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 windowWidth="15576" windowHeight="11760" tabRatio="822" firstSheet="7" activeTab="10"/>
  </bookViews>
  <sheets>
    <sheet name="Base Year Comparison Summary" sheetId="1" r:id="rId1"/>
    <sheet name="Base Year Goal Calculation" sheetId="2" r:id="rId2"/>
    <sheet name="2012 Heat Rate Rankings" sheetId="15" r:id="rId3"/>
    <sheet name="2013 Heat Rate Rankings" sheetId="16" r:id="rId4"/>
    <sheet name="eGRID Methodology 2013 ADEQ" sheetId="4" r:id="rId5"/>
    <sheet name="2012 Rates and Utilization" sheetId="5" r:id="rId6"/>
    <sheet name="UTO Treatment " sheetId="6" r:id="rId7"/>
    <sheet name="Unit-Specific NGCC Goal Calc" sheetId="11" r:id="rId8"/>
    <sheet name="Unit-Specific NGCC Ramp Up" sheetId="12" r:id="rId9"/>
    <sheet name="NGCC treatment " sheetId="7" r:id="rId10"/>
    <sheet name="Prime-mover Specific 2012 ADEQ" sheetId="8" r:id="rId11"/>
    <sheet name="Generation Concerns" sheetId="9" r:id="rId12"/>
    <sheet name="CO2 Emissions Concerns" sheetId="10" r:id="rId13"/>
  </sheets>
  <externalReferences>
    <externalReference r:id="rId14"/>
  </externalReferences>
  <definedNames>
    <definedName name="_xlnm._FilterDatabase" localSheetId="2" hidden="1">'2012 Heat Rate Rankings'!#REF!</definedName>
    <definedName name="_xlnm._FilterDatabase" localSheetId="5" hidden="1">'2012 Rates and Utilization'!$A$1:$T$55</definedName>
    <definedName name="_xlnm._FilterDatabase" localSheetId="3" hidden="1">'2013 Heat Rate Rankings'!$B$1:$CV$713</definedName>
    <definedName name="Net_Generation_by_State__Type_1" localSheetId="0">#REF!</definedName>
    <definedName name="Net_Generation_by_State__Type_1" localSheetId="1">#REF!</definedName>
    <definedName name="Net_Generation_by_State__Type_1" localSheetId="7">#REF!</definedName>
    <definedName name="Net_Generation_by_State__Type_1" localSheetId="8">#REF!</definedName>
    <definedName name="Net_Generation_by_State__Type_1">#REF!</definedName>
    <definedName name="ppmbtu">[1]Factors!$A$33</definedName>
    <definedName name="ppmbtulhv">[1]Factors!$A$32</definedName>
    <definedName name="_xlnm.Print_Titles" localSheetId="2">'2012 Heat Rate Rankings'!$1:$1</definedName>
    <definedName name="_xlnm.Print_Titles" localSheetId="5">'2012 Rates and Utilization'!$1:$1</definedName>
    <definedName name="_xlnm.Print_Titles" localSheetId="3">'2013 Heat Rate Rankings'!$1:$1</definedName>
    <definedName name="_xlnm.Print_Titles" localSheetId="12">'CO2 Emissions Concerns'!$6:$6</definedName>
    <definedName name="_xlnm.Print_Titles" localSheetId="11">'Generation Concerns'!$6:$6</definedName>
    <definedName name="_xlnm.Print_Titles" localSheetId="10">'Prime-mover Specific 2012 ADEQ'!$1:$1</definedName>
    <definedName name="_xlnm.Print_Titles" localSheetId="8">'Unit-Specific NGCC Ramp Up'!$1:$1</definedName>
  </definedNames>
  <calcPr calcId="145621"/>
</workbook>
</file>

<file path=xl/calcChain.xml><?xml version="1.0" encoding="utf-8"?>
<calcChain xmlns="http://schemas.openxmlformats.org/spreadsheetml/2006/main">
  <c r="P35" i="12" l="1"/>
  <c r="O35" i="12"/>
  <c r="Q35" i="12" s="1"/>
  <c r="P34" i="12"/>
  <c r="O34" i="12"/>
  <c r="Q34" i="12" s="1"/>
  <c r="P33" i="12"/>
  <c r="O33" i="12"/>
  <c r="Q33" i="12" s="1"/>
  <c r="P32" i="12"/>
  <c r="Q32" i="12" s="1"/>
  <c r="O32" i="12"/>
  <c r="P31" i="12"/>
  <c r="O31" i="12"/>
  <c r="Q31" i="12" s="1"/>
  <c r="P30" i="12"/>
  <c r="O30" i="12"/>
  <c r="Q30" i="12" s="1"/>
  <c r="Q29" i="12"/>
  <c r="P29" i="12"/>
  <c r="O29" i="12"/>
  <c r="P28" i="12"/>
  <c r="O28" i="12"/>
  <c r="Q28" i="12" s="1"/>
  <c r="P27" i="12"/>
  <c r="O27" i="12"/>
  <c r="Q27" i="12" s="1"/>
  <c r="P26" i="12"/>
  <c r="O26" i="12"/>
  <c r="Q26" i="12" s="1"/>
  <c r="P25" i="12"/>
  <c r="O25" i="12"/>
  <c r="Q25" i="12" s="1"/>
  <c r="P24" i="12"/>
  <c r="Q24" i="12" s="1"/>
  <c r="O24" i="12"/>
  <c r="P23" i="12"/>
  <c r="O23" i="12"/>
  <c r="Q23" i="12" s="1"/>
  <c r="P22" i="12"/>
  <c r="O22" i="12"/>
  <c r="Q22" i="12" s="1"/>
  <c r="Q21" i="12"/>
  <c r="P21" i="12"/>
  <c r="O21" i="12"/>
  <c r="P20" i="12"/>
  <c r="O20" i="12"/>
  <c r="Q20" i="12" s="1"/>
  <c r="P19" i="12"/>
  <c r="O19" i="12"/>
  <c r="Q19" i="12" s="1"/>
  <c r="P18" i="12"/>
  <c r="O18" i="12"/>
  <c r="Q18" i="12" s="1"/>
  <c r="P17" i="12"/>
  <c r="O17" i="12"/>
  <c r="Q17" i="12" s="1"/>
  <c r="P16" i="12"/>
  <c r="Q16" i="12" s="1"/>
  <c r="O16" i="12"/>
  <c r="P15" i="12"/>
  <c r="O15" i="12"/>
  <c r="Q15" i="12" s="1"/>
  <c r="P14" i="12"/>
  <c r="O14" i="12"/>
  <c r="Q14" i="12" s="1"/>
  <c r="Q13" i="12"/>
  <c r="P13" i="12"/>
  <c r="O13" i="12"/>
  <c r="P12" i="12"/>
  <c r="O12" i="12"/>
  <c r="Q12" i="12" s="1"/>
  <c r="P11" i="12"/>
  <c r="O11" i="12"/>
  <c r="Q11" i="12" s="1"/>
  <c r="P10" i="12"/>
  <c r="O10" i="12"/>
  <c r="Q10" i="12" s="1"/>
  <c r="P9" i="12"/>
  <c r="O9" i="12"/>
  <c r="Q9" i="12" s="1"/>
  <c r="P8" i="12"/>
  <c r="Q8" i="12" s="1"/>
  <c r="O8" i="12"/>
  <c r="P7" i="12"/>
  <c r="O7" i="12"/>
  <c r="Q7" i="12" s="1"/>
  <c r="P6" i="12"/>
  <c r="O6" i="12"/>
  <c r="Q6" i="12" s="1"/>
  <c r="Q5" i="12"/>
  <c r="P5" i="12"/>
  <c r="O5" i="12"/>
  <c r="P4" i="12"/>
  <c r="O4" i="12"/>
  <c r="Q4" i="12" s="1"/>
  <c r="P3" i="12"/>
  <c r="P36" i="12" s="1"/>
  <c r="O3" i="12"/>
  <c r="Q3" i="12" s="1"/>
  <c r="P2" i="12"/>
  <c r="O2" i="12"/>
  <c r="Q2" i="12" s="1"/>
  <c r="BB4" i="11"/>
  <c r="BA4" i="11"/>
  <c r="Q36" i="12" l="1"/>
</calcChain>
</file>

<file path=xl/comments1.xml><?xml version="1.0" encoding="utf-8"?>
<comments xmlns="http://schemas.openxmlformats.org/spreadsheetml/2006/main">
  <authors>
    <author>Jackson, Tricia</author>
  </authors>
  <commentList>
    <comment ref="H2" authorId="0">
      <text>
        <r>
          <rPr>
            <b/>
            <sz val="9"/>
            <color indexed="81"/>
            <rFont val="Tahoma"/>
            <family val="2"/>
          </rPr>
          <t>Jackson, Tricia:</t>
        </r>
        <r>
          <rPr>
            <sz val="9"/>
            <color indexed="81"/>
            <rFont val="Tahoma"/>
            <family val="2"/>
          </rPr>
          <t xml:space="preserve">
Generator Data</t>
        </r>
      </text>
    </comment>
    <comment ref="L2" authorId="0">
      <text>
        <r>
          <rPr>
            <b/>
            <sz val="9"/>
            <color indexed="81"/>
            <rFont val="Tahoma"/>
            <family val="2"/>
          </rPr>
          <t>Jackson, Tricia:</t>
        </r>
        <r>
          <rPr>
            <sz val="9"/>
            <color indexed="81"/>
            <rFont val="Tahoma"/>
            <family val="2"/>
          </rPr>
          <t xml:space="preserve">
AMPD</t>
        </r>
      </text>
    </comment>
    <comment ref="H3" authorId="0">
      <text>
        <r>
          <rPr>
            <b/>
            <sz val="9"/>
            <color indexed="81"/>
            <rFont val="Tahoma"/>
            <family val="2"/>
          </rPr>
          <t>Jackson, Tricia:</t>
        </r>
        <r>
          <rPr>
            <sz val="9"/>
            <color indexed="81"/>
            <rFont val="Tahoma"/>
            <family val="2"/>
          </rPr>
          <t xml:space="preserve">
Generator Data</t>
        </r>
      </text>
    </comment>
    <comment ref="L3" authorId="0">
      <text>
        <r>
          <rPr>
            <b/>
            <sz val="9"/>
            <color indexed="81"/>
            <rFont val="Tahoma"/>
            <family val="2"/>
          </rPr>
          <t>Jackson, Tricia:</t>
        </r>
        <r>
          <rPr>
            <sz val="9"/>
            <color indexed="81"/>
            <rFont val="Tahoma"/>
            <family val="2"/>
          </rPr>
          <t xml:space="preserve">
AMPD</t>
        </r>
      </text>
    </comment>
    <comment ref="H4" authorId="0">
      <text>
        <r>
          <rPr>
            <b/>
            <sz val="9"/>
            <color indexed="81"/>
            <rFont val="Tahoma"/>
            <family val="2"/>
          </rPr>
          <t>Jackson, Tricia:</t>
        </r>
        <r>
          <rPr>
            <sz val="9"/>
            <color indexed="81"/>
            <rFont val="Tahoma"/>
            <family val="2"/>
          </rPr>
          <t xml:space="preserve">
Generator Data</t>
        </r>
      </text>
    </comment>
    <comment ref="L4" authorId="0">
      <text>
        <r>
          <rPr>
            <b/>
            <sz val="9"/>
            <color indexed="81"/>
            <rFont val="Tahoma"/>
            <family val="2"/>
          </rPr>
          <t>Jackson, Tricia:</t>
        </r>
        <r>
          <rPr>
            <sz val="9"/>
            <color indexed="81"/>
            <rFont val="Tahoma"/>
            <family val="2"/>
          </rPr>
          <t xml:space="preserve">
AMPD</t>
        </r>
      </text>
    </comment>
    <comment ref="H5" authorId="0">
      <text>
        <r>
          <rPr>
            <b/>
            <sz val="9"/>
            <color indexed="81"/>
            <rFont val="Tahoma"/>
            <family val="2"/>
          </rPr>
          <t>Jackson, Tricia:</t>
        </r>
        <r>
          <rPr>
            <sz val="9"/>
            <color indexed="81"/>
            <rFont val="Tahoma"/>
            <family val="2"/>
          </rPr>
          <t xml:space="preserve">
Generator Data</t>
        </r>
      </text>
    </comment>
    <comment ref="L5" authorId="0">
      <text>
        <r>
          <rPr>
            <b/>
            <sz val="9"/>
            <color indexed="81"/>
            <rFont val="Tahoma"/>
            <family val="2"/>
          </rPr>
          <t>Jackson, Tricia:</t>
        </r>
        <r>
          <rPr>
            <sz val="9"/>
            <color indexed="81"/>
            <rFont val="Tahoma"/>
            <family val="2"/>
          </rPr>
          <t xml:space="preserve">
AMPD</t>
        </r>
      </text>
    </comment>
    <comment ref="H6" authorId="0">
      <text>
        <r>
          <rPr>
            <b/>
            <sz val="9"/>
            <color indexed="81"/>
            <rFont val="Tahoma"/>
            <family val="2"/>
          </rPr>
          <t>Jackson, Tricia:</t>
        </r>
        <r>
          <rPr>
            <sz val="9"/>
            <color indexed="81"/>
            <rFont val="Tahoma"/>
            <family val="2"/>
          </rPr>
          <t xml:space="preserve">
Generator Data</t>
        </r>
      </text>
    </comment>
    <comment ref="L6" authorId="0">
      <text>
        <r>
          <rPr>
            <b/>
            <sz val="9"/>
            <color indexed="81"/>
            <rFont val="Tahoma"/>
            <family val="2"/>
          </rPr>
          <t>Jackson, Tricia:</t>
        </r>
        <r>
          <rPr>
            <sz val="9"/>
            <color indexed="81"/>
            <rFont val="Tahoma"/>
            <family val="2"/>
          </rPr>
          <t xml:space="preserve">
AMPD</t>
        </r>
      </text>
    </comment>
    <comment ref="H7" authorId="0">
      <text>
        <r>
          <rPr>
            <b/>
            <sz val="9"/>
            <color indexed="81"/>
            <rFont val="Tahoma"/>
            <family val="2"/>
          </rPr>
          <t>Jackson, Tricia:</t>
        </r>
        <r>
          <rPr>
            <sz val="9"/>
            <color indexed="81"/>
            <rFont val="Tahoma"/>
            <family val="2"/>
          </rPr>
          <t xml:space="preserve">
Generator Data</t>
        </r>
      </text>
    </comment>
    <comment ref="L7" authorId="0">
      <text>
        <r>
          <rPr>
            <b/>
            <sz val="9"/>
            <color indexed="81"/>
            <rFont val="Tahoma"/>
            <family val="2"/>
          </rPr>
          <t>Jackson, Tricia:</t>
        </r>
        <r>
          <rPr>
            <sz val="9"/>
            <color indexed="81"/>
            <rFont val="Tahoma"/>
            <family val="2"/>
          </rPr>
          <t xml:space="preserve">
AMPD</t>
        </r>
      </text>
    </comment>
    <comment ref="H8" authorId="0">
      <text>
        <r>
          <rPr>
            <b/>
            <sz val="9"/>
            <color indexed="81"/>
            <rFont val="Tahoma"/>
            <family val="2"/>
          </rPr>
          <t>Jackson, Tricia:</t>
        </r>
        <r>
          <rPr>
            <sz val="9"/>
            <color indexed="81"/>
            <rFont val="Tahoma"/>
            <family val="2"/>
          </rPr>
          <t xml:space="preserve">
Generator Data</t>
        </r>
      </text>
    </comment>
    <comment ref="L8" authorId="0">
      <text>
        <r>
          <rPr>
            <b/>
            <sz val="9"/>
            <color indexed="81"/>
            <rFont val="Tahoma"/>
            <family val="2"/>
          </rPr>
          <t>Jackson, Tricia:</t>
        </r>
        <r>
          <rPr>
            <sz val="9"/>
            <color indexed="81"/>
            <rFont val="Tahoma"/>
            <family val="2"/>
          </rPr>
          <t xml:space="preserve">
AMPD</t>
        </r>
      </text>
    </comment>
    <comment ref="H9" authorId="0">
      <text>
        <r>
          <rPr>
            <b/>
            <sz val="9"/>
            <color indexed="81"/>
            <rFont val="Tahoma"/>
            <family val="2"/>
          </rPr>
          <t>Jackson, Tricia:</t>
        </r>
        <r>
          <rPr>
            <sz val="9"/>
            <color indexed="81"/>
            <rFont val="Tahoma"/>
            <family val="2"/>
          </rPr>
          <t xml:space="preserve">
CA+CT aggregated then distributed according NP capacity </t>
        </r>
      </text>
    </comment>
    <comment ref="L9"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H10" authorId="0">
      <text>
        <r>
          <rPr>
            <b/>
            <sz val="9"/>
            <color indexed="81"/>
            <rFont val="Tahoma"/>
            <family val="2"/>
          </rPr>
          <t>Jackson, Tricia:</t>
        </r>
        <r>
          <rPr>
            <sz val="9"/>
            <color indexed="81"/>
            <rFont val="Tahoma"/>
            <family val="2"/>
          </rPr>
          <t xml:space="preserve">
CA+CT aggregated then distributed according NP capacity </t>
        </r>
      </text>
    </comment>
    <comment ref="L10"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H11" authorId="0">
      <text>
        <r>
          <rPr>
            <b/>
            <sz val="9"/>
            <color indexed="81"/>
            <rFont val="Tahoma"/>
            <family val="2"/>
          </rPr>
          <t>Jackson, Tricia:</t>
        </r>
        <r>
          <rPr>
            <sz val="9"/>
            <color indexed="81"/>
            <rFont val="Tahoma"/>
            <family val="2"/>
          </rPr>
          <t xml:space="preserve">
CA+CT aggregated then distributed according NP capacity </t>
        </r>
      </text>
    </comment>
    <comment ref="L11" authorId="0">
      <text>
        <r>
          <rPr>
            <b/>
            <sz val="9"/>
            <color indexed="81"/>
            <rFont val="Tahoma"/>
            <family val="2"/>
          </rPr>
          <t>Jackson, Tricia:</t>
        </r>
        <r>
          <rPr>
            <sz val="9"/>
            <color indexed="81"/>
            <rFont val="Tahoma"/>
            <family val="2"/>
          </rPr>
          <t xml:space="preserve">
AMPD values for CTG1 and CTG 2 added then distributed across all units according to NP capacity</t>
        </r>
      </text>
    </comment>
    <comment ref="H12" authorId="0">
      <text>
        <r>
          <rPr>
            <b/>
            <sz val="9"/>
            <color indexed="81"/>
            <rFont val="Tahoma"/>
            <family val="2"/>
          </rPr>
          <t>Jackson, Tricia:</t>
        </r>
        <r>
          <rPr>
            <sz val="9"/>
            <color indexed="81"/>
            <rFont val="Tahoma"/>
            <family val="2"/>
          </rPr>
          <t xml:space="preserve">
CA+CT aggregated then distributed according NP capacity </t>
        </r>
      </text>
    </comment>
    <comment ref="L12" authorId="0">
      <text>
        <r>
          <rPr>
            <b/>
            <sz val="9"/>
            <color indexed="81"/>
            <rFont val="Tahoma"/>
            <family val="2"/>
          </rPr>
          <t>Jackson, Tricia:</t>
        </r>
        <r>
          <rPr>
            <sz val="9"/>
            <color indexed="81"/>
            <rFont val="Tahoma"/>
            <family val="2"/>
          </rPr>
          <t xml:space="preserve">
AMPD emissions for G1-G7 summed then distributed across all units</t>
        </r>
      </text>
    </comment>
    <comment ref="H13" authorId="0">
      <text>
        <r>
          <rPr>
            <b/>
            <sz val="9"/>
            <color indexed="81"/>
            <rFont val="Tahoma"/>
            <family val="2"/>
          </rPr>
          <t>Jackson, Tricia:</t>
        </r>
        <r>
          <rPr>
            <sz val="9"/>
            <color indexed="81"/>
            <rFont val="Tahoma"/>
            <family val="2"/>
          </rPr>
          <t xml:space="preserve">
CA+CT aggregated then distributed according NP capacity </t>
        </r>
      </text>
    </comment>
    <comment ref="L13" authorId="0">
      <text>
        <r>
          <rPr>
            <b/>
            <sz val="9"/>
            <color indexed="81"/>
            <rFont val="Tahoma"/>
            <family val="2"/>
          </rPr>
          <t>Jackson, Tricia:</t>
        </r>
        <r>
          <rPr>
            <sz val="9"/>
            <color indexed="81"/>
            <rFont val="Tahoma"/>
            <family val="2"/>
          </rPr>
          <t xml:space="preserve">
AMPD emissions for G1-G7 summed then distributed across all units</t>
        </r>
      </text>
    </comment>
    <comment ref="H14" authorId="0">
      <text>
        <r>
          <rPr>
            <b/>
            <sz val="9"/>
            <color indexed="81"/>
            <rFont val="Tahoma"/>
            <family val="2"/>
          </rPr>
          <t>Jackson, Tricia:</t>
        </r>
        <r>
          <rPr>
            <sz val="9"/>
            <color indexed="81"/>
            <rFont val="Tahoma"/>
            <family val="2"/>
          </rPr>
          <t xml:space="preserve">
CA+CT aggregated then distributed according NP capacity </t>
        </r>
      </text>
    </comment>
    <comment ref="L14" authorId="0">
      <text>
        <r>
          <rPr>
            <b/>
            <sz val="9"/>
            <color indexed="81"/>
            <rFont val="Tahoma"/>
            <family val="2"/>
          </rPr>
          <t>Jackson, Tricia:</t>
        </r>
        <r>
          <rPr>
            <sz val="9"/>
            <color indexed="81"/>
            <rFont val="Tahoma"/>
            <family val="2"/>
          </rPr>
          <t xml:space="preserve">
AMPD emissions for G1-G7 summed then distributed across all units</t>
        </r>
      </text>
    </comment>
    <comment ref="H15" authorId="0">
      <text>
        <r>
          <rPr>
            <b/>
            <sz val="9"/>
            <color indexed="81"/>
            <rFont val="Tahoma"/>
            <family val="2"/>
          </rPr>
          <t>Jackson, Tricia:</t>
        </r>
        <r>
          <rPr>
            <sz val="9"/>
            <color indexed="81"/>
            <rFont val="Tahoma"/>
            <family val="2"/>
          </rPr>
          <t xml:space="preserve">
CA+CT aggregated then distributed according NP capacity </t>
        </r>
      </text>
    </comment>
    <comment ref="L15" authorId="0">
      <text>
        <r>
          <rPr>
            <b/>
            <sz val="9"/>
            <color indexed="81"/>
            <rFont val="Tahoma"/>
            <family val="2"/>
          </rPr>
          <t>Jackson, Tricia:</t>
        </r>
        <r>
          <rPr>
            <sz val="9"/>
            <color indexed="81"/>
            <rFont val="Tahoma"/>
            <family val="2"/>
          </rPr>
          <t xml:space="preserve">
AMPD emissions for G1-G7 summed then distributed across all units</t>
        </r>
      </text>
    </comment>
    <comment ref="H16" authorId="0">
      <text>
        <r>
          <rPr>
            <b/>
            <sz val="9"/>
            <color indexed="81"/>
            <rFont val="Tahoma"/>
            <family val="2"/>
          </rPr>
          <t>Jackson, Tricia:</t>
        </r>
        <r>
          <rPr>
            <sz val="9"/>
            <color indexed="81"/>
            <rFont val="Tahoma"/>
            <family val="2"/>
          </rPr>
          <t xml:space="preserve">
CA+CT aggregated then distributed according NP capacity </t>
        </r>
      </text>
    </comment>
    <comment ref="L16" authorId="0">
      <text>
        <r>
          <rPr>
            <b/>
            <sz val="9"/>
            <color indexed="81"/>
            <rFont val="Tahoma"/>
            <family val="2"/>
          </rPr>
          <t>Jackson, Tricia:</t>
        </r>
        <r>
          <rPr>
            <sz val="9"/>
            <color indexed="81"/>
            <rFont val="Tahoma"/>
            <family val="2"/>
          </rPr>
          <t xml:space="preserve">
AMPD emissions for G1-G7 summed then distributed across all units</t>
        </r>
      </text>
    </comment>
    <comment ref="H17" authorId="0">
      <text>
        <r>
          <rPr>
            <b/>
            <sz val="9"/>
            <color indexed="81"/>
            <rFont val="Tahoma"/>
            <family val="2"/>
          </rPr>
          <t>Jackson, Tricia:</t>
        </r>
        <r>
          <rPr>
            <sz val="9"/>
            <color indexed="81"/>
            <rFont val="Tahoma"/>
            <family val="2"/>
          </rPr>
          <t xml:space="preserve">
CA+CT aggregated then distributed according NP capacity </t>
        </r>
      </text>
    </comment>
    <comment ref="L17" authorId="0">
      <text>
        <r>
          <rPr>
            <b/>
            <sz val="9"/>
            <color indexed="81"/>
            <rFont val="Tahoma"/>
            <family val="2"/>
          </rPr>
          <t>Jackson, Tricia:</t>
        </r>
        <r>
          <rPr>
            <sz val="9"/>
            <color indexed="81"/>
            <rFont val="Tahoma"/>
            <family val="2"/>
          </rPr>
          <t xml:space="preserve">
AMPD emissions for G1-G7 summed then distributed across all units</t>
        </r>
      </text>
    </comment>
    <comment ref="H18" authorId="0">
      <text>
        <r>
          <rPr>
            <b/>
            <sz val="9"/>
            <color indexed="81"/>
            <rFont val="Tahoma"/>
            <family val="2"/>
          </rPr>
          <t>Jackson, Tricia:</t>
        </r>
        <r>
          <rPr>
            <sz val="9"/>
            <color indexed="81"/>
            <rFont val="Tahoma"/>
            <family val="2"/>
          </rPr>
          <t xml:space="preserve">
CA+CT aggregated then distributed according NP capacity </t>
        </r>
      </text>
    </comment>
    <comment ref="L18" authorId="0">
      <text>
        <r>
          <rPr>
            <b/>
            <sz val="9"/>
            <color indexed="81"/>
            <rFont val="Tahoma"/>
            <family val="2"/>
          </rPr>
          <t>Jackson, Tricia:</t>
        </r>
        <r>
          <rPr>
            <sz val="9"/>
            <color indexed="81"/>
            <rFont val="Tahoma"/>
            <family val="2"/>
          </rPr>
          <t xml:space="preserve">
AMPD emissions for G1-G7 summed then distributed across all units</t>
        </r>
      </text>
    </comment>
    <comment ref="H19" authorId="0">
      <text>
        <r>
          <rPr>
            <b/>
            <sz val="9"/>
            <color indexed="81"/>
            <rFont val="Tahoma"/>
            <family val="2"/>
          </rPr>
          <t>Jackson, Tricia:</t>
        </r>
        <r>
          <rPr>
            <sz val="9"/>
            <color indexed="81"/>
            <rFont val="Tahoma"/>
            <family val="2"/>
          </rPr>
          <t xml:space="preserve">
CA+CT aggregated then distributed according NP capacity </t>
        </r>
      </text>
    </comment>
    <comment ref="L19" authorId="0">
      <text>
        <r>
          <rPr>
            <b/>
            <sz val="9"/>
            <color indexed="81"/>
            <rFont val="Tahoma"/>
            <family val="2"/>
          </rPr>
          <t>Jackson, Tricia:</t>
        </r>
        <r>
          <rPr>
            <sz val="9"/>
            <color indexed="81"/>
            <rFont val="Tahoma"/>
            <family val="2"/>
          </rPr>
          <t xml:space="preserve">
AMPD emissions for G1-G7 summed then distributed across all units</t>
        </r>
      </text>
    </comment>
    <comment ref="H20" authorId="0">
      <text>
        <r>
          <rPr>
            <b/>
            <sz val="9"/>
            <color indexed="81"/>
            <rFont val="Tahoma"/>
            <family val="2"/>
          </rPr>
          <t>Jackson, Tricia:</t>
        </r>
        <r>
          <rPr>
            <sz val="9"/>
            <color indexed="81"/>
            <rFont val="Tahoma"/>
            <family val="2"/>
          </rPr>
          <t xml:space="preserve">
CA+CT aggregated then distributed according NP capacity </t>
        </r>
      </text>
    </comment>
    <comment ref="L20" authorId="0">
      <text>
        <r>
          <rPr>
            <b/>
            <sz val="9"/>
            <color indexed="81"/>
            <rFont val="Tahoma"/>
            <family val="2"/>
          </rPr>
          <t>Jackson, Tricia:</t>
        </r>
        <r>
          <rPr>
            <sz val="9"/>
            <color indexed="81"/>
            <rFont val="Tahoma"/>
            <family val="2"/>
          </rPr>
          <t xml:space="preserve">
AMPD emissions for G1-G7 summed then distributed across all units</t>
        </r>
      </text>
    </comment>
    <comment ref="H21" authorId="0">
      <text>
        <r>
          <rPr>
            <b/>
            <sz val="9"/>
            <color indexed="81"/>
            <rFont val="Tahoma"/>
            <family val="2"/>
          </rPr>
          <t>Jackson, Tricia:</t>
        </r>
        <r>
          <rPr>
            <sz val="9"/>
            <color indexed="81"/>
            <rFont val="Tahoma"/>
            <family val="2"/>
          </rPr>
          <t xml:space="preserve">
CA+CT aggregated then distributed according NP capacity </t>
        </r>
      </text>
    </comment>
    <comment ref="L21"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H22" authorId="0">
      <text>
        <r>
          <rPr>
            <b/>
            <sz val="9"/>
            <color indexed="81"/>
            <rFont val="Tahoma"/>
            <family val="2"/>
          </rPr>
          <t>Jackson, Tricia:</t>
        </r>
        <r>
          <rPr>
            <sz val="9"/>
            <color indexed="81"/>
            <rFont val="Tahoma"/>
            <family val="2"/>
          </rPr>
          <t xml:space="preserve">
CA+CT aggregated then distributed according NP capacity </t>
        </r>
      </text>
    </comment>
    <comment ref="L22"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H23" authorId="0">
      <text>
        <r>
          <rPr>
            <b/>
            <sz val="9"/>
            <color indexed="81"/>
            <rFont val="Tahoma"/>
            <family val="2"/>
          </rPr>
          <t>Jackson, Tricia:</t>
        </r>
        <r>
          <rPr>
            <sz val="9"/>
            <color indexed="81"/>
            <rFont val="Tahoma"/>
            <family val="2"/>
          </rPr>
          <t xml:space="preserve">
CA+CT aggregated then distributed according NP capacity </t>
        </r>
      </text>
    </comment>
    <comment ref="L23" authorId="0">
      <text>
        <r>
          <rPr>
            <b/>
            <sz val="9"/>
            <color indexed="81"/>
            <rFont val="Tahoma"/>
            <family val="2"/>
          </rPr>
          <t>Jackson, Tricia:</t>
        </r>
        <r>
          <rPr>
            <sz val="9"/>
            <color indexed="81"/>
            <rFont val="Tahoma"/>
            <family val="2"/>
          </rPr>
          <t xml:space="preserve">
AMPD value for CT1 and CT2 summed and distributed to all units according to NP capacity</t>
        </r>
      </text>
    </comment>
    <comment ref="H24" authorId="0">
      <text>
        <r>
          <rPr>
            <b/>
            <sz val="9"/>
            <color indexed="81"/>
            <rFont val="Tahoma"/>
            <family val="2"/>
          </rPr>
          <t>Jackson, Tricia:</t>
        </r>
        <r>
          <rPr>
            <sz val="9"/>
            <color indexed="81"/>
            <rFont val="Tahoma"/>
            <family val="2"/>
          </rPr>
          <t xml:space="preserve">
CA+CT aggregated then distributed according NP capacity </t>
        </r>
      </text>
    </comment>
    <comment ref="L24"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H25" authorId="0">
      <text>
        <r>
          <rPr>
            <b/>
            <sz val="9"/>
            <color indexed="81"/>
            <rFont val="Tahoma"/>
            <family val="2"/>
          </rPr>
          <t>Jackson, Tricia:</t>
        </r>
        <r>
          <rPr>
            <sz val="9"/>
            <color indexed="81"/>
            <rFont val="Tahoma"/>
            <family val="2"/>
          </rPr>
          <t xml:space="preserve">
CA+CT aggregated then distributed according NP capacity </t>
        </r>
      </text>
    </comment>
    <comment ref="L25"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H26" authorId="0">
      <text>
        <r>
          <rPr>
            <b/>
            <sz val="9"/>
            <color indexed="81"/>
            <rFont val="Tahoma"/>
            <family val="2"/>
          </rPr>
          <t>Jackson, Tricia:</t>
        </r>
        <r>
          <rPr>
            <sz val="9"/>
            <color indexed="81"/>
            <rFont val="Tahoma"/>
            <family val="2"/>
          </rPr>
          <t xml:space="preserve">
CA+CT aggregated then distributed according NP capacity </t>
        </r>
      </text>
    </comment>
    <comment ref="L26" authorId="0">
      <text>
        <r>
          <rPr>
            <b/>
            <sz val="9"/>
            <color indexed="81"/>
            <rFont val="Tahoma"/>
            <family val="2"/>
          </rPr>
          <t>Jackson, Tricia:</t>
        </r>
        <r>
          <rPr>
            <sz val="9"/>
            <color indexed="81"/>
            <rFont val="Tahoma"/>
            <family val="2"/>
          </rPr>
          <t xml:space="preserve">
Sum of emissions estimated from plant-level fuel consumption for both CA and CT distributed across all units </t>
        </r>
      </text>
    </comment>
    <comment ref="H27" authorId="0">
      <text>
        <r>
          <rPr>
            <b/>
            <sz val="9"/>
            <color indexed="81"/>
            <rFont val="Tahoma"/>
            <family val="2"/>
          </rPr>
          <t>Jackson, Tricia:</t>
        </r>
        <r>
          <rPr>
            <sz val="9"/>
            <color indexed="81"/>
            <rFont val="Tahoma"/>
            <family val="2"/>
          </rPr>
          <t xml:space="preserve">
CA+CT aggregated then distributed according NP capacity </t>
        </r>
      </text>
    </comment>
    <comment ref="I27"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L27" authorId="0">
      <text>
        <r>
          <rPr>
            <b/>
            <sz val="9"/>
            <color indexed="81"/>
            <rFont val="Tahoma"/>
            <family val="2"/>
          </rPr>
          <t>Jackson, Tricia:</t>
        </r>
        <r>
          <rPr>
            <sz val="9"/>
            <color indexed="81"/>
            <rFont val="Tahoma"/>
            <family val="2"/>
          </rPr>
          <t xml:space="preserve">
AMPD value of CT01 distributed across all units</t>
        </r>
      </text>
    </comment>
    <comment ref="H28" authorId="0">
      <text>
        <r>
          <rPr>
            <b/>
            <sz val="9"/>
            <color indexed="81"/>
            <rFont val="Tahoma"/>
            <family val="2"/>
          </rPr>
          <t>Jackson, Tricia:</t>
        </r>
        <r>
          <rPr>
            <sz val="9"/>
            <color indexed="81"/>
            <rFont val="Tahoma"/>
            <family val="2"/>
          </rPr>
          <t xml:space="preserve">
CA+CT aggregated then distributed according NP capacity </t>
        </r>
      </text>
    </comment>
    <comment ref="I28"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L28" authorId="0">
      <text>
        <r>
          <rPr>
            <b/>
            <sz val="9"/>
            <color indexed="81"/>
            <rFont val="Tahoma"/>
            <family val="2"/>
          </rPr>
          <t>Jackson, Tricia:</t>
        </r>
        <r>
          <rPr>
            <sz val="9"/>
            <color indexed="81"/>
            <rFont val="Tahoma"/>
            <family val="2"/>
          </rPr>
          <t xml:space="preserve">
AMPD value of CT01 distributed across all units</t>
        </r>
      </text>
    </comment>
    <comment ref="H29" authorId="0">
      <text>
        <r>
          <rPr>
            <b/>
            <sz val="9"/>
            <color indexed="81"/>
            <rFont val="Tahoma"/>
            <family val="2"/>
          </rPr>
          <t>Jackson, Tricia:</t>
        </r>
        <r>
          <rPr>
            <sz val="9"/>
            <color indexed="81"/>
            <rFont val="Tahoma"/>
            <family val="2"/>
          </rPr>
          <t xml:space="preserve">
CA+CT aggregated then distributed according NP capacity </t>
        </r>
      </text>
    </comment>
    <comment ref="L29" authorId="0">
      <text>
        <r>
          <rPr>
            <b/>
            <sz val="9"/>
            <color indexed="81"/>
            <rFont val="Tahoma"/>
            <family val="2"/>
          </rPr>
          <t>Jackson, Tricia:</t>
        </r>
        <r>
          <rPr>
            <sz val="9"/>
            <color indexed="81"/>
            <rFont val="Tahoma"/>
            <family val="2"/>
          </rPr>
          <t xml:space="preserve">
AMPD value for unit 2 distributed across all units</t>
        </r>
      </text>
    </comment>
    <comment ref="H30" authorId="0">
      <text>
        <r>
          <rPr>
            <b/>
            <sz val="9"/>
            <color indexed="81"/>
            <rFont val="Tahoma"/>
            <family val="2"/>
          </rPr>
          <t>Jackson, Tricia:</t>
        </r>
        <r>
          <rPr>
            <sz val="9"/>
            <color indexed="81"/>
            <rFont val="Tahoma"/>
            <family val="2"/>
          </rPr>
          <t xml:space="preserve">
CA+CT aggregated then distributed according NP capacity </t>
        </r>
      </text>
    </comment>
    <comment ref="L30" authorId="0">
      <text>
        <r>
          <rPr>
            <b/>
            <sz val="9"/>
            <color indexed="81"/>
            <rFont val="Tahoma"/>
            <family val="2"/>
          </rPr>
          <t>Jackson, Tricia:</t>
        </r>
        <r>
          <rPr>
            <sz val="9"/>
            <color indexed="81"/>
            <rFont val="Tahoma"/>
            <family val="2"/>
          </rPr>
          <t xml:space="preserve">
AMPD value for unit 2 distributed across all units</t>
        </r>
      </text>
    </comment>
    <comment ref="H31" authorId="0">
      <text>
        <r>
          <rPr>
            <b/>
            <sz val="9"/>
            <color indexed="81"/>
            <rFont val="Tahoma"/>
            <family val="2"/>
          </rPr>
          <t>Jackson, Tricia:</t>
        </r>
        <r>
          <rPr>
            <sz val="9"/>
            <color indexed="81"/>
            <rFont val="Tahoma"/>
            <family val="2"/>
          </rPr>
          <t xml:space="preserve">
CA+CT aggregated then distributed according NP capacity </t>
        </r>
      </text>
    </comment>
    <comment ref="L31"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2" authorId="0">
      <text>
        <r>
          <rPr>
            <b/>
            <sz val="9"/>
            <color indexed="81"/>
            <rFont val="Tahoma"/>
            <family val="2"/>
          </rPr>
          <t>Jackson, Tricia:</t>
        </r>
        <r>
          <rPr>
            <sz val="9"/>
            <color indexed="81"/>
            <rFont val="Tahoma"/>
            <family val="2"/>
          </rPr>
          <t xml:space="preserve">
CA+CT aggregated then distributed according NP capacity </t>
        </r>
      </text>
    </comment>
    <comment ref="L32"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3" authorId="0">
      <text>
        <r>
          <rPr>
            <b/>
            <sz val="9"/>
            <color indexed="81"/>
            <rFont val="Tahoma"/>
            <family val="2"/>
          </rPr>
          <t>Jackson, Tricia:</t>
        </r>
        <r>
          <rPr>
            <sz val="9"/>
            <color indexed="81"/>
            <rFont val="Tahoma"/>
            <family val="2"/>
          </rPr>
          <t xml:space="preserve">
CA+CT aggregated then distributed according NP capacity </t>
        </r>
      </text>
    </comment>
    <comment ref="L33"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4" authorId="0">
      <text>
        <r>
          <rPr>
            <b/>
            <sz val="9"/>
            <color indexed="81"/>
            <rFont val="Tahoma"/>
            <family val="2"/>
          </rPr>
          <t>Jackson, Tricia:</t>
        </r>
        <r>
          <rPr>
            <sz val="9"/>
            <color indexed="81"/>
            <rFont val="Tahoma"/>
            <family val="2"/>
          </rPr>
          <t xml:space="preserve">
CA+CT aggregated then distributed according NP capacity </t>
        </r>
      </text>
    </comment>
    <comment ref="L34"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5" authorId="0">
      <text>
        <r>
          <rPr>
            <b/>
            <sz val="9"/>
            <color indexed="81"/>
            <rFont val="Tahoma"/>
            <family val="2"/>
          </rPr>
          <t>Jackson, Tricia:</t>
        </r>
        <r>
          <rPr>
            <sz val="9"/>
            <color indexed="81"/>
            <rFont val="Tahoma"/>
            <family val="2"/>
          </rPr>
          <t xml:space="preserve">
CA+CT aggregated then distributed according NP capacity </t>
        </r>
      </text>
    </comment>
    <comment ref="L35"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6" authorId="0">
      <text>
        <r>
          <rPr>
            <b/>
            <sz val="9"/>
            <color indexed="81"/>
            <rFont val="Tahoma"/>
            <family val="2"/>
          </rPr>
          <t>Jackson, Tricia:</t>
        </r>
        <r>
          <rPr>
            <sz val="9"/>
            <color indexed="81"/>
            <rFont val="Tahoma"/>
            <family val="2"/>
          </rPr>
          <t xml:space="preserve">
CA+CT aggregated then distributed according NP capacity </t>
        </r>
      </text>
    </comment>
    <comment ref="L36"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7" authorId="0">
      <text>
        <r>
          <rPr>
            <b/>
            <sz val="9"/>
            <color indexed="81"/>
            <rFont val="Tahoma"/>
            <family val="2"/>
          </rPr>
          <t>Jackson, Tricia:</t>
        </r>
        <r>
          <rPr>
            <sz val="9"/>
            <color indexed="81"/>
            <rFont val="Tahoma"/>
            <family val="2"/>
          </rPr>
          <t xml:space="preserve">
CA+CT aggregated then distributed according NP capacity </t>
        </r>
      </text>
    </comment>
    <comment ref="L37"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8" authorId="0">
      <text>
        <r>
          <rPr>
            <b/>
            <sz val="9"/>
            <color indexed="81"/>
            <rFont val="Tahoma"/>
            <family val="2"/>
          </rPr>
          <t>Jackson, Tricia:</t>
        </r>
        <r>
          <rPr>
            <sz val="9"/>
            <color indexed="81"/>
            <rFont val="Tahoma"/>
            <family val="2"/>
          </rPr>
          <t xml:space="preserve">
CA+CT aggregated then distributed according NP capacity </t>
        </r>
      </text>
    </comment>
    <comment ref="L38"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39" authorId="0">
      <text>
        <r>
          <rPr>
            <b/>
            <sz val="9"/>
            <color indexed="81"/>
            <rFont val="Tahoma"/>
            <family val="2"/>
          </rPr>
          <t>Jackson, Tricia:</t>
        </r>
        <r>
          <rPr>
            <sz val="9"/>
            <color indexed="81"/>
            <rFont val="Tahoma"/>
            <family val="2"/>
          </rPr>
          <t xml:space="preserve">
CA+CT aggregated then distributed according NP capacity </t>
        </r>
      </text>
    </comment>
    <comment ref="L39"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40" authorId="0">
      <text>
        <r>
          <rPr>
            <b/>
            <sz val="9"/>
            <color indexed="81"/>
            <rFont val="Tahoma"/>
            <family val="2"/>
          </rPr>
          <t>Jackson, Tricia:</t>
        </r>
        <r>
          <rPr>
            <sz val="9"/>
            <color indexed="81"/>
            <rFont val="Tahoma"/>
            <family val="2"/>
          </rPr>
          <t xml:space="preserve">
CA+CT aggregated then distributed according NP capacity </t>
        </r>
      </text>
    </comment>
    <comment ref="L40"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41" authorId="0">
      <text>
        <r>
          <rPr>
            <b/>
            <sz val="9"/>
            <color indexed="81"/>
            <rFont val="Tahoma"/>
            <family val="2"/>
          </rPr>
          <t>Jackson, Tricia:</t>
        </r>
        <r>
          <rPr>
            <sz val="9"/>
            <color indexed="81"/>
            <rFont val="Tahoma"/>
            <family val="2"/>
          </rPr>
          <t xml:space="preserve">
CA+CT aggregated then distributed according NP capacity </t>
        </r>
      </text>
    </comment>
    <comment ref="L41"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42" authorId="0">
      <text>
        <r>
          <rPr>
            <b/>
            <sz val="9"/>
            <color indexed="81"/>
            <rFont val="Tahoma"/>
            <family val="2"/>
          </rPr>
          <t>Jackson, Tricia:</t>
        </r>
        <r>
          <rPr>
            <sz val="9"/>
            <color indexed="81"/>
            <rFont val="Tahoma"/>
            <family val="2"/>
          </rPr>
          <t xml:space="preserve">
CA+CT aggregated then distributed according NP capacity </t>
        </r>
      </text>
    </comment>
    <comment ref="L42" authorId="0">
      <text>
        <r>
          <rPr>
            <b/>
            <sz val="9"/>
            <color indexed="81"/>
            <rFont val="Tahoma"/>
            <family val="2"/>
          </rPr>
          <t>Jackson, Tricia:</t>
        </r>
        <r>
          <rPr>
            <sz val="9"/>
            <color indexed="81"/>
            <rFont val="Tahoma"/>
            <family val="2"/>
          </rPr>
          <t xml:space="preserve">
AMPD values for CTG1-CTG8 summed then distributed across all units according to NP </t>
        </r>
      </text>
    </comment>
    <comment ref="H43" authorId="0">
      <text>
        <r>
          <rPr>
            <b/>
            <sz val="9"/>
            <color indexed="81"/>
            <rFont val="Tahoma"/>
            <family val="2"/>
          </rPr>
          <t>Jackson, Tricia:</t>
        </r>
        <r>
          <rPr>
            <sz val="9"/>
            <color indexed="81"/>
            <rFont val="Tahoma"/>
            <family val="2"/>
          </rPr>
          <t xml:space="preserve">
Generator Data</t>
        </r>
      </text>
    </comment>
    <comment ref="L43" authorId="0">
      <text>
        <r>
          <rPr>
            <b/>
            <sz val="9"/>
            <color indexed="81"/>
            <rFont val="Tahoma"/>
            <family val="2"/>
          </rPr>
          <t>Jackson, Tricia:</t>
        </r>
        <r>
          <rPr>
            <sz val="9"/>
            <color indexed="81"/>
            <rFont val="Tahoma"/>
            <family val="2"/>
          </rPr>
          <t xml:space="preserve">
AMPD</t>
        </r>
      </text>
    </comment>
    <comment ref="H44" authorId="0">
      <text>
        <r>
          <rPr>
            <b/>
            <sz val="9"/>
            <color indexed="81"/>
            <rFont val="Tahoma"/>
            <family val="2"/>
          </rPr>
          <t>Jackson, Tricia:</t>
        </r>
        <r>
          <rPr>
            <sz val="9"/>
            <color indexed="81"/>
            <rFont val="Tahoma"/>
            <family val="2"/>
          </rPr>
          <t xml:space="preserve">
Generator Data</t>
        </r>
      </text>
    </comment>
    <comment ref="L44" authorId="0">
      <text>
        <r>
          <rPr>
            <b/>
            <sz val="9"/>
            <color indexed="81"/>
            <rFont val="Tahoma"/>
            <family val="2"/>
          </rPr>
          <t>Jackson, Tricia:</t>
        </r>
        <r>
          <rPr>
            <sz val="9"/>
            <color indexed="81"/>
            <rFont val="Tahoma"/>
            <family val="2"/>
          </rPr>
          <t xml:space="preserve">
Boiler Level Aggregated to Generator</t>
        </r>
      </text>
    </comment>
    <comment ref="H45" authorId="0">
      <text>
        <r>
          <rPr>
            <b/>
            <sz val="9"/>
            <color indexed="81"/>
            <rFont val="Tahoma"/>
            <family val="2"/>
          </rPr>
          <t>Jackson, Tricia:</t>
        </r>
        <r>
          <rPr>
            <sz val="9"/>
            <color indexed="81"/>
            <rFont val="Tahoma"/>
            <family val="2"/>
          </rPr>
          <t xml:space="preserve">
Generator Data</t>
        </r>
      </text>
    </comment>
    <comment ref="L45" authorId="0">
      <text>
        <r>
          <rPr>
            <b/>
            <sz val="9"/>
            <color indexed="81"/>
            <rFont val="Tahoma"/>
            <family val="2"/>
          </rPr>
          <t>Jackson, Tricia:</t>
        </r>
        <r>
          <rPr>
            <sz val="9"/>
            <color indexed="81"/>
            <rFont val="Tahoma"/>
            <family val="2"/>
          </rPr>
          <t xml:space="preserve">
Boiler Level Aggregated to Generator</t>
        </r>
      </text>
    </comment>
    <comment ref="H46" authorId="0">
      <text>
        <r>
          <rPr>
            <b/>
            <sz val="9"/>
            <color indexed="81"/>
            <rFont val="Tahoma"/>
            <family val="2"/>
          </rPr>
          <t>Jackson, Tricia:</t>
        </r>
        <r>
          <rPr>
            <sz val="9"/>
            <color indexed="81"/>
            <rFont val="Tahoma"/>
            <family val="2"/>
          </rPr>
          <t xml:space="preserve">
Had no generation in 2012, no data in EIA 923 for 2013</t>
        </r>
      </text>
    </comment>
    <comment ref="L46" authorId="0">
      <text>
        <r>
          <rPr>
            <b/>
            <sz val="9"/>
            <color indexed="81"/>
            <rFont val="Tahoma"/>
            <family val="2"/>
          </rPr>
          <t>Jackson, Tricia:</t>
        </r>
        <r>
          <rPr>
            <sz val="9"/>
            <color indexed="81"/>
            <rFont val="Tahoma"/>
            <family val="2"/>
          </rPr>
          <t xml:space="preserve">
Had no emissions in 2012, no EIA 923 data for 2013</t>
        </r>
      </text>
    </comment>
    <comment ref="H47" authorId="0">
      <text>
        <r>
          <rPr>
            <b/>
            <sz val="9"/>
            <color indexed="81"/>
            <rFont val="Tahoma"/>
            <family val="2"/>
          </rPr>
          <t>Jackson, Tricia:</t>
        </r>
        <r>
          <rPr>
            <sz val="9"/>
            <color indexed="81"/>
            <rFont val="Tahoma"/>
            <family val="2"/>
          </rPr>
          <t xml:space="preserve">
Had no generation in 2012, no data in EIA 923 for 2013</t>
        </r>
      </text>
    </comment>
    <comment ref="L47" authorId="0">
      <text>
        <r>
          <rPr>
            <b/>
            <sz val="9"/>
            <color indexed="81"/>
            <rFont val="Tahoma"/>
            <family val="2"/>
          </rPr>
          <t>Jackson, Tricia:</t>
        </r>
        <r>
          <rPr>
            <sz val="9"/>
            <color indexed="81"/>
            <rFont val="Tahoma"/>
            <family val="2"/>
          </rPr>
          <t xml:space="preserve">
Had not emissions in 2012, no EIA 923 data for 2013</t>
        </r>
      </text>
    </comment>
    <comment ref="H48" authorId="0">
      <text>
        <r>
          <rPr>
            <b/>
            <sz val="9"/>
            <color indexed="81"/>
            <rFont val="Tahoma"/>
            <family val="2"/>
          </rPr>
          <t>Jackson, Tricia:</t>
        </r>
        <r>
          <rPr>
            <sz val="9"/>
            <color indexed="81"/>
            <rFont val="Tahoma"/>
            <family val="2"/>
          </rPr>
          <t xml:space="preserve">
Generator Data</t>
        </r>
      </text>
    </comment>
    <comment ref="L48" authorId="0">
      <text>
        <r>
          <rPr>
            <b/>
            <sz val="9"/>
            <color indexed="81"/>
            <rFont val="Tahoma"/>
            <family val="2"/>
          </rPr>
          <t>Jackson, Tricia:</t>
        </r>
        <r>
          <rPr>
            <sz val="9"/>
            <color indexed="81"/>
            <rFont val="Tahoma"/>
            <family val="2"/>
          </rPr>
          <t xml:space="preserve">
Boiler level aggregated to generator</t>
        </r>
      </text>
    </comment>
    <comment ref="H49" authorId="0">
      <text>
        <r>
          <rPr>
            <b/>
            <sz val="9"/>
            <color indexed="81"/>
            <rFont val="Tahoma"/>
            <family val="2"/>
          </rPr>
          <t>Jackson, Tricia:</t>
        </r>
        <r>
          <rPr>
            <sz val="9"/>
            <color indexed="81"/>
            <rFont val="Tahoma"/>
            <family val="2"/>
          </rPr>
          <t xml:space="preserve">
Generator Data</t>
        </r>
      </text>
    </comment>
    <comment ref="L49" authorId="0">
      <text>
        <r>
          <rPr>
            <b/>
            <sz val="9"/>
            <color indexed="81"/>
            <rFont val="Tahoma"/>
            <family val="2"/>
          </rPr>
          <t>Jackson, Tricia:</t>
        </r>
        <r>
          <rPr>
            <sz val="9"/>
            <color indexed="81"/>
            <rFont val="Tahoma"/>
            <family val="2"/>
          </rPr>
          <t xml:space="preserve">
Boiler Level aggregated to generator</t>
        </r>
      </text>
    </comment>
    <comment ref="H50" authorId="0">
      <text>
        <r>
          <rPr>
            <b/>
            <sz val="9"/>
            <color indexed="81"/>
            <rFont val="Tahoma"/>
            <family val="2"/>
          </rPr>
          <t>Jackson, Tricia:</t>
        </r>
        <r>
          <rPr>
            <sz val="9"/>
            <color indexed="81"/>
            <rFont val="Tahoma"/>
            <family val="2"/>
          </rPr>
          <t xml:space="preserve">
Generator Data</t>
        </r>
      </text>
    </comment>
    <comment ref="L50" authorId="0">
      <text>
        <r>
          <rPr>
            <b/>
            <sz val="9"/>
            <color indexed="81"/>
            <rFont val="Tahoma"/>
            <family val="2"/>
          </rPr>
          <t>Jackson, Tricia:</t>
        </r>
        <r>
          <rPr>
            <sz val="9"/>
            <color indexed="81"/>
            <rFont val="Tahoma"/>
            <family val="2"/>
          </rPr>
          <t xml:space="preserve">
Boiler data aggregated to generator</t>
        </r>
      </text>
    </comment>
    <comment ref="H51" authorId="0">
      <text>
        <r>
          <rPr>
            <b/>
            <sz val="9"/>
            <color indexed="81"/>
            <rFont val="Tahoma"/>
            <family val="2"/>
          </rPr>
          <t>Jackson, Tricia:</t>
        </r>
        <r>
          <rPr>
            <sz val="9"/>
            <color indexed="81"/>
            <rFont val="Tahoma"/>
            <family val="2"/>
          </rPr>
          <t xml:space="preserve">
Generator Data</t>
        </r>
      </text>
    </comment>
    <comment ref="L51" authorId="0">
      <text>
        <r>
          <rPr>
            <b/>
            <sz val="9"/>
            <color indexed="81"/>
            <rFont val="Tahoma"/>
            <family val="2"/>
          </rPr>
          <t>Jackson, Tricia:</t>
        </r>
        <r>
          <rPr>
            <sz val="9"/>
            <color indexed="81"/>
            <rFont val="Tahoma"/>
            <family val="2"/>
          </rPr>
          <t xml:space="preserve">
AMPD</t>
        </r>
      </text>
    </comment>
    <comment ref="H52" authorId="0">
      <text>
        <r>
          <rPr>
            <b/>
            <sz val="9"/>
            <color indexed="81"/>
            <rFont val="Tahoma"/>
            <family val="2"/>
          </rPr>
          <t>Jackson, Tricia:</t>
        </r>
        <r>
          <rPr>
            <sz val="9"/>
            <color indexed="81"/>
            <rFont val="Tahoma"/>
            <family val="2"/>
          </rPr>
          <t xml:space="preserve">
Generator Data</t>
        </r>
      </text>
    </comment>
    <comment ref="L52" authorId="0">
      <text>
        <r>
          <rPr>
            <b/>
            <sz val="9"/>
            <color indexed="81"/>
            <rFont val="Tahoma"/>
            <family val="2"/>
          </rPr>
          <t>Jackson, Tricia:</t>
        </r>
        <r>
          <rPr>
            <sz val="9"/>
            <color indexed="81"/>
            <rFont val="Tahoma"/>
            <family val="2"/>
          </rPr>
          <t xml:space="preserve">
AMPD</t>
        </r>
      </text>
    </comment>
    <comment ref="H53" authorId="0">
      <text>
        <r>
          <rPr>
            <b/>
            <sz val="9"/>
            <color indexed="81"/>
            <rFont val="Tahoma"/>
            <family val="2"/>
          </rPr>
          <t>Jackson, Tricia:</t>
        </r>
        <r>
          <rPr>
            <sz val="9"/>
            <color indexed="81"/>
            <rFont val="Tahoma"/>
            <family val="2"/>
          </rPr>
          <t xml:space="preserve">
Generator Data</t>
        </r>
      </text>
    </comment>
    <comment ref="L53" authorId="0">
      <text>
        <r>
          <rPr>
            <b/>
            <sz val="9"/>
            <color indexed="81"/>
            <rFont val="Tahoma"/>
            <family val="2"/>
          </rPr>
          <t>Jackson, Tricia:</t>
        </r>
        <r>
          <rPr>
            <sz val="9"/>
            <color indexed="81"/>
            <rFont val="Tahoma"/>
            <family val="2"/>
          </rPr>
          <t xml:space="preserve">
AMPD</t>
        </r>
      </text>
    </comment>
    <comment ref="H54" authorId="0">
      <text>
        <r>
          <rPr>
            <b/>
            <sz val="9"/>
            <color indexed="81"/>
            <rFont val="Tahoma"/>
            <family val="2"/>
          </rPr>
          <t>Jackson, Tricia:</t>
        </r>
        <r>
          <rPr>
            <sz val="9"/>
            <color indexed="81"/>
            <rFont val="Tahoma"/>
            <family val="2"/>
          </rPr>
          <t xml:space="preserve">
Generator Data</t>
        </r>
      </text>
    </comment>
    <comment ref="L54" authorId="0">
      <text>
        <r>
          <rPr>
            <b/>
            <sz val="9"/>
            <color indexed="81"/>
            <rFont val="Tahoma"/>
            <family val="2"/>
          </rPr>
          <t>Jackson, Tricia:</t>
        </r>
        <r>
          <rPr>
            <sz val="9"/>
            <color indexed="81"/>
            <rFont val="Tahoma"/>
            <family val="2"/>
          </rPr>
          <t xml:space="preserve">
Boiler data aggregated to plant-level</t>
        </r>
      </text>
    </comment>
    <comment ref="H55" authorId="0">
      <text>
        <r>
          <rPr>
            <b/>
            <sz val="9"/>
            <color indexed="81"/>
            <rFont val="Tahoma"/>
            <family val="2"/>
          </rPr>
          <t>Jackson, Tricia:</t>
        </r>
        <r>
          <rPr>
            <sz val="9"/>
            <color indexed="81"/>
            <rFont val="Tahoma"/>
            <family val="2"/>
          </rPr>
          <t xml:space="preserve">
Generator Data</t>
        </r>
      </text>
    </comment>
    <comment ref="L55" authorId="0">
      <text>
        <r>
          <rPr>
            <b/>
            <sz val="9"/>
            <color indexed="81"/>
            <rFont val="Tahoma"/>
            <family val="2"/>
          </rPr>
          <t>Jackson, Tricia:</t>
        </r>
        <r>
          <rPr>
            <sz val="9"/>
            <color indexed="81"/>
            <rFont val="Tahoma"/>
            <family val="2"/>
          </rPr>
          <t xml:space="preserve">
Plant data distributed according to NP</t>
        </r>
      </text>
    </comment>
  </commentList>
</comments>
</file>

<file path=xl/comments2.xml><?xml version="1.0" encoding="utf-8"?>
<comments xmlns="http://schemas.openxmlformats.org/spreadsheetml/2006/main">
  <authors>
    <author>Jackson, Tricia</author>
  </authors>
  <commentList>
    <comment ref="I2" authorId="0">
      <text>
        <r>
          <rPr>
            <b/>
            <sz val="9"/>
            <color indexed="81"/>
            <rFont val="Tahoma"/>
            <family val="2"/>
          </rPr>
          <t>Jackson, Tricia:</t>
        </r>
        <r>
          <rPr>
            <sz val="9"/>
            <color indexed="81"/>
            <rFont val="Tahoma"/>
            <family val="2"/>
          </rPr>
          <t xml:space="preserve">
Generator data</t>
        </r>
      </text>
    </comment>
    <comment ref="N2" authorId="0">
      <text>
        <r>
          <rPr>
            <b/>
            <sz val="9"/>
            <color indexed="81"/>
            <rFont val="Tahoma"/>
            <family val="2"/>
          </rPr>
          <t>Jackson, Tricia:</t>
        </r>
        <r>
          <rPr>
            <sz val="9"/>
            <color indexed="81"/>
            <rFont val="Tahoma"/>
            <family val="2"/>
          </rPr>
          <t xml:space="preserve">
AMPD</t>
        </r>
      </text>
    </comment>
    <comment ref="I3" authorId="0">
      <text>
        <r>
          <rPr>
            <b/>
            <sz val="9"/>
            <color indexed="81"/>
            <rFont val="Tahoma"/>
            <family val="2"/>
          </rPr>
          <t>Jackson, Tricia:</t>
        </r>
        <r>
          <rPr>
            <sz val="9"/>
            <color indexed="81"/>
            <rFont val="Tahoma"/>
            <family val="2"/>
          </rPr>
          <t xml:space="preserve">
Generator Data</t>
        </r>
      </text>
    </comment>
    <comment ref="N3" authorId="0">
      <text>
        <r>
          <rPr>
            <b/>
            <sz val="9"/>
            <color indexed="81"/>
            <rFont val="Tahoma"/>
            <family val="2"/>
          </rPr>
          <t>Jackson, Tricia:</t>
        </r>
        <r>
          <rPr>
            <sz val="9"/>
            <color indexed="81"/>
            <rFont val="Tahoma"/>
            <family val="2"/>
          </rPr>
          <t xml:space="preserve">
AMPD</t>
        </r>
      </text>
    </comment>
    <comment ref="I4" authorId="0">
      <text>
        <r>
          <rPr>
            <b/>
            <sz val="9"/>
            <color indexed="81"/>
            <rFont val="Tahoma"/>
            <family val="2"/>
          </rPr>
          <t>Jackson, Tricia:</t>
        </r>
        <r>
          <rPr>
            <sz val="9"/>
            <color indexed="81"/>
            <rFont val="Tahoma"/>
            <family val="2"/>
          </rPr>
          <t xml:space="preserve">
Generator data</t>
        </r>
      </text>
    </comment>
    <comment ref="N4" authorId="0">
      <text>
        <r>
          <rPr>
            <b/>
            <sz val="9"/>
            <color indexed="81"/>
            <rFont val="Tahoma"/>
            <family val="2"/>
          </rPr>
          <t>Jackson, Tricia:</t>
        </r>
        <r>
          <rPr>
            <sz val="9"/>
            <color indexed="81"/>
            <rFont val="Tahoma"/>
            <family val="2"/>
          </rPr>
          <t xml:space="preserve">
AMPD</t>
        </r>
      </text>
    </comment>
    <comment ref="I5" authorId="0">
      <text>
        <r>
          <rPr>
            <b/>
            <sz val="9"/>
            <color indexed="81"/>
            <rFont val="Tahoma"/>
            <family val="2"/>
          </rPr>
          <t>Jackson, Tricia:</t>
        </r>
        <r>
          <rPr>
            <sz val="9"/>
            <color indexed="81"/>
            <rFont val="Tahoma"/>
            <family val="2"/>
          </rPr>
          <t xml:space="preserve">
Generator data</t>
        </r>
      </text>
    </comment>
    <comment ref="N5" authorId="0">
      <text>
        <r>
          <rPr>
            <b/>
            <sz val="9"/>
            <color indexed="81"/>
            <rFont val="Tahoma"/>
            <family val="2"/>
          </rPr>
          <t>Jackson, Tricia:</t>
        </r>
        <r>
          <rPr>
            <sz val="9"/>
            <color indexed="81"/>
            <rFont val="Tahoma"/>
            <family val="2"/>
          </rPr>
          <t xml:space="preserve">
AMPD</t>
        </r>
      </text>
    </comment>
    <comment ref="I6" authorId="0">
      <text>
        <r>
          <rPr>
            <b/>
            <sz val="9"/>
            <color indexed="81"/>
            <rFont val="Tahoma"/>
            <family val="2"/>
          </rPr>
          <t>Jackson, Tricia:</t>
        </r>
        <r>
          <rPr>
            <sz val="9"/>
            <color indexed="81"/>
            <rFont val="Tahoma"/>
            <family val="2"/>
          </rPr>
          <t xml:space="preserve">
Generator Data</t>
        </r>
      </text>
    </comment>
    <comment ref="N6" authorId="0">
      <text>
        <r>
          <rPr>
            <b/>
            <sz val="9"/>
            <color indexed="81"/>
            <rFont val="Tahoma"/>
            <family val="2"/>
          </rPr>
          <t>Jackson, Tricia:</t>
        </r>
        <r>
          <rPr>
            <sz val="9"/>
            <color indexed="81"/>
            <rFont val="Tahoma"/>
            <family val="2"/>
          </rPr>
          <t xml:space="preserve">
AMPD</t>
        </r>
      </text>
    </comment>
    <comment ref="I7" authorId="0">
      <text>
        <r>
          <rPr>
            <b/>
            <sz val="9"/>
            <color indexed="81"/>
            <rFont val="Tahoma"/>
            <family val="2"/>
          </rPr>
          <t>Jackson, Tricia:</t>
        </r>
        <r>
          <rPr>
            <sz val="9"/>
            <color indexed="81"/>
            <rFont val="Tahoma"/>
            <family val="2"/>
          </rPr>
          <t xml:space="preserve">
Generator Data</t>
        </r>
      </text>
    </comment>
    <comment ref="N7" authorId="0">
      <text>
        <r>
          <rPr>
            <b/>
            <sz val="9"/>
            <color indexed="81"/>
            <rFont val="Tahoma"/>
            <family val="2"/>
          </rPr>
          <t>Jackson, Tricia:</t>
        </r>
        <r>
          <rPr>
            <sz val="9"/>
            <color indexed="81"/>
            <rFont val="Tahoma"/>
            <family val="2"/>
          </rPr>
          <t xml:space="preserve">
AMPD</t>
        </r>
      </text>
    </comment>
    <comment ref="I8" authorId="0">
      <text>
        <r>
          <rPr>
            <b/>
            <sz val="9"/>
            <color indexed="81"/>
            <rFont val="Tahoma"/>
            <family val="2"/>
          </rPr>
          <t>Jackson, Tricia:</t>
        </r>
        <r>
          <rPr>
            <sz val="9"/>
            <color indexed="81"/>
            <rFont val="Tahoma"/>
            <family val="2"/>
          </rPr>
          <t xml:space="preserve">
Generator Data</t>
        </r>
      </text>
    </comment>
    <comment ref="N8" authorId="0">
      <text>
        <r>
          <rPr>
            <b/>
            <sz val="9"/>
            <color indexed="81"/>
            <rFont val="Tahoma"/>
            <family val="2"/>
          </rPr>
          <t>Jackson, Tricia:</t>
        </r>
        <r>
          <rPr>
            <sz val="9"/>
            <color indexed="81"/>
            <rFont val="Tahoma"/>
            <family val="2"/>
          </rPr>
          <t xml:space="preserve">
AMPD</t>
        </r>
      </text>
    </comment>
    <comment ref="G9" authorId="0">
      <text>
        <r>
          <rPr>
            <b/>
            <sz val="9"/>
            <color indexed="81"/>
            <rFont val="Tahoma"/>
            <family val="2"/>
          </rPr>
          <t>Jackson, Tricia:</t>
        </r>
        <r>
          <rPr>
            <sz val="9"/>
            <color indexed="81"/>
            <rFont val="Tahoma"/>
            <family val="2"/>
          </rPr>
          <t xml:space="preserve">
CA &amp; CT are classified as CC in EPA's spreadsheet</t>
        </r>
      </text>
    </comment>
    <comment ref="I9"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9"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0" authorId="0">
      <text>
        <r>
          <rPr>
            <b/>
            <sz val="9"/>
            <color indexed="81"/>
            <rFont val="Tahoma"/>
            <family val="2"/>
          </rPr>
          <t>Jackson, Tricia:</t>
        </r>
        <r>
          <rPr>
            <sz val="9"/>
            <color indexed="81"/>
            <rFont val="Tahoma"/>
            <family val="2"/>
          </rPr>
          <t xml:space="preserve">
CA &amp; CT are classified as CC in EPA's spreadsheet</t>
        </r>
      </text>
    </comment>
    <comment ref="I10"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0"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1" authorId="0">
      <text>
        <r>
          <rPr>
            <b/>
            <sz val="9"/>
            <color indexed="81"/>
            <rFont val="Tahoma"/>
            <family val="2"/>
          </rPr>
          <t>Jackson, Tricia:</t>
        </r>
        <r>
          <rPr>
            <sz val="9"/>
            <color indexed="81"/>
            <rFont val="Tahoma"/>
            <family val="2"/>
          </rPr>
          <t xml:space="preserve">
CA &amp; CT are classified as CC in EPA's spreadsheet</t>
        </r>
      </text>
    </comment>
    <comment ref="I11"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1"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2" authorId="0">
      <text>
        <r>
          <rPr>
            <b/>
            <sz val="9"/>
            <color indexed="81"/>
            <rFont val="Tahoma"/>
            <family val="2"/>
          </rPr>
          <t>Jackson, Tricia:</t>
        </r>
        <r>
          <rPr>
            <sz val="9"/>
            <color indexed="81"/>
            <rFont val="Tahoma"/>
            <family val="2"/>
          </rPr>
          <t xml:space="preserve">
CA &amp; CT are classified as CC in EPA's spreadsheet</t>
        </r>
      </text>
    </comment>
    <comment ref="I12"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2"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3" authorId="0">
      <text>
        <r>
          <rPr>
            <b/>
            <sz val="9"/>
            <color indexed="81"/>
            <rFont val="Tahoma"/>
            <family val="2"/>
          </rPr>
          <t>Jackson, Tricia:</t>
        </r>
        <r>
          <rPr>
            <sz val="9"/>
            <color indexed="81"/>
            <rFont val="Tahoma"/>
            <family val="2"/>
          </rPr>
          <t xml:space="preserve">
CA &amp; CT are classified as CC in EPA's spreadsheet</t>
        </r>
      </text>
    </comment>
    <comment ref="I13"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3"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4" authorId="0">
      <text>
        <r>
          <rPr>
            <b/>
            <sz val="9"/>
            <color indexed="81"/>
            <rFont val="Tahoma"/>
            <family val="2"/>
          </rPr>
          <t>Jackson, Tricia:</t>
        </r>
        <r>
          <rPr>
            <sz val="9"/>
            <color indexed="81"/>
            <rFont val="Tahoma"/>
            <family val="2"/>
          </rPr>
          <t xml:space="preserve">
CA &amp; CT are classified as CC in EPA's spreadsheet</t>
        </r>
      </text>
    </comment>
    <comment ref="I14"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4"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5" authorId="0">
      <text>
        <r>
          <rPr>
            <b/>
            <sz val="9"/>
            <color indexed="81"/>
            <rFont val="Tahoma"/>
            <family val="2"/>
          </rPr>
          <t>Jackson, Tricia:</t>
        </r>
        <r>
          <rPr>
            <sz val="9"/>
            <color indexed="81"/>
            <rFont val="Tahoma"/>
            <family val="2"/>
          </rPr>
          <t xml:space="preserve">
CA &amp; CT are classified as CC in EPA's spreadsheet</t>
        </r>
      </text>
    </comment>
    <comment ref="I15"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5"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6" authorId="0">
      <text>
        <r>
          <rPr>
            <b/>
            <sz val="9"/>
            <color indexed="81"/>
            <rFont val="Tahoma"/>
            <family val="2"/>
          </rPr>
          <t>Jackson, Tricia:</t>
        </r>
        <r>
          <rPr>
            <sz val="9"/>
            <color indexed="81"/>
            <rFont val="Tahoma"/>
            <family val="2"/>
          </rPr>
          <t xml:space="preserve">
CA &amp; CT are classified as CC in EPA's spreadsheet</t>
        </r>
      </text>
    </comment>
    <comment ref="I16"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6"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7" authorId="0">
      <text>
        <r>
          <rPr>
            <b/>
            <sz val="9"/>
            <color indexed="81"/>
            <rFont val="Tahoma"/>
            <family val="2"/>
          </rPr>
          <t>Jackson, Tricia:</t>
        </r>
        <r>
          <rPr>
            <sz val="9"/>
            <color indexed="81"/>
            <rFont val="Tahoma"/>
            <family val="2"/>
          </rPr>
          <t xml:space="preserve">
CA &amp; CT are classified as CC in EPA's spreadsheet</t>
        </r>
      </text>
    </comment>
    <comment ref="I17"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7"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8" authorId="0">
      <text>
        <r>
          <rPr>
            <b/>
            <sz val="9"/>
            <color indexed="81"/>
            <rFont val="Tahoma"/>
            <family val="2"/>
          </rPr>
          <t>Jackson, Tricia:</t>
        </r>
        <r>
          <rPr>
            <sz val="9"/>
            <color indexed="81"/>
            <rFont val="Tahoma"/>
            <family val="2"/>
          </rPr>
          <t xml:space="preserve">
CA &amp; CT are classified as CC in EPA's spreadsheet</t>
        </r>
      </text>
    </comment>
    <comment ref="I18"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8"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19" authorId="0">
      <text>
        <r>
          <rPr>
            <b/>
            <sz val="9"/>
            <color indexed="81"/>
            <rFont val="Tahoma"/>
            <family val="2"/>
          </rPr>
          <t>Jackson, Tricia:</t>
        </r>
        <r>
          <rPr>
            <sz val="9"/>
            <color indexed="81"/>
            <rFont val="Tahoma"/>
            <family val="2"/>
          </rPr>
          <t xml:space="preserve">
CA &amp; CT are classified as CC in EPA's spreadsheet</t>
        </r>
      </text>
    </comment>
    <comment ref="I19"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19"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0" authorId="0">
      <text>
        <r>
          <rPr>
            <b/>
            <sz val="9"/>
            <color indexed="81"/>
            <rFont val="Tahoma"/>
            <family val="2"/>
          </rPr>
          <t>Jackson, Tricia:</t>
        </r>
        <r>
          <rPr>
            <sz val="9"/>
            <color indexed="81"/>
            <rFont val="Tahoma"/>
            <family val="2"/>
          </rPr>
          <t xml:space="preserve">
CA &amp; CT are classified as CC in EPA's spreadsheet</t>
        </r>
      </text>
    </comment>
    <comment ref="I20"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20"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1" authorId="0">
      <text>
        <r>
          <rPr>
            <b/>
            <sz val="9"/>
            <color indexed="81"/>
            <rFont val="Tahoma"/>
            <family val="2"/>
          </rPr>
          <t>Jackson, Tricia:</t>
        </r>
        <r>
          <rPr>
            <sz val="9"/>
            <color indexed="81"/>
            <rFont val="Tahoma"/>
            <family val="2"/>
          </rPr>
          <t xml:space="preserve">
CA &amp; CT are classified as CC in EPA's spreadsheet</t>
        </r>
      </text>
    </comment>
    <comment ref="I21"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21"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2" authorId="0">
      <text>
        <r>
          <rPr>
            <b/>
            <sz val="9"/>
            <color indexed="81"/>
            <rFont val="Tahoma"/>
            <family val="2"/>
          </rPr>
          <t>Jackson, Tricia:</t>
        </r>
        <r>
          <rPr>
            <sz val="9"/>
            <color indexed="81"/>
            <rFont val="Tahoma"/>
            <family val="2"/>
          </rPr>
          <t xml:space="preserve">
CA &amp; CT are classified as CC in EPA's spreadsheet</t>
        </r>
      </text>
    </comment>
    <comment ref="I22"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22"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3" authorId="0">
      <text>
        <r>
          <rPr>
            <b/>
            <sz val="9"/>
            <color indexed="81"/>
            <rFont val="Tahoma"/>
            <family val="2"/>
          </rPr>
          <t>Jackson, Tricia:</t>
        </r>
        <r>
          <rPr>
            <sz val="9"/>
            <color indexed="81"/>
            <rFont val="Tahoma"/>
            <family val="2"/>
          </rPr>
          <t xml:space="preserve">
CA &amp; CT are classified as CC in EPA's spreadsheet</t>
        </r>
      </text>
    </comment>
    <comment ref="I23"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23"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4" authorId="0">
      <text>
        <r>
          <rPr>
            <b/>
            <sz val="9"/>
            <color indexed="81"/>
            <rFont val="Tahoma"/>
            <family val="2"/>
          </rPr>
          <t>Jackson, Tricia:</t>
        </r>
        <r>
          <rPr>
            <sz val="9"/>
            <color indexed="81"/>
            <rFont val="Tahoma"/>
            <family val="2"/>
          </rPr>
          <t xml:space="preserve">
CA &amp; CT are classified as CC in EPA's spreadsheet</t>
        </r>
      </text>
    </comment>
    <comment ref="I24"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24"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5" authorId="0">
      <text>
        <r>
          <rPr>
            <b/>
            <sz val="9"/>
            <color indexed="81"/>
            <rFont val="Tahoma"/>
            <family val="2"/>
          </rPr>
          <t>Jackson, Tricia:</t>
        </r>
        <r>
          <rPr>
            <sz val="9"/>
            <color indexed="81"/>
            <rFont val="Tahoma"/>
            <family val="2"/>
          </rPr>
          <t xml:space="preserve">
CA &amp; CT are classified as CC in EPA's spreadsheet</t>
        </r>
      </text>
    </comment>
    <comment ref="I25"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25"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6" authorId="0">
      <text>
        <r>
          <rPr>
            <b/>
            <sz val="9"/>
            <color indexed="81"/>
            <rFont val="Tahoma"/>
            <family val="2"/>
          </rPr>
          <t>Jackson, Tricia:</t>
        </r>
        <r>
          <rPr>
            <sz val="9"/>
            <color indexed="81"/>
            <rFont val="Tahoma"/>
            <family val="2"/>
          </rPr>
          <t xml:space="preserve">
CA &amp; CT are classified as CC in EPA's spreadsheet</t>
        </r>
      </text>
    </comment>
    <comment ref="I26"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26"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7" authorId="0">
      <text>
        <r>
          <rPr>
            <b/>
            <sz val="9"/>
            <color indexed="81"/>
            <rFont val="Tahoma"/>
            <family val="2"/>
          </rPr>
          <t>Jackson, Tricia:</t>
        </r>
        <r>
          <rPr>
            <sz val="9"/>
            <color indexed="81"/>
            <rFont val="Tahoma"/>
            <family val="2"/>
          </rPr>
          <t xml:space="preserve">
CA &amp; CT are classified as CC in EPA's spreadsheet</t>
        </r>
      </text>
    </comment>
    <comment ref="I27"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K27"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N27"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8" authorId="0">
      <text>
        <r>
          <rPr>
            <b/>
            <sz val="9"/>
            <color indexed="81"/>
            <rFont val="Tahoma"/>
            <family val="2"/>
          </rPr>
          <t>Jackson, Tricia:</t>
        </r>
        <r>
          <rPr>
            <sz val="9"/>
            <color indexed="81"/>
            <rFont val="Tahoma"/>
            <family val="2"/>
          </rPr>
          <t xml:space="preserve">
CA &amp; CT are classified as CC in EPA's spreadsheet</t>
        </r>
      </text>
    </comment>
    <comment ref="I28"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K28" authorId="0">
      <text>
        <r>
          <rPr>
            <b/>
            <sz val="9"/>
            <color indexed="81"/>
            <rFont val="Tahoma"/>
            <family val="2"/>
          </rPr>
          <t>Jackson, Tricia:</t>
        </r>
        <r>
          <rPr>
            <sz val="9"/>
            <color indexed="81"/>
            <rFont val="Tahoma"/>
            <family val="2"/>
          </rPr>
          <t xml:space="preserve">
electric fuel consumption and total fuel consumption for all units aggregated before calculating EIA ratio for entire plant</t>
        </r>
      </text>
    </comment>
    <comment ref="N28"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29" authorId="0">
      <text>
        <r>
          <rPr>
            <b/>
            <sz val="9"/>
            <color indexed="81"/>
            <rFont val="Tahoma"/>
            <family val="2"/>
          </rPr>
          <t>Jackson, Tricia:</t>
        </r>
        <r>
          <rPr>
            <sz val="9"/>
            <color indexed="81"/>
            <rFont val="Tahoma"/>
            <family val="2"/>
          </rPr>
          <t xml:space="preserve">
CA &amp; CT are classified as CC in EPA's spreadsheet</t>
        </r>
      </text>
    </comment>
    <comment ref="I29"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29"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0" authorId="0">
      <text>
        <r>
          <rPr>
            <b/>
            <sz val="9"/>
            <color indexed="81"/>
            <rFont val="Tahoma"/>
            <family val="2"/>
          </rPr>
          <t>Jackson, Tricia:</t>
        </r>
        <r>
          <rPr>
            <sz val="9"/>
            <color indexed="81"/>
            <rFont val="Tahoma"/>
            <family val="2"/>
          </rPr>
          <t xml:space="preserve">
CA &amp; CT are classified as CC in EPA's spreadsheet</t>
        </r>
      </text>
    </comment>
    <comment ref="I30"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0"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1" authorId="0">
      <text>
        <r>
          <rPr>
            <b/>
            <sz val="9"/>
            <color indexed="81"/>
            <rFont val="Tahoma"/>
            <family val="2"/>
          </rPr>
          <t>Jackson, Tricia:</t>
        </r>
        <r>
          <rPr>
            <sz val="9"/>
            <color indexed="81"/>
            <rFont val="Tahoma"/>
            <family val="2"/>
          </rPr>
          <t xml:space="preserve">
CA &amp; CT are classified as CC in EPA's spreadsheet</t>
        </r>
      </text>
    </comment>
    <comment ref="I31"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1"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2" authorId="0">
      <text>
        <r>
          <rPr>
            <b/>
            <sz val="9"/>
            <color indexed="81"/>
            <rFont val="Tahoma"/>
            <family val="2"/>
          </rPr>
          <t>Jackson, Tricia:</t>
        </r>
        <r>
          <rPr>
            <sz val="9"/>
            <color indexed="81"/>
            <rFont val="Tahoma"/>
            <family val="2"/>
          </rPr>
          <t xml:space="preserve">
CA &amp; CT are classified as CC in EPA's spreadsheet</t>
        </r>
      </text>
    </comment>
    <comment ref="I32"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2"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3" authorId="0">
      <text>
        <r>
          <rPr>
            <b/>
            <sz val="9"/>
            <color indexed="81"/>
            <rFont val="Tahoma"/>
            <family val="2"/>
          </rPr>
          <t>Jackson, Tricia:</t>
        </r>
        <r>
          <rPr>
            <sz val="9"/>
            <color indexed="81"/>
            <rFont val="Tahoma"/>
            <family val="2"/>
          </rPr>
          <t xml:space="preserve">
CA &amp; CT are classified as CC in EPA's spreadsheet</t>
        </r>
      </text>
    </comment>
    <comment ref="I33"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3"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4" authorId="0">
      <text>
        <r>
          <rPr>
            <b/>
            <sz val="9"/>
            <color indexed="81"/>
            <rFont val="Tahoma"/>
            <family val="2"/>
          </rPr>
          <t>Jackson, Tricia:</t>
        </r>
        <r>
          <rPr>
            <sz val="9"/>
            <color indexed="81"/>
            <rFont val="Tahoma"/>
            <family val="2"/>
          </rPr>
          <t xml:space="preserve">
CA &amp; CT are classified as CC in EPA's spreadsheet</t>
        </r>
      </text>
    </comment>
    <comment ref="I34"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4"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5" authorId="0">
      <text>
        <r>
          <rPr>
            <b/>
            <sz val="9"/>
            <color indexed="81"/>
            <rFont val="Tahoma"/>
            <family val="2"/>
          </rPr>
          <t>Jackson, Tricia:</t>
        </r>
        <r>
          <rPr>
            <sz val="9"/>
            <color indexed="81"/>
            <rFont val="Tahoma"/>
            <family val="2"/>
          </rPr>
          <t xml:space="preserve">
CA &amp; CT are classified as CC in EPA's spreadsheet</t>
        </r>
      </text>
    </comment>
    <comment ref="I35"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5"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6" authorId="0">
      <text>
        <r>
          <rPr>
            <b/>
            <sz val="9"/>
            <color indexed="81"/>
            <rFont val="Tahoma"/>
            <family val="2"/>
          </rPr>
          <t>Jackson, Tricia:</t>
        </r>
        <r>
          <rPr>
            <sz val="9"/>
            <color indexed="81"/>
            <rFont val="Tahoma"/>
            <family val="2"/>
          </rPr>
          <t xml:space="preserve">
CA &amp; CT are classified as CC in EPA's spreadsheet</t>
        </r>
      </text>
    </comment>
    <comment ref="I36"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6"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7" authorId="0">
      <text>
        <r>
          <rPr>
            <b/>
            <sz val="9"/>
            <color indexed="81"/>
            <rFont val="Tahoma"/>
            <family val="2"/>
          </rPr>
          <t>Jackson, Tricia:</t>
        </r>
        <r>
          <rPr>
            <sz val="9"/>
            <color indexed="81"/>
            <rFont val="Tahoma"/>
            <family val="2"/>
          </rPr>
          <t xml:space="preserve">
CA &amp; CT are classified as CC in EPA's spreadsheet</t>
        </r>
      </text>
    </comment>
    <comment ref="I37"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7"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8" authorId="0">
      <text>
        <r>
          <rPr>
            <b/>
            <sz val="9"/>
            <color indexed="81"/>
            <rFont val="Tahoma"/>
            <family val="2"/>
          </rPr>
          <t>Jackson, Tricia:</t>
        </r>
        <r>
          <rPr>
            <sz val="9"/>
            <color indexed="81"/>
            <rFont val="Tahoma"/>
            <family val="2"/>
          </rPr>
          <t xml:space="preserve">
CA &amp; CT are classified as CC in EPA's spreadsheet</t>
        </r>
      </text>
    </comment>
    <comment ref="I38"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8"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39" authorId="0">
      <text>
        <r>
          <rPr>
            <b/>
            <sz val="9"/>
            <color indexed="81"/>
            <rFont val="Tahoma"/>
            <family val="2"/>
          </rPr>
          <t>Jackson, Tricia:</t>
        </r>
        <r>
          <rPr>
            <sz val="9"/>
            <color indexed="81"/>
            <rFont val="Tahoma"/>
            <family val="2"/>
          </rPr>
          <t xml:space="preserve">
CA &amp; CT are classified as CC in EPA's spreadsheet</t>
        </r>
      </text>
    </comment>
    <comment ref="I39"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39"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40" authorId="0">
      <text>
        <r>
          <rPr>
            <b/>
            <sz val="9"/>
            <color indexed="81"/>
            <rFont val="Tahoma"/>
            <family val="2"/>
          </rPr>
          <t>Jackson, Tricia:</t>
        </r>
        <r>
          <rPr>
            <sz val="9"/>
            <color indexed="81"/>
            <rFont val="Tahoma"/>
            <family val="2"/>
          </rPr>
          <t xml:space="preserve">
CA &amp; CT are classified as CC in EPA's spreadsheet</t>
        </r>
      </text>
    </comment>
    <comment ref="I40"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40"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41" authorId="0">
      <text>
        <r>
          <rPr>
            <b/>
            <sz val="9"/>
            <color indexed="81"/>
            <rFont val="Tahoma"/>
            <family val="2"/>
          </rPr>
          <t>Jackson, Tricia:</t>
        </r>
        <r>
          <rPr>
            <sz val="9"/>
            <color indexed="81"/>
            <rFont val="Tahoma"/>
            <family val="2"/>
          </rPr>
          <t xml:space="preserve">
CA &amp; CT are classified as CC in EPA's spreadsheet</t>
        </r>
      </text>
    </comment>
    <comment ref="I41"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41"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G42" authorId="0">
      <text>
        <r>
          <rPr>
            <b/>
            <sz val="9"/>
            <color indexed="81"/>
            <rFont val="Tahoma"/>
            <family val="2"/>
          </rPr>
          <t>Jackson, Tricia:</t>
        </r>
        <r>
          <rPr>
            <sz val="9"/>
            <color indexed="81"/>
            <rFont val="Tahoma"/>
            <family val="2"/>
          </rPr>
          <t xml:space="preserve">
CA &amp; CT are classified as CC in EPA's spreadsheet</t>
        </r>
      </text>
    </comment>
    <comment ref="I42" authorId="0">
      <text>
        <r>
          <rPr>
            <b/>
            <sz val="9"/>
            <color indexed="81"/>
            <rFont val="Tahoma"/>
            <family val="2"/>
          </rPr>
          <t>Jackson, Tricia:</t>
        </r>
        <r>
          <rPr>
            <sz val="9"/>
            <color indexed="81"/>
            <rFont val="Tahoma"/>
            <family val="2"/>
          </rPr>
          <t xml:space="preserve">
Plant-level CA and CT generation aggregated then distributed across all units</t>
        </r>
      </text>
    </comment>
    <comment ref="N42" authorId="0">
      <text>
        <r>
          <rPr>
            <b/>
            <sz val="9"/>
            <color indexed="81"/>
            <rFont val="Tahoma"/>
            <family val="2"/>
          </rPr>
          <t>Jackson, Tricia:</t>
        </r>
        <r>
          <rPr>
            <sz val="9"/>
            <color indexed="81"/>
            <rFont val="Tahoma"/>
            <family val="2"/>
          </rPr>
          <t xml:space="preserve">
AMPD emissions for CT generators summed together then distributed across all units.</t>
        </r>
      </text>
    </comment>
    <comment ref="N43" authorId="0">
      <text>
        <r>
          <rPr>
            <b/>
            <sz val="9"/>
            <color indexed="81"/>
            <rFont val="Tahoma"/>
            <family val="2"/>
          </rPr>
          <t>Jackson, Tricia:</t>
        </r>
        <r>
          <rPr>
            <sz val="9"/>
            <color indexed="81"/>
            <rFont val="Tahoma"/>
            <family val="2"/>
          </rPr>
          <t xml:space="preserve">
AMPD </t>
        </r>
      </text>
    </comment>
    <comment ref="N44" authorId="0">
      <text>
        <r>
          <rPr>
            <b/>
            <sz val="9"/>
            <color indexed="81"/>
            <rFont val="Tahoma"/>
            <family val="2"/>
          </rPr>
          <t>Jackson, Tricia:</t>
        </r>
        <r>
          <rPr>
            <sz val="9"/>
            <color indexed="81"/>
            <rFont val="Tahoma"/>
            <family val="2"/>
          </rPr>
          <t xml:space="preserve">
Boiler Data aggregated to generator</t>
        </r>
      </text>
    </comment>
    <comment ref="N45" authorId="0">
      <text>
        <r>
          <rPr>
            <b/>
            <sz val="9"/>
            <color indexed="81"/>
            <rFont val="Tahoma"/>
            <family val="2"/>
          </rPr>
          <t>Jackson, Tricia:</t>
        </r>
        <r>
          <rPr>
            <sz val="9"/>
            <color indexed="81"/>
            <rFont val="Tahoma"/>
            <family val="2"/>
          </rPr>
          <t xml:space="preserve">
AMPD value</t>
        </r>
      </text>
    </comment>
    <comment ref="N48" authorId="0">
      <text>
        <r>
          <rPr>
            <b/>
            <sz val="9"/>
            <color indexed="81"/>
            <rFont val="Tahoma"/>
            <family val="2"/>
          </rPr>
          <t>Jackson, Tricia:</t>
        </r>
        <r>
          <rPr>
            <sz val="9"/>
            <color indexed="81"/>
            <rFont val="Tahoma"/>
            <family val="2"/>
          </rPr>
          <t xml:space="preserve">
Plant-Level distributed based on NP</t>
        </r>
      </text>
    </comment>
    <comment ref="N49" authorId="0">
      <text>
        <r>
          <rPr>
            <b/>
            <sz val="9"/>
            <color indexed="81"/>
            <rFont val="Tahoma"/>
            <family val="2"/>
          </rPr>
          <t>Jackson, Tricia:</t>
        </r>
        <r>
          <rPr>
            <sz val="9"/>
            <color indexed="81"/>
            <rFont val="Tahoma"/>
            <family val="2"/>
          </rPr>
          <t xml:space="preserve">
Boiler Level data aggregated to generator</t>
        </r>
      </text>
    </comment>
    <comment ref="N50" authorId="0">
      <text>
        <r>
          <rPr>
            <b/>
            <sz val="9"/>
            <color indexed="81"/>
            <rFont val="Tahoma"/>
            <family val="2"/>
          </rPr>
          <t>Jackson, Tricia:</t>
        </r>
        <r>
          <rPr>
            <sz val="9"/>
            <color indexed="81"/>
            <rFont val="Tahoma"/>
            <family val="2"/>
          </rPr>
          <t xml:space="preserve">
AMPD</t>
        </r>
      </text>
    </comment>
    <comment ref="N51" authorId="0">
      <text>
        <r>
          <rPr>
            <b/>
            <sz val="9"/>
            <color indexed="81"/>
            <rFont val="Tahoma"/>
            <family val="2"/>
          </rPr>
          <t>Jackson, Tricia:</t>
        </r>
        <r>
          <rPr>
            <sz val="9"/>
            <color indexed="81"/>
            <rFont val="Tahoma"/>
            <family val="2"/>
          </rPr>
          <t xml:space="preserve">
AMPD </t>
        </r>
      </text>
    </comment>
    <comment ref="N52" authorId="0">
      <text>
        <r>
          <rPr>
            <b/>
            <sz val="9"/>
            <color indexed="81"/>
            <rFont val="Tahoma"/>
            <family val="2"/>
          </rPr>
          <t>Jackson, Tricia:</t>
        </r>
        <r>
          <rPr>
            <sz val="9"/>
            <color indexed="81"/>
            <rFont val="Tahoma"/>
            <family val="2"/>
          </rPr>
          <t xml:space="preserve">
AMPD</t>
        </r>
      </text>
    </comment>
    <comment ref="N53" authorId="0">
      <text>
        <r>
          <rPr>
            <b/>
            <sz val="9"/>
            <color indexed="81"/>
            <rFont val="Tahoma"/>
            <family val="2"/>
          </rPr>
          <t>Jackson, Tricia:</t>
        </r>
        <r>
          <rPr>
            <sz val="9"/>
            <color indexed="81"/>
            <rFont val="Tahoma"/>
            <family val="2"/>
          </rPr>
          <t xml:space="preserve">
AMPD</t>
        </r>
      </text>
    </comment>
    <comment ref="N54" authorId="0">
      <text>
        <r>
          <rPr>
            <b/>
            <sz val="9"/>
            <color indexed="81"/>
            <rFont val="Tahoma"/>
            <family val="2"/>
          </rPr>
          <t>Jackson, Tricia:</t>
        </r>
        <r>
          <rPr>
            <sz val="9"/>
            <color indexed="81"/>
            <rFont val="Tahoma"/>
            <family val="2"/>
          </rPr>
          <t xml:space="preserve">
boiler data aggregated to generator</t>
        </r>
      </text>
    </comment>
    <comment ref="N55" authorId="0">
      <text>
        <r>
          <rPr>
            <b/>
            <sz val="9"/>
            <color indexed="81"/>
            <rFont val="Tahoma"/>
            <family val="2"/>
          </rPr>
          <t>Jackson, Tricia:</t>
        </r>
        <r>
          <rPr>
            <sz val="9"/>
            <color indexed="81"/>
            <rFont val="Tahoma"/>
            <family val="2"/>
          </rPr>
          <t xml:space="preserve">
plant-level distributed according to NP</t>
        </r>
      </text>
    </comment>
  </commentList>
</comments>
</file>

<file path=xl/comments3.xml><?xml version="1.0" encoding="utf-8"?>
<comments xmlns="http://schemas.openxmlformats.org/spreadsheetml/2006/main">
  <authors>
    <author>Jackson, Tricia</author>
  </authors>
  <commentList>
    <comment ref="H2" authorId="0">
      <text>
        <r>
          <rPr>
            <b/>
            <sz val="9"/>
            <color indexed="81"/>
            <rFont val="Tahoma"/>
            <family val="2"/>
          </rPr>
          <t>Jackson, Tricia:</t>
        </r>
        <r>
          <rPr>
            <sz val="9"/>
            <color indexed="81"/>
            <rFont val="Tahoma"/>
            <family val="2"/>
          </rPr>
          <t xml:space="preserve">
Generator data</t>
        </r>
      </text>
    </comment>
    <comment ref="L2" authorId="0">
      <text>
        <r>
          <rPr>
            <b/>
            <sz val="9"/>
            <color indexed="81"/>
            <rFont val="Tahoma"/>
            <family val="2"/>
          </rPr>
          <t>Jackson, Tricia:</t>
        </r>
        <r>
          <rPr>
            <sz val="9"/>
            <color indexed="81"/>
            <rFont val="Tahoma"/>
            <family val="2"/>
          </rPr>
          <t xml:space="preserve">
AMPD</t>
        </r>
      </text>
    </comment>
    <comment ref="H3" authorId="0">
      <text>
        <r>
          <rPr>
            <b/>
            <sz val="9"/>
            <color indexed="81"/>
            <rFont val="Tahoma"/>
            <family val="2"/>
          </rPr>
          <t>Jackson, Tricia:</t>
        </r>
        <r>
          <rPr>
            <sz val="9"/>
            <color indexed="81"/>
            <rFont val="Tahoma"/>
            <family val="2"/>
          </rPr>
          <t xml:space="preserve">
Generator Data</t>
        </r>
      </text>
    </comment>
    <comment ref="L3" authorId="0">
      <text>
        <r>
          <rPr>
            <b/>
            <sz val="9"/>
            <color indexed="81"/>
            <rFont val="Tahoma"/>
            <family val="2"/>
          </rPr>
          <t>Jackson, Tricia:</t>
        </r>
        <r>
          <rPr>
            <sz val="9"/>
            <color indexed="81"/>
            <rFont val="Tahoma"/>
            <family val="2"/>
          </rPr>
          <t xml:space="preserve">
AMPD</t>
        </r>
      </text>
    </comment>
    <comment ref="H4" authorId="0">
      <text>
        <r>
          <rPr>
            <b/>
            <sz val="9"/>
            <color indexed="81"/>
            <rFont val="Tahoma"/>
            <family val="2"/>
          </rPr>
          <t>Jackson, Tricia:</t>
        </r>
        <r>
          <rPr>
            <sz val="9"/>
            <color indexed="81"/>
            <rFont val="Tahoma"/>
            <family val="2"/>
          </rPr>
          <t xml:space="preserve">
Generator data</t>
        </r>
      </text>
    </comment>
    <comment ref="L4" authorId="0">
      <text>
        <r>
          <rPr>
            <b/>
            <sz val="9"/>
            <color indexed="81"/>
            <rFont val="Tahoma"/>
            <family val="2"/>
          </rPr>
          <t>Jackson, Tricia:</t>
        </r>
        <r>
          <rPr>
            <sz val="9"/>
            <color indexed="81"/>
            <rFont val="Tahoma"/>
            <family val="2"/>
          </rPr>
          <t xml:space="preserve">
AMPD</t>
        </r>
      </text>
    </comment>
    <comment ref="H5" authorId="0">
      <text>
        <r>
          <rPr>
            <b/>
            <sz val="9"/>
            <color indexed="81"/>
            <rFont val="Tahoma"/>
            <family val="2"/>
          </rPr>
          <t>Jackson, Tricia:</t>
        </r>
        <r>
          <rPr>
            <sz val="9"/>
            <color indexed="81"/>
            <rFont val="Tahoma"/>
            <family val="2"/>
          </rPr>
          <t xml:space="preserve">
Generator data</t>
        </r>
      </text>
    </comment>
    <comment ref="L5" authorId="0">
      <text>
        <r>
          <rPr>
            <b/>
            <sz val="9"/>
            <color indexed="81"/>
            <rFont val="Tahoma"/>
            <family val="2"/>
          </rPr>
          <t>Jackson, Tricia:</t>
        </r>
        <r>
          <rPr>
            <sz val="9"/>
            <color indexed="81"/>
            <rFont val="Tahoma"/>
            <family val="2"/>
          </rPr>
          <t xml:space="preserve">
AMPD</t>
        </r>
      </text>
    </comment>
    <comment ref="H6" authorId="0">
      <text>
        <r>
          <rPr>
            <b/>
            <sz val="9"/>
            <color indexed="81"/>
            <rFont val="Tahoma"/>
            <family val="2"/>
          </rPr>
          <t>Jackson, Tricia:</t>
        </r>
        <r>
          <rPr>
            <sz val="9"/>
            <color indexed="81"/>
            <rFont val="Tahoma"/>
            <family val="2"/>
          </rPr>
          <t xml:space="preserve">
Generator Data</t>
        </r>
      </text>
    </comment>
    <comment ref="L6" authorId="0">
      <text>
        <r>
          <rPr>
            <b/>
            <sz val="9"/>
            <color indexed="81"/>
            <rFont val="Tahoma"/>
            <family val="2"/>
          </rPr>
          <t>Jackson, Tricia:</t>
        </r>
        <r>
          <rPr>
            <sz val="9"/>
            <color indexed="81"/>
            <rFont val="Tahoma"/>
            <family val="2"/>
          </rPr>
          <t xml:space="preserve">
AMPD</t>
        </r>
      </text>
    </comment>
    <comment ref="H7" authorId="0">
      <text>
        <r>
          <rPr>
            <b/>
            <sz val="9"/>
            <color indexed="81"/>
            <rFont val="Tahoma"/>
            <family val="2"/>
          </rPr>
          <t>Jackson, Tricia:</t>
        </r>
        <r>
          <rPr>
            <sz val="9"/>
            <color indexed="81"/>
            <rFont val="Tahoma"/>
            <family val="2"/>
          </rPr>
          <t xml:space="preserve">
Generator Data</t>
        </r>
      </text>
    </comment>
    <comment ref="L7" authorId="0">
      <text>
        <r>
          <rPr>
            <b/>
            <sz val="9"/>
            <color indexed="81"/>
            <rFont val="Tahoma"/>
            <family val="2"/>
          </rPr>
          <t>Jackson, Tricia:</t>
        </r>
        <r>
          <rPr>
            <sz val="9"/>
            <color indexed="81"/>
            <rFont val="Tahoma"/>
            <family val="2"/>
          </rPr>
          <t xml:space="preserve">
AMPD</t>
        </r>
      </text>
    </comment>
    <comment ref="H8" authorId="0">
      <text>
        <r>
          <rPr>
            <b/>
            <sz val="9"/>
            <color indexed="81"/>
            <rFont val="Tahoma"/>
            <family val="2"/>
          </rPr>
          <t>Jackson, Tricia:</t>
        </r>
        <r>
          <rPr>
            <sz val="9"/>
            <color indexed="81"/>
            <rFont val="Tahoma"/>
            <family val="2"/>
          </rPr>
          <t xml:space="preserve">
Generator Data</t>
        </r>
      </text>
    </comment>
    <comment ref="L8" authorId="0">
      <text>
        <r>
          <rPr>
            <b/>
            <sz val="9"/>
            <color indexed="81"/>
            <rFont val="Tahoma"/>
            <family val="2"/>
          </rPr>
          <t>Jackson, Tricia:</t>
        </r>
        <r>
          <rPr>
            <sz val="9"/>
            <color indexed="81"/>
            <rFont val="Tahoma"/>
            <family val="2"/>
          </rPr>
          <t xml:space="preserve">
AMPD</t>
        </r>
      </text>
    </comment>
    <comment ref="F9" authorId="0">
      <text>
        <r>
          <rPr>
            <b/>
            <sz val="9"/>
            <color indexed="81"/>
            <rFont val="Tahoma"/>
            <family val="2"/>
          </rPr>
          <t>Jackson, Tricia:</t>
        </r>
        <r>
          <rPr>
            <sz val="9"/>
            <color indexed="81"/>
            <rFont val="Tahoma"/>
            <family val="2"/>
          </rPr>
          <t xml:space="preserve">
CA &amp; CT are classified as CC in EPA's spreadsheet</t>
        </r>
      </text>
    </comment>
    <comment ref="H9" authorId="0">
      <text>
        <r>
          <rPr>
            <b/>
            <sz val="9"/>
            <color indexed="81"/>
            <rFont val="Tahoma"/>
            <family val="2"/>
          </rPr>
          <t>Jackson, Tricia:</t>
        </r>
        <r>
          <rPr>
            <sz val="9"/>
            <color indexed="81"/>
            <rFont val="Tahoma"/>
            <family val="2"/>
          </rPr>
          <t xml:space="preserve">
Plant-level distributed according to NP</t>
        </r>
      </text>
    </comment>
    <comment ref="L9" authorId="0">
      <text>
        <r>
          <rPr>
            <b/>
            <sz val="9"/>
            <color indexed="81"/>
            <rFont val="Tahoma"/>
            <family val="2"/>
          </rPr>
          <t>Jackson, Tricia:</t>
        </r>
        <r>
          <rPr>
            <sz val="9"/>
            <color indexed="81"/>
            <rFont val="Tahoma"/>
            <family val="2"/>
          </rPr>
          <t xml:space="preserve">
AMPD value</t>
        </r>
      </text>
    </comment>
    <comment ref="F10" authorId="0">
      <text>
        <r>
          <rPr>
            <b/>
            <sz val="9"/>
            <color indexed="81"/>
            <rFont val="Tahoma"/>
            <family val="2"/>
          </rPr>
          <t>Jackson, Tricia:</t>
        </r>
        <r>
          <rPr>
            <sz val="9"/>
            <color indexed="81"/>
            <rFont val="Tahoma"/>
            <family val="2"/>
          </rPr>
          <t xml:space="preserve">
CA &amp; CT are classified as CC in EPA's spreadsheet</t>
        </r>
      </text>
    </comment>
    <comment ref="H10" authorId="0">
      <text>
        <r>
          <rPr>
            <b/>
            <sz val="9"/>
            <color indexed="81"/>
            <rFont val="Tahoma"/>
            <family val="2"/>
          </rPr>
          <t>Jackson, Tricia:</t>
        </r>
        <r>
          <rPr>
            <sz val="9"/>
            <color indexed="81"/>
            <rFont val="Tahoma"/>
            <family val="2"/>
          </rPr>
          <t xml:space="preserve">
Plant-level distributed according to NP</t>
        </r>
      </text>
    </comment>
    <comment ref="L10" authorId="0">
      <text>
        <r>
          <rPr>
            <b/>
            <sz val="9"/>
            <color indexed="81"/>
            <rFont val="Tahoma"/>
            <family val="2"/>
          </rPr>
          <t>Jackson, Tricia:</t>
        </r>
        <r>
          <rPr>
            <sz val="9"/>
            <color indexed="81"/>
            <rFont val="Tahoma"/>
            <family val="2"/>
          </rPr>
          <t xml:space="preserve">
AMPD value</t>
        </r>
      </text>
    </comment>
    <comment ref="F11" authorId="0">
      <text>
        <r>
          <rPr>
            <b/>
            <sz val="9"/>
            <color indexed="81"/>
            <rFont val="Tahoma"/>
            <family val="2"/>
          </rPr>
          <t>Jackson, Tricia:</t>
        </r>
        <r>
          <rPr>
            <sz val="9"/>
            <color indexed="81"/>
            <rFont val="Tahoma"/>
            <family val="2"/>
          </rPr>
          <t xml:space="preserve">
CA &amp; CT are classified as CC in EPA's spreadsheet</t>
        </r>
      </text>
    </comment>
    <comment ref="H11" authorId="0">
      <text>
        <r>
          <rPr>
            <b/>
            <sz val="9"/>
            <color indexed="81"/>
            <rFont val="Tahoma"/>
            <family val="2"/>
          </rPr>
          <t>Jackson, Tricia:</t>
        </r>
        <r>
          <rPr>
            <sz val="9"/>
            <color indexed="81"/>
            <rFont val="Tahoma"/>
            <family val="2"/>
          </rPr>
          <t xml:space="preserve">
Generator data</t>
        </r>
      </text>
    </comment>
    <comment ref="L11" authorId="0">
      <text>
        <r>
          <rPr>
            <b/>
            <sz val="9"/>
            <color indexed="81"/>
            <rFont val="Tahoma"/>
            <family val="2"/>
          </rPr>
          <t>Jackson, Tricia:</t>
        </r>
        <r>
          <rPr>
            <sz val="9"/>
            <color indexed="81"/>
            <rFont val="Tahoma"/>
            <family val="2"/>
          </rPr>
          <t xml:space="preserve">
Boiler data aggregated to generator</t>
        </r>
      </text>
    </comment>
    <comment ref="F12" authorId="0">
      <text>
        <r>
          <rPr>
            <b/>
            <sz val="9"/>
            <color indexed="81"/>
            <rFont val="Tahoma"/>
            <family val="2"/>
          </rPr>
          <t>Jackson, Tricia:</t>
        </r>
        <r>
          <rPr>
            <sz val="9"/>
            <color indexed="81"/>
            <rFont val="Tahoma"/>
            <family val="2"/>
          </rPr>
          <t xml:space="preserve">
CA &amp; CT are classified as CC in EPA's spreadsheet</t>
        </r>
      </text>
    </comment>
    <comment ref="H12" authorId="0">
      <text>
        <r>
          <rPr>
            <b/>
            <sz val="9"/>
            <color indexed="81"/>
            <rFont val="Tahoma"/>
            <family val="2"/>
          </rPr>
          <t>Jackson, Tricia:</t>
        </r>
        <r>
          <rPr>
            <sz val="9"/>
            <color indexed="81"/>
            <rFont val="Tahoma"/>
            <family val="2"/>
          </rPr>
          <t xml:space="preserve">
Plant-level distributed according to NP</t>
        </r>
      </text>
    </comment>
    <comment ref="L12" authorId="0">
      <text>
        <r>
          <rPr>
            <b/>
            <sz val="9"/>
            <color indexed="81"/>
            <rFont val="Tahoma"/>
            <family val="2"/>
          </rPr>
          <t>Jackson, Tricia:</t>
        </r>
        <r>
          <rPr>
            <sz val="9"/>
            <color indexed="81"/>
            <rFont val="Tahoma"/>
            <family val="2"/>
          </rPr>
          <t xml:space="preserve">
AMPD</t>
        </r>
      </text>
    </comment>
    <comment ref="F13" authorId="0">
      <text>
        <r>
          <rPr>
            <b/>
            <sz val="9"/>
            <color indexed="81"/>
            <rFont val="Tahoma"/>
            <family val="2"/>
          </rPr>
          <t>Jackson, Tricia:</t>
        </r>
        <r>
          <rPr>
            <sz val="9"/>
            <color indexed="81"/>
            <rFont val="Tahoma"/>
            <family val="2"/>
          </rPr>
          <t xml:space="preserve">
CA &amp; CT are classified as CC in EPA's spreadsheet</t>
        </r>
      </text>
    </comment>
    <comment ref="H13" authorId="0">
      <text>
        <r>
          <rPr>
            <b/>
            <sz val="9"/>
            <color indexed="81"/>
            <rFont val="Tahoma"/>
            <family val="2"/>
          </rPr>
          <t>Jackson, Tricia:</t>
        </r>
        <r>
          <rPr>
            <sz val="9"/>
            <color indexed="81"/>
            <rFont val="Tahoma"/>
            <family val="2"/>
          </rPr>
          <t xml:space="preserve">
Plant-level distributed according to NP</t>
        </r>
      </text>
    </comment>
    <comment ref="L13" authorId="0">
      <text>
        <r>
          <rPr>
            <b/>
            <sz val="9"/>
            <color indexed="81"/>
            <rFont val="Tahoma"/>
            <family val="2"/>
          </rPr>
          <t>Jackson, Tricia:</t>
        </r>
        <r>
          <rPr>
            <sz val="9"/>
            <color indexed="81"/>
            <rFont val="Tahoma"/>
            <family val="2"/>
          </rPr>
          <t xml:space="preserve">
AMPD</t>
        </r>
      </text>
    </comment>
    <comment ref="F14" authorId="0">
      <text>
        <r>
          <rPr>
            <b/>
            <sz val="9"/>
            <color indexed="81"/>
            <rFont val="Tahoma"/>
            <family val="2"/>
          </rPr>
          <t>Jackson, Tricia:</t>
        </r>
        <r>
          <rPr>
            <sz val="9"/>
            <color indexed="81"/>
            <rFont val="Tahoma"/>
            <family val="2"/>
          </rPr>
          <t xml:space="preserve">
CA &amp; CT are classified as CC in EPA's spreadsheet</t>
        </r>
      </text>
    </comment>
    <comment ref="H14" authorId="0">
      <text>
        <r>
          <rPr>
            <b/>
            <sz val="9"/>
            <color indexed="81"/>
            <rFont val="Tahoma"/>
            <family val="2"/>
          </rPr>
          <t>Jackson, Tricia:</t>
        </r>
        <r>
          <rPr>
            <sz val="9"/>
            <color indexed="81"/>
            <rFont val="Tahoma"/>
            <family val="2"/>
          </rPr>
          <t xml:space="preserve">
Plant-level distributed according to NP</t>
        </r>
      </text>
    </comment>
    <comment ref="L14" authorId="0">
      <text>
        <r>
          <rPr>
            <b/>
            <sz val="9"/>
            <color indexed="81"/>
            <rFont val="Tahoma"/>
            <family val="2"/>
          </rPr>
          <t>Jackson, Tricia:</t>
        </r>
        <r>
          <rPr>
            <sz val="9"/>
            <color indexed="81"/>
            <rFont val="Tahoma"/>
            <family val="2"/>
          </rPr>
          <t xml:space="preserve">
AMPD</t>
        </r>
      </text>
    </comment>
    <comment ref="F15" authorId="0">
      <text>
        <r>
          <rPr>
            <b/>
            <sz val="9"/>
            <color indexed="81"/>
            <rFont val="Tahoma"/>
            <family val="2"/>
          </rPr>
          <t>Jackson, Tricia:</t>
        </r>
        <r>
          <rPr>
            <sz val="9"/>
            <color indexed="81"/>
            <rFont val="Tahoma"/>
            <family val="2"/>
          </rPr>
          <t xml:space="preserve">
CA &amp; CT are classified as CC in EPA's spreadsheet</t>
        </r>
      </text>
    </comment>
    <comment ref="H15" authorId="0">
      <text>
        <r>
          <rPr>
            <b/>
            <sz val="9"/>
            <color indexed="81"/>
            <rFont val="Tahoma"/>
            <family val="2"/>
          </rPr>
          <t>Jackson, Tricia:</t>
        </r>
        <r>
          <rPr>
            <sz val="9"/>
            <color indexed="81"/>
            <rFont val="Tahoma"/>
            <family val="2"/>
          </rPr>
          <t xml:space="preserve">
Plant-level distributed according to NP</t>
        </r>
      </text>
    </comment>
    <comment ref="L15" authorId="0">
      <text>
        <r>
          <rPr>
            <b/>
            <sz val="9"/>
            <color indexed="81"/>
            <rFont val="Tahoma"/>
            <family val="2"/>
          </rPr>
          <t>Jackson, Tricia:</t>
        </r>
        <r>
          <rPr>
            <sz val="9"/>
            <color indexed="81"/>
            <rFont val="Tahoma"/>
            <family val="2"/>
          </rPr>
          <t xml:space="preserve">
AMPD</t>
        </r>
      </text>
    </comment>
    <comment ref="F16" authorId="0">
      <text>
        <r>
          <rPr>
            <b/>
            <sz val="9"/>
            <color indexed="81"/>
            <rFont val="Tahoma"/>
            <family val="2"/>
          </rPr>
          <t>Jackson, Tricia:</t>
        </r>
        <r>
          <rPr>
            <sz val="9"/>
            <color indexed="81"/>
            <rFont val="Tahoma"/>
            <family val="2"/>
          </rPr>
          <t xml:space="preserve">
CA &amp; CT are classified as CC in EPA's spreadsheet</t>
        </r>
      </text>
    </comment>
    <comment ref="H16" authorId="0">
      <text>
        <r>
          <rPr>
            <b/>
            <sz val="9"/>
            <color indexed="81"/>
            <rFont val="Tahoma"/>
            <family val="2"/>
          </rPr>
          <t>Jackson, Tricia:</t>
        </r>
        <r>
          <rPr>
            <sz val="9"/>
            <color indexed="81"/>
            <rFont val="Tahoma"/>
            <family val="2"/>
          </rPr>
          <t xml:space="preserve">
Plant-level distributed according to NP</t>
        </r>
      </text>
    </comment>
    <comment ref="L16" authorId="0">
      <text>
        <r>
          <rPr>
            <b/>
            <sz val="9"/>
            <color indexed="81"/>
            <rFont val="Tahoma"/>
            <family val="2"/>
          </rPr>
          <t>Jackson, Tricia:</t>
        </r>
        <r>
          <rPr>
            <sz val="9"/>
            <color indexed="81"/>
            <rFont val="Tahoma"/>
            <family val="2"/>
          </rPr>
          <t xml:space="preserve">
AMPD</t>
        </r>
      </text>
    </comment>
    <comment ref="F17" authorId="0">
      <text>
        <r>
          <rPr>
            <b/>
            <sz val="9"/>
            <color indexed="81"/>
            <rFont val="Tahoma"/>
            <family val="2"/>
          </rPr>
          <t>Jackson, Tricia:</t>
        </r>
        <r>
          <rPr>
            <sz val="9"/>
            <color indexed="81"/>
            <rFont val="Tahoma"/>
            <family val="2"/>
          </rPr>
          <t xml:space="preserve">
CA &amp; CT are classified as CC in EPA's spreadsheet</t>
        </r>
      </text>
    </comment>
    <comment ref="H17" authorId="0">
      <text>
        <r>
          <rPr>
            <b/>
            <sz val="9"/>
            <color indexed="81"/>
            <rFont val="Tahoma"/>
            <family val="2"/>
          </rPr>
          <t>Jackson, Tricia:</t>
        </r>
        <r>
          <rPr>
            <sz val="9"/>
            <color indexed="81"/>
            <rFont val="Tahoma"/>
            <family val="2"/>
          </rPr>
          <t xml:space="preserve">
Plant-level distributed according to NP</t>
        </r>
      </text>
    </comment>
    <comment ref="L17" authorId="0">
      <text>
        <r>
          <rPr>
            <b/>
            <sz val="9"/>
            <color indexed="81"/>
            <rFont val="Tahoma"/>
            <family val="2"/>
          </rPr>
          <t>Jackson, Tricia:</t>
        </r>
        <r>
          <rPr>
            <sz val="9"/>
            <color indexed="81"/>
            <rFont val="Tahoma"/>
            <family val="2"/>
          </rPr>
          <t xml:space="preserve">
AMPD</t>
        </r>
      </text>
    </comment>
    <comment ref="F18" authorId="0">
      <text>
        <r>
          <rPr>
            <b/>
            <sz val="9"/>
            <color indexed="81"/>
            <rFont val="Tahoma"/>
            <family val="2"/>
          </rPr>
          <t>Jackson, Tricia:</t>
        </r>
        <r>
          <rPr>
            <sz val="9"/>
            <color indexed="81"/>
            <rFont val="Tahoma"/>
            <family val="2"/>
          </rPr>
          <t xml:space="preserve">
CA &amp; CT are classified as CC in EPA's spreadsheet</t>
        </r>
      </text>
    </comment>
    <comment ref="H18" authorId="0">
      <text>
        <r>
          <rPr>
            <b/>
            <sz val="9"/>
            <color indexed="81"/>
            <rFont val="Tahoma"/>
            <family val="2"/>
          </rPr>
          <t>Jackson, Tricia:</t>
        </r>
        <r>
          <rPr>
            <sz val="9"/>
            <color indexed="81"/>
            <rFont val="Tahoma"/>
            <family val="2"/>
          </rPr>
          <t xml:space="preserve">
Plant-level distributed according to NP</t>
        </r>
      </text>
    </comment>
    <comment ref="L18" authorId="0">
      <text>
        <r>
          <rPr>
            <b/>
            <sz val="9"/>
            <color indexed="81"/>
            <rFont val="Tahoma"/>
            <family val="2"/>
          </rPr>
          <t>Jackson, Tricia:</t>
        </r>
        <r>
          <rPr>
            <sz val="9"/>
            <color indexed="81"/>
            <rFont val="Tahoma"/>
            <family val="2"/>
          </rPr>
          <t xml:space="preserve">
AMPD</t>
        </r>
      </text>
    </comment>
    <comment ref="F19" authorId="0">
      <text>
        <r>
          <rPr>
            <b/>
            <sz val="9"/>
            <color indexed="81"/>
            <rFont val="Tahoma"/>
            <family val="2"/>
          </rPr>
          <t>Jackson, Tricia:</t>
        </r>
        <r>
          <rPr>
            <sz val="9"/>
            <color indexed="81"/>
            <rFont val="Tahoma"/>
            <family val="2"/>
          </rPr>
          <t xml:space="preserve">
CA &amp; CT are classified as CC in EPA's spreadsheet</t>
        </r>
      </text>
    </comment>
    <comment ref="H19" authorId="0">
      <text>
        <r>
          <rPr>
            <b/>
            <sz val="9"/>
            <color indexed="81"/>
            <rFont val="Tahoma"/>
            <family val="2"/>
          </rPr>
          <t>Jackson, Tricia:</t>
        </r>
        <r>
          <rPr>
            <sz val="9"/>
            <color indexed="81"/>
            <rFont val="Tahoma"/>
            <family val="2"/>
          </rPr>
          <t xml:space="preserve">
Generator Data</t>
        </r>
      </text>
    </comment>
    <comment ref="L19" authorId="0">
      <text>
        <r>
          <rPr>
            <b/>
            <sz val="9"/>
            <color indexed="81"/>
            <rFont val="Tahoma"/>
            <family val="2"/>
          </rPr>
          <t>Jackson, Tricia:</t>
        </r>
        <r>
          <rPr>
            <sz val="9"/>
            <color indexed="81"/>
            <rFont val="Tahoma"/>
            <family val="2"/>
          </rPr>
          <t xml:space="preserve">
Plant-level CA emissions distributed to CA units according to NP</t>
        </r>
      </text>
    </comment>
    <comment ref="F20" authorId="0">
      <text>
        <r>
          <rPr>
            <b/>
            <sz val="9"/>
            <color indexed="81"/>
            <rFont val="Tahoma"/>
            <family val="2"/>
          </rPr>
          <t>Jackson, Tricia:</t>
        </r>
        <r>
          <rPr>
            <sz val="9"/>
            <color indexed="81"/>
            <rFont val="Tahoma"/>
            <family val="2"/>
          </rPr>
          <t xml:space="preserve">
CA &amp; CT are classified as CC in EPA's spreadsheet</t>
        </r>
      </text>
    </comment>
    <comment ref="H20" authorId="0">
      <text>
        <r>
          <rPr>
            <b/>
            <sz val="9"/>
            <color indexed="81"/>
            <rFont val="Tahoma"/>
            <family val="2"/>
          </rPr>
          <t>Jackson, Tricia:</t>
        </r>
        <r>
          <rPr>
            <sz val="9"/>
            <color indexed="81"/>
            <rFont val="Tahoma"/>
            <family val="2"/>
          </rPr>
          <t xml:space="preserve">
Plant Level CA generation minus G8 generation</t>
        </r>
      </text>
    </comment>
    <comment ref="L20" authorId="0">
      <text>
        <r>
          <rPr>
            <b/>
            <sz val="9"/>
            <color indexed="81"/>
            <rFont val="Tahoma"/>
            <family val="2"/>
          </rPr>
          <t>Jackson, Tricia:</t>
        </r>
        <r>
          <rPr>
            <sz val="9"/>
            <color indexed="81"/>
            <rFont val="Tahoma"/>
            <family val="2"/>
          </rPr>
          <t xml:space="preserve">
Plant-level CA emissions distributed to CA units according to NP</t>
        </r>
      </text>
    </comment>
    <comment ref="F21" authorId="0">
      <text>
        <r>
          <rPr>
            <b/>
            <sz val="9"/>
            <color indexed="81"/>
            <rFont val="Tahoma"/>
            <family val="2"/>
          </rPr>
          <t>Jackson, Tricia:</t>
        </r>
        <r>
          <rPr>
            <sz val="9"/>
            <color indexed="81"/>
            <rFont val="Tahoma"/>
            <family val="2"/>
          </rPr>
          <t xml:space="preserve">
CA &amp; CT are classified as CC in EPA's spreadsheet</t>
        </r>
      </text>
    </comment>
    <comment ref="H21" authorId="0">
      <text>
        <r>
          <rPr>
            <b/>
            <sz val="9"/>
            <color indexed="81"/>
            <rFont val="Tahoma"/>
            <family val="2"/>
          </rPr>
          <t>Jackson, Tricia:</t>
        </r>
        <r>
          <rPr>
            <sz val="9"/>
            <color indexed="81"/>
            <rFont val="Tahoma"/>
            <family val="2"/>
          </rPr>
          <t xml:space="preserve">
Plant Level CT generation distributed according to NP to operating units</t>
        </r>
      </text>
    </comment>
    <comment ref="L21" authorId="0">
      <text>
        <r>
          <rPr>
            <b/>
            <sz val="9"/>
            <color indexed="81"/>
            <rFont val="Tahoma"/>
            <family val="2"/>
          </rPr>
          <t>Jackson, Tricia:</t>
        </r>
        <r>
          <rPr>
            <sz val="9"/>
            <color indexed="81"/>
            <rFont val="Tahoma"/>
            <family val="2"/>
          </rPr>
          <t xml:space="preserve">
AMPD</t>
        </r>
      </text>
    </comment>
    <comment ref="F22" authorId="0">
      <text>
        <r>
          <rPr>
            <b/>
            <sz val="9"/>
            <color indexed="81"/>
            <rFont val="Tahoma"/>
            <family val="2"/>
          </rPr>
          <t>Jackson, Tricia:</t>
        </r>
        <r>
          <rPr>
            <sz val="9"/>
            <color indexed="81"/>
            <rFont val="Tahoma"/>
            <family val="2"/>
          </rPr>
          <t xml:space="preserve">
CA &amp; CT are classified as CC in EPA's spreadsheet</t>
        </r>
      </text>
    </comment>
    <comment ref="H22" authorId="0">
      <text>
        <r>
          <rPr>
            <b/>
            <sz val="9"/>
            <color indexed="81"/>
            <rFont val="Tahoma"/>
            <family val="2"/>
          </rPr>
          <t>Jackson, Tricia:</t>
        </r>
        <r>
          <rPr>
            <sz val="9"/>
            <color indexed="81"/>
            <rFont val="Tahoma"/>
            <family val="2"/>
          </rPr>
          <t xml:space="preserve">
Plant Level CT generation distributed according to NP to operating units</t>
        </r>
      </text>
    </comment>
    <comment ref="L22" authorId="0">
      <text>
        <r>
          <rPr>
            <b/>
            <sz val="9"/>
            <color indexed="81"/>
            <rFont val="Tahoma"/>
            <family val="2"/>
          </rPr>
          <t>Jackson, Tricia:</t>
        </r>
        <r>
          <rPr>
            <sz val="9"/>
            <color indexed="81"/>
            <rFont val="Tahoma"/>
            <family val="2"/>
          </rPr>
          <t xml:space="preserve">
AMPD</t>
        </r>
      </text>
    </comment>
    <comment ref="F23" authorId="0">
      <text>
        <r>
          <rPr>
            <b/>
            <sz val="9"/>
            <color indexed="81"/>
            <rFont val="Tahoma"/>
            <family val="2"/>
          </rPr>
          <t>Jackson, Tricia:</t>
        </r>
        <r>
          <rPr>
            <sz val="9"/>
            <color indexed="81"/>
            <rFont val="Tahoma"/>
            <family val="2"/>
          </rPr>
          <t xml:space="preserve">
CA &amp; CT are classified as CC in EPA's spreadsheet</t>
        </r>
      </text>
    </comment>
    <comment ref="H23" authorId="0">
      <text>
        <r>
          <rPr>
            <b/>
            <sz val="9"/>
            <color indexed="81"/>
            <rFont val="Tahoma"/>
            <family val="2"/>
          </rPr>
          <t>Jackson, Tricia:</t>
        </r>
        <r>
          <rPr>
            <sz val="9"/>
            <color indexed="81"/>
            <rFont val="Tahoma"/>
            <family val="2"/>
          </rPr>
          <t xml:space="preserve">
Generator data</t>
        </r>
      </text>
    </comment>
    <comment ref="L23" authorId="0">
      <text>
        <r>
          <rPr>
            <b/>
            <sz val="9"/>
            <color indexed="81"/>
            <rFont val="Tahoma"/>
            <family val="2"/>
          </rPr>
          <t>Jackson, Tricia:</t>
        </r>
        <r>
          <rPr>
            <sz val="9"/>
            <color indexed="81"/>
            <rFont val="Tahoma"/>
            <family val="2"/>
          </rPr>
          <t xml:space="preserve">
Boiler level aggregated to generator</t>
        </r>
      </text>
    </comment>
    <comment ref="F24" authorId="0">
      <text>
        <r>
          <rPr>
            <b/>
            <sz val="9"/>
            <color indexed="81"/>
            <rFont val="Tahoma"/>
            <family val="2"/>
          </rPr>
          <t>Jackson, Tricia:</t>
        </r>
        <r>
          <rPr>
            <sz val="9"/>
            <color indexed="81"/>
            <rFont val="Tahoma"/>
            <family val="2"/>
          </rPr>
          <t xml:space="preserve">
CA &amp; CT are classified as CC in EPA's spreadsheet</t>
        </r>
      </text>
    </comment>
    <comment ref="H24" authorId="0">
      <text>
        <r>
          <rPr>
            <b/>
            <sz val="9"/>
            <color indexed="81"/>
            <rFont val="Tahoma"/>
            <family val="2"/>
          </rPr>
          <t>Jackson, Tricia:</t>
        </r>
        <r>
          <rPr>
            <sz val="9"/>
            <color indexed="81"/>
            <rFont val="Tahoma"/>
            <family val="2"/>
          </rPr>
          <t xml:space="preserve">
Plant-level CT generation distributed according to NP</t>
        </r>
      </text>
    </comment>
    <comment ref="L24" authorId="0">
      <text>
        <r>
          <rPr>
            <b/>
            <sz val="9"/>
            <color indexed="81"/>
            <rFont val="Tahoma"/>
            <family val="2"/>
          </rPr>
          <t>Jackson, Tricia:</t>
        </r>
        <r>
          <rPr>
            <sz val="9"/>
            <color indexed="81"/>
            <rFont val="Tahoma"/>
            <family val="2"/>
          </rPr>
          <t xml:space="preserve">
AMPD </t>
        </r>
      </text>
    </comment>
    <comment ref="F25" authorId="0">
      <text>
        <r>
          <rPr>
            <b/>
            <sz val="9"/>
            <color indexed="81"/>
            <rFont val="Tahoma"/>
            <family val="2"/>
          </rPr>
          <t>Jackson, Tricia:</t>
        </r>
        <r>
          <rPr>
            <sz val="9"/>
            <color indexed="81"/>
            <rFont val="Tahoma"/>
            <family val="2"/>
          </rPr>
          <t xml:space="preserve">
CA &amp; CT are classified as CC in EPA's spreadsheet</t>
        </r>
      </text>
    </comment>
    <comment ref="H25" authorId="0">
      <text>
        <r>
          <rPr>
            <b/>
            <sz val="9"/>
            <color indexed="81"/>
            <rFont val="Tahoma"/>
            <family val="2"/>
          </rPr>
          <t>Jackson, Tricia:</t>
        </r>
        <r>
          <rPr>
            <sz val="9"/>
            <color indexed="81"/>
            <rFont val="Tahoma"/>
            <family val="2"/>
          </rPr>
          <t xml:space="preserve">
Plant-level CT generation distributed according to NP</t>
        </r>
      </text>
    </comment>
    <comment ref="L25" authorId="0">
      <text>
        <r>
          <rPr>
            <b/>
            <sz val="9"/>
            <color indexed="81"/>
            <rFont val="Tahoma"/>
            <family val="2"/>
          </rPr>
          <t>Jackson, Tricia:</t>
        </r>
        <r>
          <rPr>
            <sz val="9"/>
            <color indexed="81"/>
            <rFont val="Tahoma"/>
            <family val="2"/>
          </rPr>
          <t xml:space="preserve">
AMPD</t>
        </r>
      </text>
    </comment>
    <comment ref="F26" authorId="0">
      <text>
        <r>
          <rPr>
            <b/>
            <sz val="9"/>
            <color indexed="81"/>
            <rFont val="Tahoma"/>
            <family val="2"/>
          </rPr>
          <t>Jackson, Tricia:</t>
        </r>
        <r>
          <rPr>
            <sz val="9"/>
            <color indexed="81"/>
            <rFont val="Tahoma"/>
            <family val="2"/>
          </rPr>
          <t xml:space="preserve">
CA &amp; CT are classified as CC in EPA's spreadsheet</t>
        </r>
      </text>
    </comment>
    <comment ref="H26" authorId="0">
      <text>
        <r>
          <rPr>
            <b/>
            <sz val="9"/>
            <color indexed="81"/>
            <rFont val="Tahoma"/>
            <family val="2"/>
          </rPr>
          <t>Jackson, Tricia:</t>
        </r>
        <r>
          <rPr>
            <sz val="9"/>
            <color indexed="81"/>
            <rFont val="Tahoma"/>
            <family val="2"/>
          </rPr>
          <t xml:space="preserve">
Generator data</t>
        </r>
      </text>
    </comment>
    <comment ref="L26" authorId="0">
      <text>
        <r>
          <rPr>
            <b/>
            <sz val="9"/>
            <color indexed="81"/>
            <rFont val="Tahoma"/>
            <family val="2"/>
          </rPr>
          <t>Jackson, Tricia:</t>
        </r>
        <r>
          <rPr>
            <sz val="9"/>
            <color indexed="81"/>
            <rFont val="Tahoma"/>
            <family val="2"/>
          </rPr>
          <t xml:space="preserve">
Boiler level aggregated to generator</t>
        </r>
      </text>
    </comment>
    <comment ref="F27" authorId="0">
      <text>
        <r>
          <rPr>
            <b/>
            <sz val="9"/>
            <color indexed="81"/>
            <rFont val="Tahoma"/>
            <family val="2"/>
          </rPr>
          <t>Jackson, Tricia:</t>
        </r>
        <r>
          <rPr>
            <sz val="9"/>
            <color indexed="81"/>
            <rFont val="Tahoma"/>
            <family val="2"/>
          </rPr>
          <t xml:space="preserve">
CA &amp; CT are classified as CC in EPA's spreadsheet</t>
        </r>
      </text>
    </comment>
    <comment ref="H27" authorId="0">
      <text>
        <r>
          <rPr>
            <b/>
            <sz val="9"/>
            <color indexed="81"/>
            <rFont val="Tahoma"/>
            <family val="2"/>
          </rPr>
          <t>Jackson, Tricia:</t>
        </r>
        <r>
          <rPr>
            <sz val="9"/>
            <color indexed="81"/>
            <rFont val="Tahoma"/>
            <family val="2"/>
          </rPr>
          <t xml:space="preserve">
Plant-level distributed according to NP</t>
        </r>
      </text>
    </comment>
    <comment ref="L27" authorId="0">
      <text>
        <r>
          <rPr>
            <b/>
            <sz val="9"/>
            <color indexed="81"/>
            <rFont val="Tahoma"/>
            <family val="2"/>
          </rPr>
          <t>Jackson, Tricia:</t>
        </r>
        <r>
          <rPr>
            <sz val="9"/>
            <color indexed="81"/>
            <rFont val="Tahoma"/>
            <family val="2"/>
          </rPr>
          <t xml:space="preserve">
AMPD</t>
        </r>
      </text>
    </comment>
    <comment ref="F28" authorId="0">
      <text>
        <r>
          <rPr>
            <b/>
            <sz val="9"/>
            <color indexed="81"/>
            <rFont val="Tahoma"/>
            <family val="2"/>
          </rPr>
          <t>Jackson, Tricia:</t>
        </r>
        <r>
          <rPr>
            <sz val="9"/>
            <color indexed="81"/>
            <rFont val="Tahoma"/>
            <family val="2"/>
          </rPr>
          <t xml:space="preserve">
CA &amp; CT are classified as CC in EPA's spreadsheet</t>
        </r>
      </text>
    </comment>
    <comment ref="H28" authorId="0">
      <text>
        <r>
          <rPr>
            <b/>
            <sz val="9"/>
            <color indexed="81"/>
            <rFont val="Tahoma"/>
            <family val="2"/>
          </rPr>
          <t>Jackson, Tricia:</t>
        </r>
        <r>
          <rPr>
            <sz val="9"/>
            <color indexed="81"/>
            <rFont val="Tahoma"/>
            <family val="2"/>
          </rPr>
          <t xml:space="preserve">
Generator Data</t>
        </r>
      </text>
    </comment>
    <comment ref="L28" authorId="0">
      <text>
        <r>
          <rPr>
            <b/>
            <sz val="9"/>
            <color indexed="81"/>
            <rFont val="Tahoma"/>
            <family val="2"/>
          </rPr>
          <t>Jackson, Tricia:</t>
        </r>
        <r>
          <rPr>
            <sz val="9"/>
            <color indexed="81"/>
            <rFont val="Tahoma"/>
            <family val="2"/>
          </rPr>
          <t xml:space="preserve">
Boiler level aggregated to unit level</t>
        </r>
      </text>
    </comment>
    <comment ref="F29" authorId="0">
      <text>
        <r>
          <rPr>
            <b/>
            <sz val="9"/>
            <color indexed="81"/>
            <rFont val="Tahoma"/>
            <family val="2"/>
          </rPr>
          <t>Jackson, Tricia:</t>
        </r>
        <r>
          <rPr>
            <sz val="9"/>
            <color indexed="81"/>
            <rFont val="Tahoma"/>
            <family val="2"/>
          </rPr>
          <t xml:space="preserve">
CA &amp; CT are classified as CC in EPA's spreadsheet</t>
        </r>
      </text>
    </comment>
    <comment ref="H29" authorId="0">
      <text>
        <r>
          <rPr>
            <b/>
            <sz val="9"/>
            <color indexed="81"/>
            <rFont val="Tahoma"/>
            <family val="2"/>
          </rPr>
          <t>Jackson, Tricia:</t>
        </r>
        <r>
          <rPr>
            <sz val="9"/>
            <color indexed="81"/>
            <rFont val="Tahoma"/>
            <family val="2"/>
          </rPr>
          <t xml:space="preserve">
Generator data</t>
        </r>
      </text>
    </comment>
    <comment ref="L29" authorId="0">
      <text>
        <r>
          <rPr>
            <b/>
            <sz val="9"/>
            <color indexed="81"/>
            <rFont val="Tahoma"/>
            <family val="2"/>
          </rPr>
          <t>Jackson, Tricia:</t>
        </r>
        <r>
          <rPr>
            <sz val="9"/>
            <color indexed="81"/>
            <rFont val="Tahoma"/>
            <family val="2"/>
          </rPr>
          <t xml:space="preserve">
Boiler level aggregated to generator</t>
        </r>
      </text>
    </comment>
    <comment ref="F30" authorId="0">
      <text>
        <r>
          <rPr>
            <b/>
            <sz val="9"/>
            <color indexed="81"/>
            <rFont val="Tahoma"/>
            <family val="2"/>
          </rPr>
          <t>Jackson, Tricia:</t>
        </r>
        <r>
          <rPr>
            <sz val="9"/>
            <color indexed="81"/>
            <rFont val="Tahoma"/>
            <family val="2"/>
          </rPr>
          <t xml:space="preserve">
CA &amp; CT are classified as CC in EPA's spreadsheet</t>
        </r>
      </text>
    </comment>
    <comment ref="H30" authorId="0">
      <text>
        <r>
          <rPr>
            <b/>
            <sz val="9"/>
            <color indexed="81"/>
            <rFont val="Tahoma"/>
            <family val="2"/>
          </rPr>
          <t>Jackson, Tricia:</t>
        </r>
        <r>
          <rPr>
            <sz val="9"/>
            <color indexed="81"/>
            <rFont val="Tahoma"/>
            <family val="2"/>
          </rPr>
          <t xml:space="preserve">
Plant-level CT data distributed according to NP</t>
        </r>
      </text>
    </comment>
    <comment ref="L30" authorId="0">
      <text>
        <r>
          <rPr>
            <b/>
            <sz val="9"/>
            <color indexed="81"/>
            <rFont val="Tahoma"/>
            <family val="2"/>
          </rPr>
          <t>Jackson, Tricia:</t>
        </r>
        <r>
          <rPr>
            <sz val="9"/>
            <color indexed="81"/>
            <rFont val="Tahoma"/>
            <family val="2"/>
          </rPr>
          <t xml:space="preserve">
AMPD</t>
        </r>
      </text>
    </comment>
    <comment ref="F31" authorId="0">
      <text>
        <r>
          <rPr>
            <b/>
            <sz val="9"/>
            <color indexed="81"/>
            <rFont val="Tahoma"/>
            <family val="2"/>
          </rPr>
          <t>Jackson, Tricia:</t>
        </r>
        <r>
          <rPr>
            <sz val="9"/>
            <color indexed="81"/>
            <rFont val="Tahoma"/>
            <family val="2"/>
          </rPr>
          <t xml:space="preserve">
CA &amp; CT are classified as CC in EPA's spreadsheet</t>
        </r>
      </text>
    </comment>
    <comment ref="H31" authorId="0">
      <text>
        <r>
          <rPr>
            <b/>
            <sz val="9"/>
            <color indexed="81"/>
            <rFont val="Tahoma"/>
            <family val="2"/>
          </rPr>
          <t>Jackson, Tricia:</t>
        </r>
        <r>
          <rPr>
            <sz val="9"/>
            <color indexed="81"/>
            <rFont val="Tahoma"/>
            <family val="2"/>
          </rPr>
          <t xml:space="preserve">
Plant-level CT generation distributed among CT units according to NP</t>
        </r>
      </text>
    </comment>
    <comment ref="L31" authorId="0">
      <text>
        <r>
          <rPr>
            <b/>
            <sz val="9"/>
            <color indexed="81"/>
            <rFont val="Tahoma"/>
            <family val="2"/>
          </rPr>
          <t>Jackson, Tricia:</t>
        </r>
        <r>
          <rPr>
            <sz val="9"/>
            <color indexed="81"/>
            <rFont val="Tahoma"/>
            <family val="2"/>
          </rPr>
          <t xml:space="preserve">
AMPD</t>
        </r>
      </text>
    </comment>
    <comment ref="F32" authorId="0">
      <text>
        <r>
          <rPr>
            <b/>
            <sz val="9"/>
            <color indexed="81"/>
            <rFont val="Tahoma"/>
            <family val="2"/>
          </rPr>
          <t>Jackson, Tricia:</t>
        </r>
        <r>
          <rPr>
            <sz val="9"/>
            <color indexed="81"/>
            <rFont val="Tahoma"/>
            <family val="2"/>
          </rPr>
          <t xml:space="preserve">
CA &amp; CT are classified as CC in EPA's spreadsheet</t>
        </r>
      </text>
    </comment>
    <comment ref="H32" authorId="0">
      <text>
        <r>
          <rPr>
            <b/>
            <sz val="9"/>
            <color indexed="81"/>
            <rFont val="Tahoma"/>
            <family val="2"/>
          </rPr>
          <t>Jackson, Tricia:</t>
        </r>
        <r>
          <rPr>
            <sz val="9"/>
            <color indexed="81"/>
            <rFont val="Tahoma"/>
            <family val="2"/>
          </rPr>
          <t xml:space="preserve">
Plant-level CT generation distributed among CT units according to NP</t>
        </r>
      </text>
    </comment>
    <comment ref="L32" authorId="0">
      <text>
        <r>
          <rPr>
            <b/>
            <sz val="9"/>
            <color indexed="81"/>
            <rFont val="Tahoma"/>
            <family val="2"/>
          </rPr>
          <t>Jackson, Tricia:</t>
        </r>
        <r>
          <rPr>
            <sz val="9"/>
            <color indexed="81"/>
            <rFont val="Tahoma"/>
            <family val="2"/>
          </rPr>
          <t xml:space="preserve">
AMPD</t>
        </r>
      </text>
    </comment>
    <comment ref="F33" authorId="0">
      <text>
        <r>
          <rPr>
            <b/>
            <sz val="9"/>
            <color indexed="81"/>
            <rFont val="Tahoma"/>
            <family val="2"/>
          </rPr>
          <t>Jackson, Tricia:</t>
        </r>
        <r>
          <rPr>
            <sz val="9"/>
            <color indexed="81"/>
            <rFont val="Tahoma"/>
            <family val="2"/>
          </rPr>
          <t xml:space="preserve">
CA &amp; CT are classified as CC in EPA's spreadsheet</t>
        </r>
      </text>
    </comment>
    <comment ref="H33" authorId="0">
      <text>
        <r>
          <rPr>
            <b/>
            <sz val="9"/>
            <color indexed="81"/>
            <rFont val="Tahoma"/>
            <family val="2"/>
          </rPr>
          <t>Jackson, Tricia:</t>
        </r>
        <r>
          <rPr>
            <sz val="9"/>
            <color indexed="81"/>
            <rFont val="Tahoma"/>
            <family val="2"/>
          </rPr>
          <t xml:space="preserve">
Plant-level CT generation distributed among CT units according to NP</t>
        </r>
      </text>
    </comment>
    <comment ref="L33" authorId="0">
      <text>
        <r>
          <rPr>
            <b/>
            <sz val="9"/>
            <color indexed="81"/>
            <rFont val="Tahoma"/>
            <family val="2"/>
          </rPr>
          <t>Jackson, Tricia:</t>
        </r>
        <r>
          <rPr>
            <sz val="9"/>
            <color indexed="81"/>
            <rFont val="Tahoma"/>
            <family val="2"/>
          </rPr>
          <t xml:space="preserve">
AMPD</t>
        </r>
      </text>
    </comment>
    <comment ref="F34" authorId="0">
      <text>
        <r>
          <rPr>
            <b/>
            <sz val="9"/>
            <color indexed="81"/>
            <rFont val="Tahoma"/>
            <family val="2"/>
          </rPr>
          <t>Jackson, Tricia:</t>
        </r>
        <r>
          <rPr>
            <sz val="9"/>
            <color indexed="81"/>
            <rFont val="Tahoma"/>
            <family val="2"/>
          </rPr>
          <t xml:space="preserve">
CA &amp; CT are classified as CC in EPA's spreadsheet</t>
        </r>
      </text>
    </comment>
    <comment ref="H34" authorId="0">
      <text>
        <r>
          <rPr>
            <b/>
            <sz val="9"/>
            <color indexed="81"/>
            <rFont val="Tahoma"/>
            <family val="2"/>
          </rPr>
          <t>Jackson, Tricia:</t>
        </r>
        <r>
          <rPr>
            <sz val="9"/>
            <color indexed="81"/>
            <rFont val="Tahoma"/>
            <family val="2"/>
          </rPr>
          <t xml:space="preserve">
Plant-level CT generation distributed among CT units according to NP</t>
        </r>
      </text>
    </comment>
    <comment ref="L34" authorId="0">
      <text>
        <r>
          <rPr>
            <b/>
            <sz val="9"/>
            <color indexed="81"/>
            <rFont val="Tahoma"/>
            <family val="2"/>
          </rPr>
          <t>Jackson, Tricia:</t>
        </r>
        <r>
          <rPr>
            <sz val="9"/>
            <color indexed="81"/>
            <rFont val="Tahoma"/>
            <family val="2"/>
          </rPr>
          <t xml:space="preserve">
AMPD</t>
        </r>
      </text>
    </comment>
    <comment ref="F35" authorId="0">
      <text>
        <r>
          <rPr>
            <b/>
            <sz val="9"/>
            <color indexed="81"/>
            <rFont val="Tahoma"/>
            <family val="2"/>
          </rPr>
          <t>Jackson, Tricia:</t>
        </r>
        <r>
          <rPr>
            <sz val="9"/>
            <color indexed="81"/>
            <rFont val="Tahoma"/>
            <family val="2"/>
          </rPr>
          <t xml:space="preserve">
CA &amp; CT are classified as CC in EPA's spreadsheet</t>
        </r>
      </text>
    </comment>
    <comment ref="H35" authorId="0">
      <text>
        <r>
          <rPr>
            <b/>
            <sz val="9"/>
            <color indexed="81"/>
            <rFont val="Tahoma"/>
            <family val="2"/>
          </rPr>
          <t>Jackson, Tricia:</t>
        </r>
        <r>
          <rPr>
            <sz val="9"/>
            <color indexed="81"/>
            <rFont val="Tahoma"/>
            <family val="2"/>
          </rPr>
          <t xml:space="preserve">
Plant-level CT generation distributed among CT units according to NP</t>
        </r>
      </text>
    </comment>
    <comment ref="L35" authorId="0">
      <text>
        <r>
          <rPr>
            <b/>
            <sz val="9"/>
            <color indexed="81"/>
            <rFont val="Tahoma"/>
            <family val="2"/>
          </rPr>
          <t>Jackson, Tricia:</t>
        </r>
        <r>
          <rPr>
            <sz val="9"/>
            <color indexed="81"/>
            <rFont val="Tahoma"/>
            <family val="2"/>
          </rPr>
          <t xml:space="preserve">
AMPD</t>
        </r>
      </text>
    </comment>
    <comment ref="F36" authorId="0">
      <text>
        <r>
          <rPr>
            <b/>
            <sz val="9"/>
            <color indexed="81"/>
            <rFont val="Tahoma"/>
            <family val="2"/>
          </rPr>
          <t>Jackson, Tricia:</t>
        </r>
        <r>
          <rPr>
            <sz val="9"/>
            <color indexed="81"/>
            <rFont val="Tahoma"/>
            <family val="2"/>
          </rPr>
          <t xml:space="preserve">
CA &amp; CT are classified as CC in EPA's spreadsheet</t>
        </r>
      </text>
    </comment>
    <comment ref="H36" authorId="0">
      <text>
        <r>
          <rPr>
            <b/>
            <sz val="9"/>
            <color indexed="81"/>
            <rFont val="Tahoma"/>
            <family val="2"/>
          </rPr>
          <t>Jackson, Tricia:</t>
        </r>
        <r>
          <rPr>
            <sz val="9"/>
            <color indexed="81"/>
            <rFont val="Tahoma"/>
            <family val="2"/>
          </rPr>
          <t xml:space="preserve">
Plant-level CT generation distributed among CT units according to NP</t>
        </r>
      </text>
    </comment>
    <comment ref="L36" authorId="0">
      <text>
        <r>
          <rPr>
            <b/>
            <sz val="9"/>
            <color indexed="81"/>
            <rFont val="Tahoma"/>
            <family val="2"/>
          </rPr>
          <t>Jackson, Tricia:</t>
        </r>
        <r>
          <rPr>
            <sz val="9"/>
            <color indexed="81"/>
            <rFont val="Tahoma"/>
            <family val="2"/>
          </rPr>
          <t xml:space="preserve">
AMPD</t>
        </r>
      </text>
    </comment>
    <comment ref="F37" authorId="0">
      <text>
        <r>
          <rPr>
            <b/>
            <sz val="9"/>
            <color indexed="81"/>
            <rFont val="Tahoma"/>
            <family val="2"/>
          </rPr>
          <t>Jackson, Tricia:</t>
        </r>
        <r>
          <rPr>
            <sz val="9"/>
            <color indexed="81"/>
            <rFont val="Tahoma"/>
            <family val="2"/>
          </rPr>
          <t xml:space="preserve">
CA &amp; CT are classified as CC in EPA's spreadsheet</t>
        </r>
      </text>
    </comment>
    <comment ref="H37" authorId="0">
      <text>
        <r>
          <rPr>
            <b/>
            <sz val="9"/>
            <color indexed="81"/>
            <rFont val="Tahoma"/>
            <family val="2"/>
          </rPr>
          <t>Jackson, Tricia:</t>
        </r>
        <r>
          <rPr>
            <sz val="9"/>
            <color indexed="81"/>
            <rFont val="Tahoma"/>
            <family val="2"/>
          </rPr>
          <t xml:space="preserve">
Plant-level CT generation distributed among CT units according to NP</t>
        </r>
      </text>
    </comment>
    <comment ref="L37" authorId="0">
      <text>
        <r>
          <rPr>
            <b/>
            <sz val="9"/>
            <color indexed="81"/>
            <rFont val="Tahoma"/>
            <family val="2"/>
          </rPr>
          <t>Jackson, Tricia:</t>
        </r>
        <r>
          <rPr>
            <sz val="9"/>
            <color indexed="81"/>
            <rFont val="Tahoma"/>
            <family val="2"/>
          </rPr>
          <t xml:space="preserve">
AMPD</t>
        </r>
      </text>
    </comment>
    <comment ref="F38" authorId="0">
      <text>
        <r>
          <rPr>
            <b/>
            <sz val="9"/>
            <color indexed="81"/>
            <rFont val="Tahoma"/>
            <family val="2"/>
          </rPr>
          <t>Jackson, Tricia:</t>
        </r>
        <r>
          <rPr>
            <sz val="9"/>
            <color indexed="81"/>
            <rFont val="Tahoma"/>
            <family val="2"/>
          </rPr>
          <t xml:space="preserve">
CA &amp; CT are classified as CC in EPA's spreadsheet</t>
        </r>
      </text>
    </comment>
    <comment ref="H38" authorId="0">
      <text>
        <r>
          <rPr>
            <b/>
            <sz val="9"/>
            <color indexed="81"/>
            <rFont val="Tahoma"/>
            <family val="2"/>
          </rPr>
          <t>Jackson, Tricia:</t>
        </r>
        <r>
          <rPr>
            <sz val="9"/>
            <color indexed="81"/>
            <rFont val="Tahoma"/>
            <family val="2"/>
          </rPr>
          <t xml:space="preserve">
Plant-level CT generation distributed among CT units according to NP</t>
        </r>
      </text>
    </comment>
    <comment ref="L38" authorId="0">
      <text>
        <r>
          <rPr>
            <b/>
            <sz val="9"/>
            <color indexed="81"/>
            <rFont val="Tahoma"/>
            <family val="2"/>
          </rPr>
          <t>Jackson, Tricia:</t>
        </r>
        <r>
          <rPr>
            <sz val="9"/>
            <color indexed="81"/>
            <rFont val="Tahoma"/>
            <family val="2"/>
          </rPr>
          <t xml:space="preserve">
AMPD</t>
        </r>
      </text>
    </comment>
    <comment ref="F39" authorId="0">
      <text>
        <r>
          <rPr>
            <b/>
            <sz val="9"/>
            <color indexed="81"/>
            <rFont val="Tahoma"/>
            <family val="2"/>
          </rPr>
          <t>Jackson, Tricia:</t>
        </r>
        <r>
          <rPr>
            <sz val="9"/>
            <color indexed="81"/>
            <rFont val="Tahoma"/>
            <family val="2"/>
          </rPr>
          <t xml:space="preserve">
CA &amp; CT are classified as CC in EPA's spreadsheet</t>
        </r>
      </text>
    </comment>
    <comment ref="H39" authorId="0">
      <text>
        <r>
          <rPr>
            <b/>
            <sz val="9"/>
            <color indexed="81"/>
            <rFont val="Tahoma"/>
            <family val="2"/>
          </rPr>
          <t>Jackson, Tricia:</t>
        </r>
        <r>
          <rPr>
            <sz val="9"/>
            <color indexed="81"/>
            <rFont val="Tahoma"/>
            <family val="2"/>
          </rPr>
          <t xml:space="preserve">
Generator data</t>
        </r>
      </text>
    </comment>
    <comment ref="L39" authorId="0">
      <text>
        <r>
          <rPr>
            <b/>
            <sz val="9"/>
            <color indexed="81"/>
            <rFont val="Tahoma"/>
            <family val="2"/>
          </rPr>
          <t>Jackson, Tricia:</t>
        </r>
        <r>
          <rPr>
            <sz val="9"/>
            <color indexed="81"/>
            <rFont val="Tahoma"/>
            <family val="2"/>
          </rPr>
          <t xml:space="preserve">
Boiler data aggregated to generator</t>
        </r>
      </text>
    </comment>
    <comment ref="F40" authorId="0">
      <text>
        <r>
          <rPr>
            <b/>
            <sz val="9"/>
            <color indexed="81"/>
            <rFont val="Tahoma"/>
            <family val="2"/>
          </rPr>
          <t>Jackson, Tricia:</t>
        </r>
        <r>
          <rPr>
            <sz val="9"/>
            <color indexed="81"/>
            <rFont val="Tahoma"/>
            <family val="2"/>
          </rPr>
          <t xml:space="preserve">
CA &amp; CT are classified as CC in EPA's spreadsheet</t>
        </r>
      </text>
    </comment>
    <comment ref="H40" authorId="0">
      <text>
        <r>
          <rPr>
            <b/>
            <sz val="9"/>
            <color indexed="81"/>
            <rFont val="Tahoma"/>
            <family val="2"/>
          </rPr>
          <t>Jackson, Tricia:</t>
        </r>
        <r>
          <rPr>
            <sz val="9"/>
            <color indexed="81"/>
            <rFont val="Tahoma"/>
            <family val="2"/>
          </rPr>
          <t xml:space="preserve">
Generator data</t>
        </r>
      </text>
    </comment>
    <comment ref="L40" authorId="0">
      <text>
        <r>
          <rPr>
            <b/>
            <sz val="9"/>
            <color indexed="81"/>
            <rFont val="Tahoma"/>
            <family val="2"/>
          </rPr>
          <t>Jackson, Tricia:</t>
        </r>
        <r>
          <rPr>
            <sz val="9"/>
            <color indexed="81"/>
            <rFont val="Tahoma"/>
            <family val="2"/>
          </rPr>
          <t xml:space="preserve">
Boiler data aggregated to generator</t>
        </r>
      </text>
    </comment>
    <comment ref="F41" authorId="0">
      <text>
        <r>
          <rPr>
            <b/>
            <sz val="9"/>
            <color indexed="81"/>
            <rFont val="Tahoma"/>
            <family val="2"/>
          </rPr>
          <t>Jackson, Tricia:</t>
        </r>
        <r>
          <rPr>
            <sz val="9"/>
            <color indexed="81"/>
            <rFont val="Tahoma"/>
            <family val="2"/>
          </rPr>
          <t xml:space="preserve">
CA &amp; CT are classified as CC in EPA's spreadsheet</t>
        </r>
      </text>
    </comment>
    <comment ref="H41" authorId="0">
      <text>
        <r>
          <rPr>
            <b/>
            <sz val="9"/>
            <color indexed="81"/>
            <rFont val="Tahoma"/>
            <family val="2"/>
          </rPr>
          <t>Jackson, Tricia:</t>
        </r>
        <r>
          <rPr>
            <sz val="9"/>
            <color indexed="81"/>
            <rFont val="Tahoma"/>
            <family val="2"/>
          </rPr>
          <t xml:space="preserve">
Generator data</t>
        </r>
      </text>
    </comment>
    <comment ref="L41" authorId="0">
      <text>
        <r>
          <rPr>
            <b/>
            <sz val="9"/>
            <color indexed="81"/>
            <rFont val="Tahoma"/>
            <family val="2"/>
          </rPr>
          <t>Jackson, Tricia:</t>
        </r>
        <r>
          <rPr>
            <sz val="9"/>
            <color indexed="81"/>
            <rFont val="Tahoma"/>
            <family val="2"/>
          </rPr>
          <t xml:space="preserve">
Boiler data aggregated to generator</t>
        </r>
      </text>
    </comment>
    <comment ref="F42" authorId="0">
      <text>
        <r>
          <rPr>
            <b/>
            <sz val="9"/>
            <color indexed="81"/>
            <rFont val="Tahoma"/>
            <family val="2"/>
          </rPr>
          <t>Jackson, Tricia:</t>
        </r>
        <r>
          <rPr>
            <sz val="9"/>
            <color indexed="81"/>
            <rFont val="Tahoma"/>
            <family val="2"/>
          </rPr>
          <t xml:space="preserve">
CA &amp; CT are classified as CC in EPA's spreadsheet</t>
        </r>
      </text>
    </comment>
    <comment ref="H42" authorId="0">
      <text>
        <r>
          <rPr>
            <b/>
            <sz val="9"/>
            <color indexed="81"/>
            <rFont val="Tahoma"/>
            <family val="2"/>
          </rPr>
          <t>Jackson, Tricia:</t>
        </r>
        <r>
          <rPr>
            <sz val="9"/>
            <color indexed="81"/>
            <rFont val="Tahoma"/>
            <family val="2"/>
          </rPr>
          <t xml:space="preserve">
Generator data</t>
        </r>
      </text>
    </comment>
    <comment ref="L42" authorId="0">
      <text>
        <r>
          <rPr>
            <b/>
            <sz val="9"/>
            <color indexed="81"/>
            <rFont val="Tahoma"/>
            <family val="2"/>
          </rPr>
          <t>Jackson, Tricia:</t>
        </r>
        <r>
          <rPr>
            <sz val="9"/>
            <color indexed="81"/>
            <rFont val="Tahoma"/>
            <family val="2"/>
          </rPr>
          <t xml:space="preserve">
Boiler data aggregated to generator</t>
        </r>
      </text>
    </comment>
    <comment ref="H43" authorId="0">
      <text>
        <r>
          <rPr>
            <b/>
            <sz val="9"/>
            <color indexed="81"/>
            <rFont val="Tahoma"/>
            <family val="2"/>
          </rPr>
          <t>Jackson, Tricia:</t>
        </r>
        <r>
          <rPr>
            <sz val="9"/>
            <color indexed="81"/>
            <rFont val="Tahoma"/>
            <family val="2"/>
          </rPr>
          <t xml:space="preserve">
Generator Data</t>
        </r>
      </text>
    </comment>
    <comment ref="L43" authorId="0">
      <text>
        <r>
          <rPr>
            <b/>
            <sz val="9"/>
            <color indexed="81"/>
            <rFont val="Tahoma"/>
            <family val="2"/>
          </rPr>
          <t>Jackson, Tricia:</t>
        </r>
        <r>
          <rPr>
            <sz val="9"/>
            <color indexed="81"/>
            <rFont val="Tahoma"/>
            <family val="2"/>
          </rPr>
          <t xml:space="preserve">
AMPD </t>
        </r>
      </text>
    </comment>
    <comment ref="H44" authorId="0">
      <text>
        <r>
          <rPr>
            <b/>
            <sz val="9"/>
            <color indexed="81"/>
            <rFont val="Tahoma"/>
            <family val="2"/>
          </rPr>
          <t>Jackson, Tricia:</t>
        </r>
        <r>
          <rPr>
            <sz val="9"/>
            <color indexed="81"/>
            <rFont val="Tahoma"/>
            <family val="2"/>
          </rPr>
          <t xml:space="preserve">
Generator Data</t>
        </r>
      </text>
    </comment>
    <comment ref="L44" authorId="0">
      <text>
        <r>
          <rPr>
            <b/>
            <sz val="9"/>
            <color indexed="81"/>
            <rFont val="Tahoma"/>
            <family val="2"/>
          </rPr>
          <t>Jackson, Tricia:</t>
        </r>
        <r>
          <rPr>
            <sz val="9"/>
            <color indexed="81"/>
            <rFont val="Tahoma"/>
            <family val="2"/>
          </rPr>
          <t xml:space="preserve">
Boiler Data aggregated to generator</t>
        </r>
      </text>
    </comment>
    <comment ref="H45" authorId="0">
      <text>
        <r>
          <rPr>
            <b/>
            <sz val="9"/>
            <color indexed="81"/>
            <rFont val="Tahoma"/>
            <family val="2"/>
          </rPr>
          <t>Jackson, Tricia:</t>
        </r>
        <r>
          <rPr>
            <sz val="9"/>
            <color indexed="81"/>
            <rFont val="Tahoma"/>
            <family val="2"/>
          </rPr>
          <t xml:space="preserve">
Generator data</t>
        </r>
      </text>
    </comment>
    <comment ref="L45" authorId="0">
      <text>
        <r>
          <rPr>
            <b/>
            <sz val="9"/>
            <color indexed="81"/>
            <rFont val="Tahoma"/>
            <family val="2"/>
          </rPr>
          <t>Jackson, Tricia:</t>
        </r>
        <r>
          <rPr>
            <sz val="9"/>
            <color indexed="81"/>
            <rFont val="Tahoma"/>
            <family val="2"/>
          </rPr>
          <t xml:space="preserve">
AMPD value</t>
        </r>
      </text>
    </comment>
    <comment ref="H48" authorId="0">
      <text>
        <r>
          <rPr>
            <b/>
            <sz val="9"/>
            <color indexed="81"/>
            <rFont val="Tahoma"/>
            <family val="2"/>
          </rPr>
          <t>Jackson, Tricia:</t>
        </r>
        <r>
          <rPr>
            <sz val="9"/>
            <color indexed="81"/>
            <rFont val="Tahoma"/>
            <family val="2"/>
          </rPr>
          <t xml:space="preserve">
Generator Data</t>
        </r>
      </text>
    </comment>
    <comment ref="L48" authorId="0">
      <text>
        <r>
          <rPr>
            <b/>
            <sz val="9"/>
            <color indexed="81"/>
            <rFont val="Tahoma"/>
            <family val="2"/>
          </rPr>
          <t>Jackson, Tricia:</t>
        </r>
        <r>
          <rPr>
            <sz val="9"/>
            <color indexed="81"/>
            <rFont val="Tahoma"/>
            <family val="2"/>
          </rPr>
          <t xml:space="preserve">
Plant-Level distributed based on NP</t>
        </r>
      </text>
    </comment>
    <comment ref="H49" authorId="0">
      <text>
        <r>
          <rPr>
            <b/>
            <sz val="9"/>
            <color indexed="81"/>
            <rFont val="Tahoma"/>
            <family val="2"/>
          </rPr>
          <t>Jackson, Tricia:</t>
        </r>
        <r>
          <rPr>
            <sz val="9"/>
            <color indexed="81"/>
            <rFont val="Tahoma"/>
            <family val="2"/>
          </rPr>
          <t xml:space="preserve">
Generator Data </t>
        </r>
      </text>
    </comment>
    <comment ref="L49" authorId="0">
      <text>
        <r>
          <rPr>
            <b/>
            <sz val="9"/>
            <color indexed="81"/>
            <rFont val="Tahoma"/>
            <family val="2"/>
          </rPr>
          <t>Jackson, Tricia:</t>
        </r>
        <r>
          <rPr>
            <sz val="9"/>
            <color indexed="81"/>
            <rFont val="Tahoma"/>
            <family val="2"/>
          </rPr>
          <t xml:space="preserve">
Boiler Level data aggregated to generator</t>
        </r>
      </text>
    </comment>
    <comment ref="H50" authorId="0">
      <text>
        <r>
          <rPr>
            <b/>
            <sz val="9"/>
            <color indexed="81"/>
            <rFont val="Tahoma"/>
            <family val="2"/>
          </rPr>
          <t>Jackson, Tricia:</t>
        </r>
        <r>
          <rPr>
            <sz val="9"/>
            <color indexed="81"/>
            <rFont val="Tahoma"/>
            <family val="2"/>
          </rPr>
          <t xml:space="preserve">
Generator Data </t>
        </r>
      </text>
    </comment>
    <comment ref="L50" authorId="0">
      <text>
        <r>
          <rPr>
            <b/>
            <sz val="9"/>
            <color indexed="81"/>
            <rFont val="Tahoma"/>
            <family val="2"/>
          </rPr>
          <t>Jackson, Tricia:</t>
        </r>
        <r>
          <rPr>
            <sz val="9"/>
            <color indexed="81"/>
            <rFont val="Tahoma"/>
            <family val="2"/>
          </rPr>
          <t xml:space="preserve">
AMPD</t>
        </r>
      </text>
    </comment>
    <comment ref="H51" authorId="0">
      <text>
        <r>
          <rPr>
            <b/>
            <sz val="9"/>
            <color indexed="81"/>
            <rFont val="Tahoma"/>
            <family val="2"/>
          </rPr>
          <t>Jackson, Tricia:</t>
        </r>
        <r>
          <rPr>
            <sz val="9"/>
            <color indexed="81"/>
            <rFont val="Tahoma"/>
            <family val="2"/>
          </rPr>
          <t xml:space="preserve">
Generator Data </t>
        </r>
      </text>
    </comment>
    <comment ref="L51" authorId="0">
      <text>
        <r>
          <rPr>
            <b/>
            <sz val="9"/>
            <color indexed="81"/>
            <rFont val="Tahoma"/>
            <family val="2"/>
          </rPr>
          <t>Jackson, Tricia:</t>
        </r>
        <r>
          <rPr>
            <sz val="9"/>
            <color indexed="81"/>
            <rFont val="Tahoma"/>
            <family val="2"/>
          </rPr>
          <t xml:space="preserve">
AMPD </t>
        </r>
      </text>
    </comment>
    <comment ref="H52" authorId="0">
      <text>
        <r>
          <rPr>
            <b/>
            <sz val="9"/>
            <color indexed="81"/>
            <rFont val="Tahoma"/>
            <family val="2"/>
          </rPr>
          <t>Jackson, Tricia:</t>
        </r>
        <r>
          <rPr>
            <sz val="9"/>
            <color indexed="81"/>
            <rFont val="Tahoma"/>
            <family val="2"/>
          </rPr>
          <t xml:space="preserve">
Generator Data </t>
        </r>
      </text>
    </comment>
    <comment ref="L52" authorId="0">
      <text>
        <r>
          <rPr>
            <b/>
            <sz val="9"/>
            <color indexed="81"/>
            <rFont val="Tahoma"/>
            <family val="2"/>
          </rPr>
          <t>Jackson, Tricia:</t>
        </r>
        <r>
          <rPr>
            <sz val="9"/>
            <color indexed="81"/>
            <rFont val="Tahoma"/>
            <family val="2"/>
          </rPr>
          <t xml:space="preserve">
AMPD</t>
        </r>
      </text>
    </comment>
    <comment ref="H53" authorId="0">
      <text>
        <r>
          <rPr>
            <b/>
            <sz val="9"/>
            <color indexed="81"/>
            <rFont val="Tahoma"/>
            <family val="2"/>
          </rPr>
          <t>Jackson, Tricia:</t>
        </r>
        <r>
          <rPr>
            <sz val="9"/>
            <color indexed="81"/>
            <rFont val="Tahoma"/>
            <family val="2"/>
          </rPr>
          <t xml:space="preserve">
Generator data</t>
        </r>
      </text>
    </comment>
    <comment ref="L53" authorId="0">
      <text>
        <r>
          <rPr>
            <b/>
            <sz val="9"/>
            <color indexed="81"/>
            <rFont val="Tahoma"/>
            <family val="2"/>
          </rPr>
          <t>Jackson, Tricia:</t>
        </r>
        <r>
          <rPr>
            <sz val="9"/>
            <color indexed="81"/>
            <rFont val="Tahoma"/>
            <family val="2"/>
          </rPr>
          <t xml:space="preserve">
AMPD</t>
        </r>
      </text>
    </comment>
    <comment ref="H54" authorId="0">
      <text>
        <r>
          <rPr>
            <b/>
            <sz val="9"/>
            <color indexed="81"/>
            <rFont val="Tahoma"/>
            <family val="2"/>
          </rPr>
          <t>Jackson, Tricia:</t>
        </r>
        <r>
          <rPr>
            <sz val="9"/>
            <color indexed="81"/>
            <rFont val="Tahoma"/>
            <family val="2"/>
          </rPr>
          <t xml:space="preserve">
Generator Data</t>
        </r>
      </text>
    </comment>
    <comment ref="L54" authorId="0">
      <text>
        <r>
          <rPr>
            <b/>
            <sz val="9"/>
            <color indexed="81"/>
            <rFont val="Tahoma"/>
            <family val="2"/>
          </rPr>
          <t>Jackson, Tricia:</t>
        </r>
        <r>
          <rPr>
            <sz val="9"/>
            <color indexed="81"/>
            <rFont val="Tahoma"/>
            <family val="2"/>
          </rPr>
          <t xml:space="preserve">
boiler data aggregated to generator</t>
        </r>
      </text>
    </comment>
    <comment ref="H55" authorId="0">
      <text>
        <r>
          <rPr>
            <b/>
            <sz val="9"/>
            <color indexed="81"/>
            <rFont val="Tahoma"/>
            <family val="2"/>
          </rPr>
          <t>Jackson, Tricia:</t>
        </r>
        <r>
          <rPr>
            <sz val="9"/>
            <color indexed="81"/>
            <rFont val="Tahoma"/>
            <family val="2"/>
          </rPr>
          <t xml:space="preserve">
Generator Data</t>
        </r>
      </text>
    </comment>
    <comment ref="L55" authorId="0">
      <text>
        <r>
          <rPr>
            <b/>
            <sz val="9"/>
            <color indexed="81"/>
            <rFont val="Tahoma"/>
            <family val="2"/>
          </rPr>
          <t>Jackson, Tricia:</t>
        </r>
        <r>
          <rPr>
            <sz val="9"/>
            <color indexed="81"/>
            <rFont val="Tahoma"/>
            <family val="2"/>
          </rPr>
          <t xml:space="preserve">
plant-level distributed according to NP</t>
        </r>
      </text>
    </comment>
  </commentList>
</comments>
</file>

<file path=xl/sharedStrings.xml><?xml version="1.0" encoding="utf-8"?>
<sst xmlns="http://schemas.openxmlformats.org/spreadsheetml/2006/main" count="6750" uniqueCount="1102">
  <si>
    <t>Base Year Summary Generation, Emissions, Rates</t>
  </si>
  <si>
    <t>Generation (MWh)</t>
  </si>
  <si>
    <t>COAL</t>
  </si>
  <si>
    <t>NGCC</t>
  </si>
  <si>
    <t>OGST</t>
  </si>
  <si>
    <t>Net Energy Output (MWh)</t>
  </si>
  <si>
    <t>Emissions Rate (CO2lb/MWh)</t>
  </si>
  <si>
    <t>Emissions (tons)</t>
  </si>
  <si>
    <t>Step 1 (Data for Fossil Sources)</t>
  </si>
  <si>
    <t>Step 2 (HRI)</t>
  </si>
  <si>
    <t>Step 3a &amp; 3b (Redispatch)</t>
  </si>
  <si>
    <t>Step 4a Nuclear*</t>
  </si>
  <si>
    <t>Step 4b Renewable (MWh)*</t>
  </si>
  <si>
    <t>Step 5 (Demand Side EE - % of avoided MWh sales)*</t>
  </si>
  <si>
    <t>Step 6&amp;7 (State Goal Phase I &amp; II (lbs/MWh))</t>
  </si>
  <si>
    <t>Base Year</t>
  </si>
  <si>
    <t>Coal Rate (lb/MWh)</t>
  </si>
  <si>
    <t>NGCC Rate (lb/MWh)</t>
  </si>
  <si>
    <t>O/G rate (lb/MWh)</t>
  </si>
  <si>
    <t>Other Emissions (lbs)</t>
  </si>
  <si>
    <t>Hist Coal Gen (MWh)</t>
  </si>
  <si>
    <t>Hist NGCC Gen. (MWh)</t>
  </si>
  <si>
    <t>Historic OG steam Gen. (MWh)</t>
  </si>
  <si>
    <t>Other Gen. (MWh)</t>
  </si>
  <si>
    <t>NGCC Capacity (MW )</t>
  </si>
  <si>
    <t>Under Construction NGCC Capacity (MW)</t>
  </si>
  <si>
    <t>Adj. Coal Rate (lbs/MWh)</t>
  </si>
  <si>
    <t>Redispatched Coal Gen. (MWh)</t>
  </si>
  <si>
    <t>Redispatch O/G steam Gen. (MWh)</t>
  </si>
  <si>
    <t>Redispatched NGCC Gen. (MWh)</t>
  </si>
  <si>
    <t>2012 NGCC Capacity Factor</t>
  </si>
  <si>
    <t>Post Redispatch Assumed NGCC Capacity Factor for Existing Fleet</t>
  </si>
  <si>
    <t>Nuclear Generation Under Construction and "At Risk" (MWh)</t>
  </si>
  <si>
    <t>2020 Existing and Incremental RE</t>
  </si>
  <si>
    <t>2021 Existing and Incremental RE</t>
  </si>
  <si>
    <t>2022 Existing and Incremental RE</t>
  </si>
  <si>
    <t>2023 Existing and Incremental RE</t>
  </si>
  <si>
    <t>2024 Existing and Incremental RE</t>
  </si>
  <si>
    <t>2025 Existing and Incremental RE</t>
  </si>
  <si>
    <t>2026 Existing and Incremental RE</t>
  </si>
  <si>
    <t>2027 Existing and Incremental RE</t>
  </si>
  <si>
    <t>2028 Existing and Incremental RE</t>
  </si>
  <si>
    <t>2029 Existing and Incremental RE</t>
  </si>
  <si>
    <t>2020 EE Potential</t>
  </si>
  <si>
    <t>2021 EE Potential</t>
  </si>
  <si>
    <t>2022 EE Potential</t>
  </si>
  <si>
    <t>2023 EE Potential</t>
  </si>
  <si>
    <t>2024 EE Potential</t>
  </si>
  <si>
    <t>2025 EE Potential</t>
  </si>
  <si>
    <t>2026 EE Potential</t>
  </si>
  <si>
    <t>2027 EE Potential</t>
  </si>
  <si>
    <t>2028 EE Potential</t>
  </si>
  <si>
    <t>2029 EE Potential (%)</t>
  </si>
  <si>
    <t xml:space="preserve">State Generation as % of sales </t>
  </si>
  <si>
    <t>2012 Total MWh (sales x 1.0751)</t>
  </si>
  <si>
    <t>Interim Goal (2020 - 2029 average)</t>
  </si>
  <si>
    <t>Final Goal (2030 and thereafter)</t>
  </si>
  <si>
    <t>Historical Emission Rate</t>
  </si>
  <si>
    <t>Building Block 1</t>
  </si>
  <si>
    <t xml:space="preserve">Building Block 2 </t>
  </si>
  <si>
    <t>Building Blocks 1 and 2</t>
  </si>
  <si>
    <t>Building Blocks 1-3</t>
  </si>
  <si>
    <t>Building Blocks 1-4</t>
  </si>
  <si>
    <t>Hours per year</t>
  </si>
  <si>
    <t>*Assumption: Changing the base year for historical fossil generation does not effect building blocks 3 and 4</t>
  </si>
  <si>
    <t>Category</t>
  </si>
  <si>
    <t xml:space="preserve">Plant Name </t>
  </si>
  <si>
    <t>ORIS code</t>
  </si>
  <si>
    <t>Generator ID</t>
  </si>
  <si>
    <t>Fuel type</t>
  </si>
  <si>
    <t>Prime 
mover type</t>
  </si>
  <si>
    <t>Nameplate 
Capacity 
(MW)</t>
  </si>
  <si>
    <t>Electric Generation 
(MWh)</t>
  </si>
  <si>
    <t>EIA Ratio (EAF) eMMBtu/totMMBtu</t>
  </si>
  <si>
    <t>Carbon Dioxide 
Emissions (Unadjusted)
(tons)</t>
  </si>
  <si>
    <t>Source Category</t>
  </si>
  <si>
    <t>Cogen Flag Y/N</t>
  </si>
  <si>
    <t xml:space="preserve">Unit Status </t>
  </si>
  <si>
    <t>COALST</t>
  </si>
  <si>
    <t>Flint Creek</t>
  </si>
  <si>
    <t>1</t>
  </si>
  <si>
    <t>SUB</t>
  </si>
  <si>
    <t>ST</t>
  </si>
  <si>
    <t>Electric Utility</t>
  </si>
  <si>
    <t>N</t>
  </si>
  <si>
    <t>OP</t>
  </si>
  <si>
    <t>Independence</t>
  </si>
  <si>
    <t>2</t>
  </si>
  <si>
    <t>John W Turk Jr Power Plant</t>
  </si>
  <si>
    <t>Plum Point Energy Station</t>
  </si>
  <si>
    <t>STG1</t>
  </si>
  <si>
    <t>Electric Utility/IPP Non-CHP</t>
  </si>
  <si>
    <t>White Bluff</t>
  </si>
  <si>
    <t>Dell Power Station</t>
  </si>
  <si>
    <t>CTG1</t>
  </si>
  <si>
    <t>NG</t>
  </si>
  <si>
    <t>CT</t>
  </si>
  <si>
    <t>CTG2</t>
  </si>
  <si>
    <t>STG</t>
  </si>
  <si>
    <t>CA</t>
  </si>
  <si>
    <t>Harry L. Oswald</t>
  </si>
  <si>
    <t>G1</t>
  </si>
  <si>
    <t>G2</t>
  </si>
  <si>
    <t>G3</t>
  </si>
  <si>
    <t>G4</t>
  </si>
  <si>
    <t>G5</t>
  </si>
  <si>
    <t>G6</t>
  </si>
  <si>
    <t>G7</t>
  </si>
  <si>
    <t>G8</t>
  </si>
  <si>
    <t>G9</t>
  </si>
  <si>
    <t>Hot Spring Generating Facility</t>
  </si>
  <si>
    <t>CT1</t>
  </si>
  <si>
    <t>CT2</t>
  </si>
  <si>
    <t>ST1</t>
  </si>
  <si>
    <t>Magnet Cove</t>
  </si>
  <si>
    <t>GT1</t>
  </si>
  <si>
    <t>GT2</t>
  </si>
  <si>
    <t>Pine Bluff Energy Center</t>
  </si>
  <si>
    <t>CT01</t>
  </si>
  <si>
    <t>IPP CHP</t>
  </si>
  <si>
    <t>Y</t>
  </si>
  <si>
    <t>ST01</t>
  </si>
  <si>
    <t>Thomas Fitzhugh</t>
  </si>
  <si>
    <t>Union Power Partners LP</t>
  </si>
  <si>
    <t>CTG3</t>
  </si>
  <si>
    <t>CTG4</t>
  </si>
  <si>
    <t>CTG5</t>
  </si>
  <si>
    <t>CTG6</t>
  </si>
  <si>
    <t>CTG7</t>
  </si>
  <si>
    <t>CTG8</t>
  </si>
  <si>
    <t>STG2</t>
  </si>
  <si>
    <t>STG3</t>
  </si>
  <si>
    <t>STG4</t>
  </si>
  <si>
    <t>Carl Bailey</t>
  </si>
  <si>
    <t>Cecil Lynch</t>
  </si>
  <si>
    <t>OS</t>
  </si>
  <si>
    <t>3</t>
  </si>
  <si>
    <t>SB</t>
  </si>
  <si>
    <t>Hamilton Moses</t>
  </si>
  <si>
    <t>No 2013 data</t>
  </si>
  <si>
    <t>no data</t>
  </si>
  <si>
    <t>Harvey Couch</t>
  </si>
  <si>
    <t>Lake Catherine</t>
  </si>
  <si>
    <t>4</t>
  </si>
  <si>
    <t>OA</t>
  </si>
  <si>
    <t>McClellan</t>
  </si>
  <si>
    <t>Robert E Ritchie</t>
  </si>
  <si>
    <t>Sources:</t>
  </si>
  <si>
    <t xml:space="preserve">Useful Thermal Output (UTO) (MMBtu) </t>
  </si>
  <si>
    <t xml:space="preserve">Net Energy Output (MWh) </t>
  </si>
  <si>
    <r>
      <t>Generator ID</t>
    </r>
    <r>
      <rPr>
        <b/>
        <vertAlign val="superscript"/>
        <sz val="11"/>
        <color theme="1"/>
        <rFont val="Calibri"/>
        <family val="2"/>
        <scheme val="minor"/>
      </rPr>
      <t>1</t>
    </r>
  </si>
  <si>
    <r>
      <t>Fuel type</t>
    </r>
    <r>
      <rPr>
        <b/>
        <vertAlign val="superscript"/>
        <sz val="11"/>
        <color theme="1"/>
        <rFont val="Calibri"/>
        <family val="2"/>
        <scheme val="minor"/>
      </rPr>
      <t>1</t>
    </r>
  </si>
  <si>
    <r>
      <t>Prime 
mover type</t>
    </r>
    <r>
      <rPr>
        <b/>
        <vertAlign val="superscript"/>
        <sz val="11"/>
        <color theme="1"/>
        <rFont val="Calibri"/>
        <family val="2"/>
        <scheme val="minor"/>
      </rPr>
      <t>1</t>
    </r>
  </si>
  <si>
    <r>
      <t>Nameplate 
Capacity 
(MW)</t>
    </r>
    <r>
      <rPr>
        <b/>
        <vertAlign val="superscript"/>
        <sz val="11"/>
        <color theme="1"/>
        <rFont val="Calibri"/>
        <family val="2"/>
        <scheme val="minor"/>
      </rPr>
      <t>1</t>
    </r>
  </si>
  <si>
    <r>
      <t>Electric Generation 
(MWh)</t>
    </r>
    <r>
      <rPr>
        <b/>
        <vertAlign val="superscript"/>
        <sz val="11"/>
        <color theme="1"/>
        <rFont val="Calibri"/>
        <family val="2"/>
        <scheme val="minor"/>
      </rPr>
      <t>2</t>
    </r>
  </si>
  <si>
    <r>
      <t>Carbon Dioxide 
Emissions (Unadjusted)
(tons)</t>
    </r>
    <r>
      <rPr>
        <b/>
        <vertAlign val="superscript"/>
        <sz val="11"/>
        <color theme="1"/>
        <rFont val="Calibri"/>
        <family val="2"/>
        <scheme val="minor"/>
      </rPr>
      <t>2</t>
    </r>
  </si>
  <si>
    <r>
      <t>EIA Ratio (EAF) eMMBtu/totMMBtu</t>
    </r>
    <r>
      <rPr>
        <b/>
        <vertAlign val="superscript"/>
        <sz val="11"/>
        <color theme="1"/>
        <rFont val="Calibri"/>
        <family val="2"/>
        <scheme val="minor"/>
      </rPr>
      <t>2</t>
    </r>
  </si>
  <si>
    <r>
      <t>Source Category</t>
    </r>
    <r>
      <rPr>
        <b/>
        <vertAlign val="superscript"/>
        <sz val="11"/>
        <color theme="1"/>
        <rFont val="Calibri"/>
        <family val="2"/>
        <scheme val="minor"/>
      </rPr>
      <t>1</t>
    </r>
  </si>
  <si>
    <r>
      <t>Cogen Flag Y/N</t>
    </r>
    <r>
      <rPr>
        <b/>
        <vertAlign val="superscript"/>
        <sz val="11"/>
        <color theme="1"/>
        <rFont val="Calibri"/>
        <family val="2"/>
        <scheme val="minor"/>
      </rPr>
      <t>1</t>
    </r>
  </si>
  <si>
    <r>
      <t xml:space="preserve">Unit Status </t>
    </r>
    <r>
      <rPr>
        <b/>
        <vertAlign val="superscript"/>
        <sz val="11"/>
        <color theme="1"/>
        <rFont val="Calibri"/>
        <family val="2"/>
        <scheme val="minor"/>
      </rPr>
      <t>1</t>
    </r>
  </si>
  <si>
    <t>1. 2012 EIA 860  data assumed not to change for units in Arkansas based on lack of retirements and under construction capacity according to NEEDS 5.13v3</t>
  </si>
  <si>
    <t>2. 2013 EIA 923 Monthly data used for generation and fuel consumption; Air Markets Program Division reported Carbon Dioxide emissions used where available using methodology consistent with EPA's 2012 Unit-Level Data using eGRID Methodology dataset</t>
  </si>
  <si>
    <r>
      <t>Historical  RE</t>
    </r>
    <r>
      <rPr>
        <vertAlign val="superscript"/>
        <sz val="11"/>
        <color theme="1"/>
        <rFont val="Calibri"/>
        <family val="2"/>
        <scheme val="minor"/>
      </rPr>
      <t>1</t>
    </r>
  </si>
  <si>
    <t>Historical Adjusted Rate</t>
  </si>
  <si>
    <t>1.  Net Generation by State by Type of Producer by Energy Source (EIA-906, EIA-920, and EIA-923)</t>
  </si>
  <si>
    <t>Total</t>
  </si>
  <si>
    <t>% change</t>
  </si>
  <si>
    <t>State</t>
  </si>
  <si>
    <t>UNITKEEP (CA&lt;25 part of CC with CT&gt;25)</t>
  </si>
  <si>
    <t>AR</t>
  </si>
  <si>
    <t>No data</t>
  </si>
  <si>
    <t>Capacity Utilization</t>
  </si>
  <si>
    <t>EPA Emission Rate</t>
  </si>
  <si>
    <t>Actual Emission Rate</t>
  </si>
  <si>
    <t>Sources: EIA 923, EIA 860, Air Markets Program Division</t>
  </si>
  <si>
    <t>Dataset</t>
  </si>
  <si>
    <t>2012 including UTO</t>
  </si>
  <si>
    <t>2012 excluding UTO</t>
  </si>
  <si>
    <t>2012 UTO included</t>
  </si>
  <si>
    <t>2012 UTO excluded</t>
  </si>
  <si>
    <t>NGCC Emissions rate (lb CO2/MWh)</t>
  </si>
  <si>
    <t>Other Generation (MWh)</t>
  </si>
  <si>
    <t>Other Emissions (lb CO2)</t>
  </si>
  <si>
    <t>Final Goal (lb CO2/MWh)</t>
  </si>
  <si>
    <t>EPA 2012 dataset</t>
  </si>
  <si>
    <t>Prime-Mover Specific 2012 Dataset</t>
  </si>
  <si>
    <t>CA and CT aggregated</t>
  </si>
  <si>
    <t>Prime Mover Specific</t>
  </si>
  <si>
    <t>NGCC Emissions (tons CO2)</t>
  </si>
  <si>
    <t>Dataset compiled using methodology and sources described in EPA's Description of 2012 Unit-Level Data using eGRID Methodology Technical Support Document</t>
  </si>
  <si>
    <t>Dataset compiled using methodology and sources described in EPA's Description of 2012 Unit-Level Data using eGRID Methodology Technical Support Document. CA and CT prime movers data not aggregated</t>
  </si>
  <si>
    <t>Data priority as described in Unit-Level Data using eGRID Methodology TSD</t>
  </si>
  <si>
    <t>1) Generator-specific data from EIA 923</t>
  </si>
  <si>
    <t>2) Prime Mover Fuel Level Net Generation distributed to each generator in the prime mover proportionally by nameplate capacity</t>
  </si>
  <si>
    <t>Noted differences in EPA Unit-Level Data using eGRID Methodology dataset from described methodology in TSD</t>
  </si>
  <si>
    <t>Plant Name</t>
  </si>
  <si>
    <t>Generator Unit</t>
  </si>
  <si>
    <t>Prime Mover</t>
  </si>
  <si>
    <t>Nameplate capacity</t>
  </si>
  <si>
    <t>EPA Value</t>
  </si>
  <si>
    <t>ADEQ value</t>
  </si>
  <si>
    <t>Notes</t>
  </si>
  <si>
    <t>EXCLUDE</t>
  </si>
  <si>
    <t>IC</t>
  </si>
  <si>
    <t>EIA 923 Prime Mover Fuel-Level Net Generation for IC prime mover at Cecil Lynch is 8 MWh;  Unit 4 is the only unit at Cecil Lynch with the IC prime mover.</t>
  </si>
  <si>
    <t>ADEQ value is based on prime mover fuel level net generation data for the CT prime mover at Dell Power Station distributed to each CT generator proportionally to nameplate capacity.  The value in EPA dataset represents the sum of net generation from both CA and CT prime movers distributed to both CA and CT generators proportionally by nameplate capacity.  This treatment of the data does not fit into the data priority list given in the TSD.  EPA combines prime mover categories before distributing generation.</t>
  </si>
  <si>
    <t>ADEQ value is the generator-specific net generation from EIA 923 for unit STG.  Value in EPA dataset represents the sum of net generation from both CA and CT prime movers distributed to both CA and CT generators proportionally by nameplate capacity.  This treatment of the data does not fit into the data priority list given in the TSD.  EPA's dataset uses neither the generator-specific data, nor the prime mover-specific data.  Instead, EPA combines prime mover categories before distributing generation.</t>
  </si>
  <si>
    <t xml:space="preserve">Elkins Generating Center </t>
  </si>
  <si>
    <t>A</t>
  </si>
  <si>
    <t>GT</t>
  </si>
  <si>
    <t>ADEQ distributed prime mover fuel level net generation data among operable units A and B proportionally by nameplate capacity.</t>
  </si>
  <si>
    <t>Elkins Generating Center</t>
  </si>
  <si>
    <t>B</t>
  </si>
  <si>
    <t>C</t>
  </si>
  <si>
    <t>ADEQ value is 0 because the unit status for unit C is proposed; this unit did not operate in 2012.</t>
  </si>
  <si>
    <t xml:space="preserve">Fourche Creek Wastewater  </t>
  </si>
  <si>
    <t>EIA 923 Prime Mover Fuel-Level Net Generation for IC prime mover at Fourche Creek Wastewater is 6155.38 MWh; Unit 4 is the only operable unit at Fourche Creek Wastewater with the prime mover IC.</t>
  </si>
  <si>
    <t>Harry Oswald</t>
  </si>
  <si>
    <t>ADEQ value is based on prime mover fuel level net generation data for the CT prime mover at Harry Oswald distributed to each CT generator proportionally to nameplate capacity.  The value in EPA dataset represents the sum of net generation from both CA and CT prime movers distributed to both CA and CT generators proportionally by nameplate capacity.  This treatment of the data does not fit into the data priority list given in the TSD.  EPA combines prime mover categories before distributing generation.</t>
  </si>
  <si>
    <t>ADEQ value is based on EIA 923 Generator-Specific data; The value in EPA dataset represents the sum of net generation from both CA and CT prime movers distributed to both CA and CT generators proportionally by nameplate capacity.  This treatment of the data does not fit into the data priority list given in the TSD.  EPA combines prime mover categories before distributing generation.</t>
  </si>
  <si>
    <t>ADEQ value is based on prime mover fuel level net generation for CA minus the generator specific value for G8.  The value in EPA dataset represents the sum of net generation from both CA and CT prime movers distributed to both CA and CT generators proportionally by nameplate capacity.  This treatment of the data does not fit into the data priority list given in the TSD.  EPA combines prime mover categories before distributing generation.</t>
  </si>
  <si>
    <t>ADEQ value is based on prime mover fuel level net generation data for the CT prime mover at Hot Springs Generating Facility distributed to each CT generator proportionally to nameplate capacity.  The value in EPA dataset represents the sum of net generation from both CA and CT prime movers distributed to both CA and CT generators proportionally by nameplate capacity.  This treatment of the data does not fit into the data priority list given in the TSD.  EPA combines prime mover categories before distributing generation.</t>
  </si>
  <si>
    <t xml:space="preserve">Magnet Cove </t>
  </si>
  <si>
    <t>ADEQ value is based on prime mover fuel level net generation data for the CT prime mover at Magnet Cove distributed to each CT generator proportionally to nameplate capacity.  The value in EPA dataset represents the sum of net generation from both CA and CT prime movers distributed to both CA and CT generators proportionally by nameplate capacity.  This treatment of the data does not fit into the data priority list given in the TSD.  EPA combines prime mover categories before distributing generation.</t>
  </si>
  <si>
    <t>Paragould Reciprocating</t>
  </si>
  <si>
    <t>011</t>
  </si>
  <si>
    <t>ADEQ value is based on prime mover fuel level net generation data for the IC prime mover distributed to each generator according to nameplate capacity.  It is unclear why EPA has a generation value of 0 for these units.</t>
  </si>
  <si>
    <t>021</t>
  </si>
  <si>
    <t>031</t>
  </si>
  <si>
    <t>ADEQ value is based on prime mover fuel level net generation data for the CT prime mover at Pine Bluff Energy Center.  The value in EPA dataset represents the sum of net generation from both CA and CT prime movers distributed to both CA and CT generators proportionally by nameplate capacity.  This treatment of the data does not fit into the data priority list given in the TSD.  EPA combines prime mover categories before distributing generation.</t>
  </si>
  <si>
    <t xml:space="preserve">Robert Ritchie </t>
  </si>
  <si>
    <t xml:space="preserve">ADEQ value is based on prime mover fuel level net generation for ST minus the generator specific value for generator 1.  The value in EPA dataset represents the distribution of ST generation to generators proportionally by nameplate capacity.  </t>
  </si>
  <si>
    <t>ADEQ value is based on prime mover fuel level net generation data for the CT prime mover at Thomas Fitzhugh.  The value in EPA dataset represents the sum of net generation from both CA and CT prime movers distributed to both CA and CT generators proportionally by nameplate capacity.  This treatment of the data does not fit into the data priority list given in the TSD.  EPA combines prime mover categories before distributing generation.</t>
  </si>
  <si>
    <t xml:space="preserve">Two Pine Landfill Gas Recovery </t>
  </si>
  <si>
    <t>GEN1</t>
  </si>
  <si>
    <t>GEN2</t>
  </si>
  <si>
    <t>GEN3</t>
  </si>
  <si>
    <t>GEN4</t>
  </si>
  <si>
    <t>GEN5</t>
  </si>
  <si>
    <t>GEN6</t>
  </si>
  <si>
    <t>ADEQ value is based on prime mover fuel level net generation data for the CT prime mover at Union Power distributed to each CT generator proportionally to nameplate capacity.  The value in EPA dataset represents the sum of net generation from both CA and CT prime movers distributed to both CA and CT generators proportionally by nameplate capacity.  This treatment of the data does not fit into the data priority list given in the TSD.  EPA combines prime mover categories before distributing generation.</t>
  </si>
  <si>
    <t>Waste Management Eco Vista LFGTE</t>
  </si>
  <si>
    <t>1) Reported emissions from units which report to EPA under 40 CFR Part 75  (AMPD)</t>
  </si>
  <si>
    <t>2) Unit-level Fuel Use from EIA 923 (Boiler-level)</t>
  </si>
  <si>
    <t>3) Prime Mover Fuel Level fuel consumption multiplied by the emission factor for a given fuel  distributed to each generator in the prime mover proportionally by nameplate capacity</t>
  </si>
  <si>
    <t>Ashdown</t>
  </si>
  <si>
    <t xml:space="preserve">ADEQ is unsure why its values differ from EPA's for this unit.  ADEQ calculated plant-level emissions based on plant-level fuel consumption for each fuel using EPA's emission factors and formulas given in the 2012 Unit-Level Data using EGRID Methodology spreadsheet, then distributed emissions among generators according to nameplate capacity.  </t>
  </si>
  <si>
    <t xml:space="preserve">ADEQ value was calculated using plant-level prime-mover specific fuel consumption data from EIA 923 and emission factors contained in EPA's Unit-Level Data using eGRID Methodology according to formulas given in that spreadsheet.  ADEQ is unsure why EPA has a value of 0 for this unit.  </t>
  </si>
  <si>
    <t>ADEQ value is based on generator-specific AMPD reported emissions.  EPA's value is based on the sum of AMPD values for CT generators at the facility distributed to each generator (both CA and CT)  according to nameplate capacity.</t>
  </si>
  <si>
    <t>ADEQ value is based on boiler-level fuel emissions associated with this generator calculated according to EPA emission factors and formulas;EPA's value is based on the sum of AMPD values for CT generators at the facility distributed to each generator (both CA and CT)  according to nameplate capacity.</t>
  </si>
  <si>
    <t>Georgia-Pacific Crossett</t>
  </si>
  <si>
    <t>ADEQ value is based on plant-level prime-mover specific fuel consumption for the prime mover CA.  EPA's value is based on the sum of AMPD values for CT generators at the facility distributed to each generator (both CA and CT)  according to nameplate capacity.</t>
  </si>
  <si>
    <t>ADEQ value is based on plant-level prime-mover specific fuel emissions for the prime mover CA calculated using EPA's emission factors and formulas listed in the Unit-Level Data using eGRID Methodology spreadsheet.  EPA's value is based on the sum of AMPD values for CT generators at the facility distributed to each generator (both CA and CT)  according to nameplate capacity.</t>
  </si>
  <si>
    <t>Jonesboro City Water &amp; Light Plant</t>
  </si>
  <si>
    <t>SN01</t>
  </si>
  <si>
    <t>ADEQ value is plant-level prime-mover specific fuel consumptions (minus AMPD generator-specific emissions) calculated using fuel consumption and EPA's emission factors and formulas listed in the 2012 Unit-Level Data using eGRID Methodology Spreadsheet, which was then distributed to units for which no generator-specific data was available based on nameplate capacity.</t>
  </si>
  <si>
    <t>SN02</t>
  </si>
  <si>
    <t>SN04</t>
  </si>
  <si>
    <t>SSTLOGN</t>
  </si>
  <si>
    <t>ADEQ value is based on generator-specific AMPD reported emissions.  EPA's value is based on the sum of AMPD values for reporting generators at the facility distributed to all generators according to nameplate capacity.</t>
  </si>
  <si>
    <t>SN06</t>
  </si>
  <si>
    <t>SN07</t>
  </si>
  <si>
    <t>Pine Bluff Mill</t>
  </si>
  <si>
    <t>1TG1</t>
  </si>
  <si>
    <t>2TG1</t>
  </si>
  <si>
    <t>3TG1</t>
  </si>
  <si>
    <t>Riceland Foods Cogeneration Plant</t>
  </si>
  <si>
    <t>STEC</t>
  </si>
  <si>
    <t>?</t>
  </si>
  <si>
    <t>EPA did not provide an emission factor for the fuel OBG; therefore, ADEQ was unsure of which emission factor to use (OBS, OG, etc.).  Use of either the OG or OBS emission factor in EPA's formulas to calculate fuel emissions did not result in a match with EPA's value.</t>
  </si>
  <si>
    <t xml:space="preserve">ADEQ value was calculated using plant-level prime-mover specific fuel consumption data from EIA 923 and emission factors contained in EPA's Unit-Level Data using eGRID Methodology according to formulas given in that spreadsheet, then emissions were distributed according to nameplate capacity.  ADEQ is unsure why EPA has a value of 0 for this unit.  </t>
  </si>
  <si>
    <t>ADEQ value is based on plant-level prime-mover specific fuel emissions for the prime mover CA calculated using EPA's emission factors and formulas listed in the Unit-Level Data using eGRID Methodology spreadsheet, plant-level emissions under the CA prime mover were distributed to all CA generator units according to nameplate capacity.  EPA's value is based on the sum of AMPD values for CT generators at the facility distributed to each generator (both CA and CT)  according to nameplate capacity.</t>
  </si>
  <si>
    <t>Step 1 (2012 Data for Fossil Sources)</t>
  </si>
  <si>
    <t>Step 4a Nuclear</t>
  </si>
  <si>
    <t>Step 4b Renewable (MWh)</t>
  </si>
  <si>
    <t>Step 5 (Demand Side EE - % of avoided MWh sales)</t>
  </si>
  <si>
    <t>State Generation as % of sales</t>
  </si>
  <si>
    <t>EPA values from Goal Comp spreadsheet</t>
  </si>
  <si>
    <t>Ramp Up individually</t>
  </si>
  <si>
    <t>Individual rates used</t>
  </si>
  <si>
    <t>Capacity Input</t>
  </si>
  <si>
    <t>Emission Rate (UTO included)</t>
  </si>
  <si>
    <t>Re-Dispatched Capacity</t>
  </si>
  <si>
    <t>Re-dispatched Emissions lbs</t>
  </si>
  <si>
    <t>CC</t>
  </si>
  <si>
    <t>Sum:</t>
  </si>
  <si>
    <t>Plant Id</t>
  </si>
  <si>
    <t>Operator Name</t>
  </si>
  <si>
    <t>AER Fuel Type Code</t>
  </si>
  <si>
    <t>Physical Unit Label</t>
  </si>
  <si>
    <t>YEAR</t>
  </si>
  <si>
    <t>Total Facility Coal Fuel Consumption (MMBTU)</t>
  </si>
  <si>
    <t>Total Facility Net Generation (MWh)</t>
  </si>
  <si>
    <t>Barry</t>
  </si>
  <si>
    <t>Alabama Power Co</t>
  </si>
  <si>
    <t>AL</t>
  </si>
  <si>
    <t>COL</t>
  </si>
  <si>
    <t>short tons</t>
  </si>
  <si>
    <t>Gadsden</t>
  </si>
  <si>
    <t>Gorgas</t>
  </si>
  <si>
    <t>Greene County</t>
  </si>
  <si>
    <t>E C Gaston</t>
  </si>
  <si>
    <t>Colbert</t>
  </si>
  <si>
    <t>Tennessee Valley Authority</t>
  </si>
  <si>
    <t>Widows Creek</t>
  </si>
  <si>
    <t>Dolet Hills</t>
  </si>
  <si>
    <t>Cleco Power LLC</t>
  </si>
  <si>
    <t>LA</t>
  </si>
  <si>
    <t>Charles R Lowman</t>
  </si>
  <si>
    <t>PowerSouth Energy Cooperative</t>
  </si>
  <si>
    <t>Platte</t>
  </si>
  <si>
    <t>NE</t>
  </si>
  <si>
    <t>Whelan Energy Center</t>
  </si>
  <si>
    <t>City of Hastings - (NE)</t>
  </si>
  <si>
    <t>Aurora Energy LLC Chena</t>
  </si>
  <si>
    <t>AK</t>
  </si>
  <si>
    <t>Escalante</t>
  </si>
  <si>
    <t>Tri-State G &amp; T Assn, Inc</t>
  </si>
  <si>
    <t>NM</t>
  </si>
  <si>
    <t>Holcomb</t>
  </si>
  <si>
    <t>Sunflower Electric Power Corp</t>
  </si>
  <si>
    <t>KS</t>
  </si>
  <si>
    <t>Cholla</t>
  </si>
  <si>
    <t>Arizona Public Service Co</t>
  </si>
  <si>
    <t>AZ</t>
  </si>
  <si>
    <t>H Wilson Sundt Generating Station</t>
  </si>
  <si>
    <t>Tucson Electric Power Co</t>
  </si>
  <si>
    <t>Oklaunion</t>
  </si>
  <si>
    <t>Public Service Co of Oklahoma</t>
  </si>
  <si>
    <t>TX</t>
  </si>
  <si>
    <t>Cross</t>
  </si>
  <si>
    <t>South Carolina Public Service Authority</t>
  </si>
  <si>
    <t>SC</t>
  </si>
  <si>
    <t>Seminole</t>
  </si>
  <si>
    <t>Seminole Electric Cooperative Inc</t>
  </si>
  <si>
    <t>FL</t>
  </si>
  <si>
    <t>Apache Station</t>
  </si>
  <si>
    <t>Arizona Electric Pwr Coop Inc</t>
  </si>
  <si>
    <t>GRDA</t>
  </si>
  <si>
    <t>Grand River Dam Authority</t>
  </si>
  <si>
    <t>OK</t>
  </si>
  <si>
    <t>St Johns River Power Park</t>
  </si>
  <si>
    <t>JEA</t>
  </si>
  <si>
    <t>Limestone</t>
  </si>
  <si>
    <t>NRG Texas Power LLC</t>
  </si>
  <si>
    <t>Joliet 29</t>
  </si>
  <si>
    <t>Midwest Generations EME LLC</t>
  </si>
  <si>
    <t>IL</t>
  </si>
  <si>
    <t>W N Clark</t>
  </si>
  <si>
    <t>CO</t>
  </si>
  <si>
    <t>Arapahoe</t>
  </si>
  <si>
    <t>Public Service Co of Colorado</t>
  </si>
  <si>
    <t>Cherokee</t>
  </si>
  <si>
    <t>Comanche</t>
  </si>
  <si>
    <t>Valmont</t>
  </si>
  <si>
    <t>Martin Drake</t>
  </si>
  <si>
    <t>City of Colorado Springs - (CO)</t>
  </si>
  <si>
    <t>Hayden</t>
  </si>
  <si>
    <t>Nucla</t>
  </si>
  <si>
    <t>Stanton Energy Center</t>
  </si>
  <si>
    <t>Orlando Utilities Comm</t>
  </si>
  <si>
    <t>Bridgeport Station</t>
  </si>
  <si>
    <t>PSEG Power Connecticut LLC</t>
  </si>
  <si>
    <t>DE</t>
  </si>
  <si>
    <t>Indian River Generating Station</t>
  </si>
  <si>
    <t>Indian River Operations Inc</t>
  </si>
  <si>
    <t>Brandon Shores</t>
  </si>
  <si>
    <t>Raven Power Holdings LLC</t>
  </si>
  <si>
    <t>MD</t>
  </si>
  <si>
    <t>Crystal River</t>
  </si>
  <si>
    <t>Duke Energy Florida, Inc</t>
  </si>
  <si>
    <t>Crist</t>
  </si>
  <si>
    <t>Gulf Power Co</t>
  </si>
  <si>
    <t>Scholz</t>
  </si>
  <si>
    <t>Lansing Smith</t>
  </si>
  <si>
    <t>Big Bend</t>
  </si>
  <si>
    <t>Tampa Electric Co</t>
  </si>
  <si>
    <t>Deerhaven Generating Station</t>
  </si>
  <si>
    <t>Gainesville Regional Utilities</t>
  </si>
  <si>
    <t>Northside Generating Station</t>
  </si>
  <si>
    <t>C D McIntosh Jr</t>
  </si>
  <si>
    <t>City of Lakeland - (FL)</t>
  </si>
  <si>
    <t>Bowen</t>
  </si>
  <si>
    <t>Georgia Power Co</t>
  </si>
  <si>
    <t>GA</t>
  </si>
  <si>
    <t>Hammond</t>
  </si>
  <si>
    <t>Harllee Branch</t>
  </si>
  <si>
    <t>Jack McDonough</t>
  </si>
  <si>
    <t>Mitchell</t>
  </si>
  <si>
    <t>Yates</t>
  </si>
  <si>
    <t>Kraft</t>
  </si>
  <si>
    <t>Crisp Plant</t>
  </si>
  <si>
    <t>E D Edwards</t>
  </si>
  <si>
    <t>Coffeen</t>
  </si>
  <si>
    <t>Crawford</t>
  </si>
  <si>
    <t>Joliet 9</t>
  </si>
  <si>
    <t>Kincaid Generation LLC</t>
  </si>
  <si>
    <t>Equipower Resources Corp</t>
  </si>
  <si>
    <t>Powerton</t>
  </si>
  <si>
    <t>Waukegan</t>
  </si>
  <si>
    <t>Will County</t>
  </si>
  <si>
    <t>Fisk Street</t>
  </si>
  <si>
    <t>Joppa Steam</t>
  </si>
  <si>
    <t>Electric Energy Inc</t>
  </si>
  <si>
    <t>Baldwin Energy Complex</t>
  </si>
  <si>
    <t>Dynegy Midwest Generation Inc</t>
  </si>
  <si>
    <t>Havana</t>
  </si>
  <si>
    <t>Hennepin Power Station</t>
  </si>
  <si>
    <t>Wood River</t>
  </si>
  <si>
    <t>Dallman</t>
  </si>
  <si>
    <t>City of Springfield - (IL)</t>
  </si>
  <si>
    <t>Marion</t>
  </si>
  <si>
    <t>Southern Illinois Power Coop</t>
  </si>
  <si>
    <t>State Line Energy</t>
  </si>
  <si>
    <t>IN</t>
  </si>
  <si>
    <t>Clifty Creek</t>
  </si>
  <si>
    <t>Indiana-Kentucky Electric Corp</t>
  </si>
  <si>
    <t>Tanners Creek</t>
  </si>
  <si>
    <t>Indiana Michigan Power Co</t>
  </si>
  <si>
    <t>Harding Street</t>
  </si>
  <si>
    <t>Indianapolis Power &amp; Light Co</t>
  </si>
  <si>
    <t>Eagle Valley</t>
  </si>
  <si>
    <t>CC Perry K</t>
  </si>
  <si>
    <t>AES Petersburg</t>
  </si>
  <si>
    <t>Bailly</t>
  </si>
  <si>
    <t>Northern Indiana Pub Serv Co</t>
  </si>
  <si>
    <t>Michigan City</t>
  </si>
  <si>
    <t>Cayuga</t>
  </si>
  <si>
    <t>Duke Energy Indiana Inc</t>
  </si>
  <si>
    <t>R Gallagher</t>
  </si>
  <si>
    <t>Wabash River</t>
  </si>
  <si>
    <t>F B Culley</t>
  </si>
  <si>
    <t>Southern Indiana Gas &amp; Elec Co</t>
  </si>
  <si>
    <t>Logansport</t>
  </si>
  <si>
    <t>Peru</t>
  </si>
  <si>
    <t>Whitewater Valley</t>
  </si>
  <si>
    <t>Frank E Ratts</t>
  </si>
  <si>
    <t>Hoosier Energy R E C, Inc</t>
  </si>
  <si>
    <t>Interstate Power and Light Co</t>
  </si>
  <si>
    <t>IA</t>
  </si>
  <si>
    <t>Lansing</t>
  </si>
  <si>
    <t>Milton L Kapp</t>
  </si>
  <si>
    <t>Prairie Creek</t>
  </si>
  <si>
    <t>Sutherland</t>
  </si>
  <si>
    <t>Riverside</t>
  </si>
  <si>
    <t>MidAmerican Energy Co</t>
  </si>
  <si>
    <t>Walter Scott Jr Energy Center</t>
  </si>
  <si>
    <t>George Neal North</t>
  </si>
  <si>
    <t>Burlington</t>
  </si>
  <si>
    <t>Ames Electric Services Power Plant</t>
  </si>
  <si>
    <t>Streeter Station</t>
  </si>
  <si>
    <t>Muscatine Plant #1</t>
  </si>
  <si>
    <t>Board of Water Electric &amp; Communications</t>
  </si>
  <si>
    <t>Pella</t>
  </si>
  <si>
    <t>Earl F Wisdom</t>
  </si>
  <si>
    <t>Corn Belt Power Coop</t>
  </si>
  <si>
    <t>Fair Station</t>
  </si>
  <si>
    <t>Riverton</t>
  </si>
  <si>
    <t>Empire District Electric Co</t>
  </si>
  <si>
    <t>La Cygne</t>
  </si>
  <si>
    <t>Kansas City Power &amp; Light Co</t>
  </si>
  <si>
    <t>Lawrence Energy Center</t>
  </si>
  <si>
    <t>Westar Energy Inc</t>
  </si>
  <si>
    <t>Tecumseh Energy Center</t>
  </si>
  <si>
    <t>Quindaro</t>
  </si>
  <si>
    <t>City of Kansas City - (KS)</t>
  </si>
  <si>
    <t>Big Sandy</t>
  </si>
  <si>
    <t>Kentucky Power Co</t>
  </si>
  <si>
    <t>KY</t>
  </si>
  <si>
    <t>E W Brown</t>
  </si>
  <si>
    <t>Kentucky Utilities Co</t>
  </si>
  <si>
    <t>Ghent</t>
  </si>
  <si>
    <t>Green River</t>
  </si>
  <si>
    <t>Cane Run</t>
  </si>
  <si>
    <t>Louisville Gas &amp; Electric Co</t>
  </si>
  <si>
    <t>Mill Creek</t>
  </si>
  <si>
    <t>Elmer Smith</t>
  </si>
  <si>
    <t>City of Owensboro - (KY)</t>
  </si>
  <si>
    <t>Paradise</t>
  </si>
  <si>
    <t>Shawnee</t>
  </si>
  <si>
    <t>Kenneth C Coleman</t>
  </si>
  <si>
    <t>Big Rivers Electric Corp</t>
  </si>
  <si>
    <t>HMP&amp;L Station Two Henderson</t>
  </si>
  <si>
    <t>Robert A Reid</t>
  </si>
  <si>
    <t>Cooper</t>
  </si>
  <si>
    <t>East Kentucky Power Coop, Inc</t>
  </si>
  <si>
    <t>Dale</t>
  </si>
  <si>
    <t>R S Nelson</t>
  </si>
  <si>
    <t>Entergy Gulf States - LA LLC</t>
  </si>
  <si>
    <t>C P Crane</t>
  </si>
  <si>
    <t>Herbert A Wagner</t>
  </si>
  <si>
    <t>FirstEnergy R Paul Smith Power Station</t>
  </si>
  <si>
    <t>Allegheny Energy Supply Co LLC</t>
  </si>
  <si>
    <t>Chalk Point LLC</t>
  </si>
  <si>
    <t>NRG Chalk Point LLC</t>
  </si>
  <si>
    <t>Dickerson</t>
  </si>
  <si>
    <t>GenOn Mid-Atlantic LLC</t>
  </si>
  <si>
    <t>Morgantown Generating Plant</t>
  </si>
  <si>
    <t>Mount Tom</t>
  </si>
  <si>
    <t>MA</t>
  </si>
  <si>
    <t>Brayton Point</t>
  </si>
  <si>
    <t>Brayton Point Energy LLC</t>
  </si>
  <si>
    <t>Salem Harbor</t>
  </si>
  <si>
    <t>NAES Salem Harbor</t>
  </si>
  <si>
    <t>B C Cobb</t>
  </si>
  <si>
    <t>Consumers Energy Co</t>
  </si>
  <si>
    <t>MI</t>
  </si>
  <si>
    <t>Dan E Karn</t>
  </si>
  <si>
    <t>J H Campbell</t>
  </si>
  <si>
    <t>J C Weadock</t>
  </si>
  <si>
    <t>J R Whiting</t>
  </si>
  <si>
    <t>Harbor Beach</t>
  </si>
  <si>
    <t>The DTE Electric Company</t>
  </si>
  <si>
    <t>Monroe</t>
  </si>
  <si>
    <t>River Rouge</t>
  </si>
  <si>
    <t>St Clair</t>
  </si>
  <si>
    <t>Trenton Channel</t>
  </si>
  <si>
    <t>Presque Isle</t>
  </si>
  <si>
    <t>Wisconsin Electric Power Co</t>
  </si>
  <si>
    <t>Escanaba</t>
  </si>
  <si>
    <t>J B Sims</t>
  </si>
  <si>
    <t>James De Young</t>
  </si>
  <si>
    <t>Eckert Station</t>
  </si>
  <si>
    <t>Lansing Board of Water and Light</t>
  </si>
  <si>
    <t>Erickson Station</t>
  </si>
  <si>
    <t>Shiras</t>
  </si>
  <si>
    <t>Wyandotte</t>
  </si>
  <si>
    <t>Wyandotte Municipal Serv Comm</t>
  </si>
  <si>
    <t>Syl Laskin</t>
  </si>
  <si>
    <t>Minnesota Power Inc</t>
  </si>
  <si>
    <t>MN</t>
  </si>
  <si>
    <t>Clay Boswell</t>
  </si>
  <si>
    <t>M L Hibbard</t>
  </si>
  <si>
    <t>Black Dog</t>
  </si>
  <si>
    <t>Northern States Power Co - Minnesota</t>
  </si>
  <si>
    <t>Allen S King</t>
  </si>
  <si>
    <t>Hoot Lake</t>
  </si>
  <si>
    <t>Otter Tail Power Co</t>
  </si>
  <si>
    <t>Austin Northeast</t>
  </si>
  <si>
    <t>Hibbing</t>
  </si>
  <si>
    <t>Silver Lake</t>
  </si>
  <si>
    <t>Virginia</t>
  </si>
  <si>
    <t>Willmar</t>
  </si>
  <si>
    <t>Jack Watson</t>
  </si>
  <si>
    <t>Mississippi Power Co</t>
  </si>
  <si>
    <t>MS</t>
  </si>
  <si>
    <t>Asbury</t>
  </si>
  <si>
    <t>MO</t>
  </si>
  <si>
    <t>Hawthorn</t>
  </si>
  <si>
    <t>Montrose</t>
  </si>
  <si>
    <t>Sibley</t>
  </si>
  <si>
    <t>KCP&amp;L Greater Missouri Operations Co</t>
  </si>
  <si>
    <t>Lake Road</t>
  </si>
  <si>
    <t>Labadie</t>
  </si>
  <si>
    <t>Union Electric Co - (MO)</t>
  </si>
  <si>
    <t>Meramec</t>
  </si>
  <si>
    <t>Sioux</t>
  </si>
  <si>
    <t>Columbia</t>
  </si>
  <si>
    <t>Blue Valley</t>
  </si>
  <si>
    <t>Marshall</t>
  </si>
  <si>
    <t>City of Marshall - (MO)</t>
  </si>
  <si>
    <t>James River Power Station</t>
  </si>
  <si>
    <t>City Utilities of Springfield - (MO)</t>
  </si>
  <si>
    <t>New Madrid</t>
  </si>
  <si>
    <t>Associated Electric Coop, Inc</t>
  </si>
  <si>
    <t>Thomas Hill</t>
  </si>
  <si>
    <t>Chamois</t>
  </si>
  <si>
    <t>Missouri City</t>
  </si>
  <si>
    <t>J E Corette Plant</t>
  </si>
  <si>
    <t>PPL Montana LLC</t>
  </si>
  <si>
    <t>MT</t>
  </si>
  <si>
    <t>Lon Wright</t>
  </si>
  <si>
    <t>City of Fremont - (NE)</t>
  </si>
  <si>
    <t>Sheldon</t>
  </si>
  <si>
    <t>Nebraska Public Power District</t>
  </si>
  <si>
    <t>North Omaha</t>
  </si>
  <si>
    <t>Omaha Public Power District</t>
  </si>
  <si>
    <t>Reid Gardner</t>
  </si>
  <si>
    <t>Nevada Power Co</t>
  </si>
  <si>
    <t>NV</t>
  </si>
  <si>
    <t>Merrimack</t>
  </si>
  <si>
    <t>Public Service Co of NH</t>
  </si>
  <si>
    <t>NH</t>
  </si>
  <si>
    <t>Schiller</t>
  </si>
  <si>
    <t>B L England</t>
  </si>
  <si>
    <t>RC Cape May Holdings LLC</t>
  </si>
  <si>
    <t>NJ</t>
  </si>
  <si>
    <t>PSEG Hudson Generating Station</t>
  </si>
  <si>
    <t>PSEG Fossil LLC</t>
  </si>
  <si>
    <t>PSEG Mercer Generating Station</t>
  </si>
  <si>
    <t>Four Corners</t>
  </si>
  <si>
    <t>Public Service Co of NM</t>
  </si>
  <si>
    <t>San Juan</t>
  </si>
  <si>
    <t>Danskammer Generating Station</t>
  </si>
  <si>
    <t>NY</t>
  </si>
  <si>
    <t>Cayuga Operating Company</t>
  </si>
  <si>
    <t>Cayuga Operating Company, LLC</t>
  </si>
  <si>
    <t>C R Huntley Generating Station</t>
  </si>
  <si>
    <t>NRG Huntley Operations Inc</t>
  </si>
  <si>
    <t>Dunkirk Generating Plant</t>
  </si>
  <si>
    <t>Dunkirk Power LLC</t>
  </si>
  <si>
    <t>S A Carlson</t>
  </si>
  <si>
    <t>Asheville</t>
  </si>
  <si>
    <t>Progress Energy Carolinas Inc</t>
  </si>
  <si>
    <t>NC</t>
  </si>
  <si>
    <t>Cape Fear</t>
  </si>
  <si>
    <t>HF Lee Plant</t>
  </si>
  <si>
    <t>Roxboro</t>
  </si>
  <si>
    <t>L V Sutton Steam</t>
  </si>
  <si>
    <t>G G Allen</t>
  </si>
  <si>
    <t>Duke Energy Carolinas, LLC</t>
  </si>
  <si>
    <t>Buck</t>
  </si>
  <si>
    <t>Cliffside</t>
  </si>
  <si>
    <t>Riverbend</t>
  </si>
  <si>
    <t>R M Heskett</t>
  </si>
  <si>
    <t>ND</t>
  </si>
  <si>
    <t>Leland Olds</t>
  </si>
  <si>
    <t>Basin Electric Power Coop</t>
  </si>
  <si>
    <t>Milton R Young</t>
  </si>
  <si>
    <t>Minnkota Power Coop, Inc</t>
  </si>
  <si>
    <t>Stanton</t>
  </si>
  <si>
    <t>Great River Energy</t>
  </si>
  <si>
    <t>Cardinal</t>
  </si>
  <si>
    <t>OH</t>
  </si>
  <si>
    <t>Walter C Beckjord</t>
  </si>
  <si>
    <t>Duke Energy Ohio Inc</t>
  </si>
  <si>
    <t>Miami Fort</t>
  </si>
  <si>
    <t>FirstEnergy Ashtabula</t>
  </si>
  <si>
    <t>FirstEnergy Generation Corp</t>
  </si>
  <si>
    <t>Avon Lake</t>
  </si>
  <si>
    <t>NRG Power Midwest LP</t>
  </si>
  <si>
    <t>FirstEnergy Eastlake</t>
  </si>
  <si>
    <t>FirstEnergy Lake Shore</t>
  </si>
  <si>
    <t>Conesville</t>
  </si>
  <si>
    <t>Picway</t>
  </si>
  <si>
    <t>O H Hutchings</t>
  </si>
  <si>
    <t>Dayton Power &amp; Light Co</t>
  </si>
  <si>
    <t>J M Stuart</t>
  </si>
  <si>
    <t>Niles</t>
  </si>
  <si>
    <t>FirstEnergy W H Sammis</t>
  </si>
  <si>
    <t>Muskingum River</t>
  </si>
  <si>
    <t>Kyger Creek</t>
  </si>
  <si>
    <t>Ohio Valley Electric Corp</t>
  </si>
  <si>
    <t>FirstEnergy Bay Shore</t>
  </si>
  <si>
    <t>Dover</t>
  </si>
  <si>
    <t>Hamilton</t>
  </si>
  <si>
    <t>Orrville</t>
  </si>
  <si>
    <t>Painesville</t>
  </si>
  <si>
    <t>Muskogee</t>
  </si>
  <si>
    <t>Oklahoma Gas &amp; Electric Co</t>
  </si>
  <si>
    <t>Northeastern</t>
  </si>
  <si>
    <t>Elrama Power Plant</t>
  </si>
  <si>
    <t>PA</t>
  </si>
  <si>
    <t>Portland</t>
  </si>
  <si>
    <t>NRG REMA LLC</t>
  </si>
  <si>
    <t>Titus</t>
  </si>
  <si>
    <t>Conemaugh</t>
  </si>
  <si>
    <t>GenOn Northeast Management Company</t>
  </si>
  <si>
    <t>Homer City Station</t>
  </si>
  <si>
    <t>Shawville</t>
  </si>
  <si>
    <t>Keystone</t>
  </si>
  <si>
    <t>New Castle Plant</t>
  </si>
  <si>
    <t>PPL Brunner Island</t>
  </si>
  <si>
    <t>PPL Brunner Island LLC</t>
  </si>
  <si>
    <t>PPL Montour</t>
  </si>
  <si>
    <t>PPL Montour LLC</t>
  </si>
  <si>
    <t>Sunbury Generation LP</t>
  </si>
  <si>
    <t>FirstEnergy Armstrong Power Station</t>
  </si>
  <si>
    <t>Hatfields Ferry Power Station</t>
  </si>
  <si>
    <t>FirstEnergy Mitchell Power Station</t>
  </si>
  <si>
    <t>H B Robinson</t>
  </si>
  <si>
    <t>W S Lee</t>
  </si>
  <si>
    <t>Canadys Steam</t>
  </si>
  <si>
    <t>South Carolina Electric&amp;Gas Co</t>
  </si>
  <si>
    <t>McMeekin</t>
  </si>
  <si>
    <t>Urquhart</t>
  </si>
  <si>
    <t>Wateree</t>
  </si>
  <si>
    <t>Williams</t>
  </si>
  <si>
    <t>South Carolina Genertg Co, Inc</t>
  </si>
  <si>
    <t>Jefferies</t>
  </si>
  <si>
    <t>Ben French</t>
  </si>
  <si>
    <t>Black Hills Power Inc</t>
  </si>
  <si>
    <t>SD</t>
  </si>
  <si>
    <t>Allen Steam Plant</t>
  </si>
  <si>
    <t>TN</t>
  </si>
  <si>
    <t>Bull Run</t>
  </si>
  <si>
    <t>Cumberland</t>
  </si>
  <si>
    <t>Gallatin</t>
  </si>
  <si>
    <t>John Sevier</t>
  </si>
  <si>
    <t>Johnsonville</t>
  </si>
  <si>
    <t>Kingston</t>
  </si>
  <si>
    <t>W A Parish</t>
  </si>
  <si>
    <t>Big Brown</t>
  </si>
  <si>
    <t>Big Brown Power Company LLC</t>
  </si>
  <si>
    <t>Carbon</t>
  </si>
  <si>
    <t>PacifiCorp</t>
  </si>
  <si>
    <t>UT</t>
  </si>
  <si>
    <t>Clinch River</t>
  </si>
  <si>
    <t>Appalachian Power Co</t>
  </si>
  <si>
    <t>VA</t>
  </si>
  <si>
    <t>Glen Lyn</t>
  </si>
  <si>
    <t>Potomac River</t>
  </si>
  <si>
    <t>Bremo Bluff</t>
  </si>
  <si>
    <t>Virginia Electric &amp; Power Co</t>
  </si>
  <si>
    <t>Chesterfield</t>
  </si>
  <si>
    <t>Chesapeake</t>
  </si>
  <si>
    <t>Yorktown</t>
  </si>
  <si>
    <t>Transalta Centralia Generation</t>
  </si>
  <si>
    <t>TransAlta Centralia Gen LLC</t>
  </si>
  <si>
    <t>WA</t>
  </si>
  <si>
    <t>John E Amos</t>
  </si>
  <si>
    <t>WV</t>
  </si>
  <si>
    <t>Kanawha River</t>
  </si>
  <si>
    <t>Philip Sporn</t>
  </si>
  <si>
    <t>FirstEnergy Albright</t>
  </si>
  <si>
    <t>Monongahela Power Co</t>
  </si>
  <si>
    <t>FirstEnergy Fort Martin Power Station</t>
  </si>
  <si>
    <t>FirstEnergy Harrison Power Station</t>
  </si>
  <si>
    <t>FirstEnergy Willow Island</t>
  </si>
  <si>
    <t>Kammer</t>
  </si>
  <si>
    <t>Mt Storm</t>
  </si>
  <si>
    <t>Bay Front</t>
  </si>
  <si>
    <t>WI</t>
  </si>
  <si>
    <t>South Oak Creek</t>
  </si>
  <si>
    <t>Valley</t>
  </si>
  <si>
    <t>Edgewater</t>
  </si>
  <si>
    <t>Wisconsin Power &amp; Light Co</t>
  </si>
  <si>
    <t>Nelson Dewey Coal Refining Facility</t>
  </si>
  <si>
    <t>Pulliam</t>
  </si>
  <si>
    <t>Wisconsin Public Service Corp</t>
  </si>
  <si>
    <t>Weston</t>
  </si>
  <si>
    <t>Manitowoc</t>
  </si>
  <si>
    <t>Manitowoc Public Utilities</t>
  </si>
  <si>
    <t>Alma</t>
  </si>
  <si>
    <t>Dairyland Power Coop</t>
  </si>
  <si>
    <t>Genoa</t>
  </si>
  <si>
    <t>Neil Simpson</t>
  </si>
  <si>
    <t>WY</t>
  </si>
  <si>
    <t>Dave Johnston</t>
  </si>
  <si>
    <t>Naughton</t>
  </si>
  <si>
    <t>Endicott Station</t>
  </si>
  <si>
    <t>John P Madgett</t>
  </si>
  <si>
    <t>Navajo</t>
  </si>
  <si>
    <t>Salt River Project</t>
  </si>
  <si>
    <t>James H Miller Jr</t>
  </si>
  <si>
    <t>FirstEnergy Pleasants Power Station</t>
  </si>
  <si>
    <t>Entergy Arkansas Inc</t>
  </si>
  <si>
    <t>Duck Creek</t>
  </si>
  <si>
    <t>Newton</t>
  </si>
  <si>
    <t>East Bend</t>
  </si>
  <si>
    <t>Duke Energy Kentucky Inc</t>
  </si>
  <si>
    <t>W H Zimmer</t>
  </si>
  <si>
    <t>Craig</t>
  </si>
  <si>
    <t>Coal Creek</t>
  </si>
  <si>
    <t>Killen Station</t>
  </si>
  <si>
    <t>Belle River</t>
  </si>
  <si>
    <t>H L Spurlock</t>
  </si>
  <si>
    <t>Wansley</t>
  </si>
  <si>
    <t>Big Cajun 2</t>
  </si>
  <si>
    <t>Louisiana Generating LLC</t>
  </si>
  <si>
    <t>R D Morrow</t>
  </si>
  <si>
    <t>South Mississippi El Pwr Assn</t>
  </si>
  <si>
    <t>Nearman Creek</t>
  </si>
  <si>
    <t>Iatan</t>
  </si>
  <si>
    <t>Jeffrey Energy Center</t>
  </si>
  <si>
    <t>Trimble County</t>
  </si>
  <si>
    <t>Victor J Daniel Jr</t>
  </si>
  <si>
    <t>Colstrip</t>
  </si>
  <si>
    <t>Gerald Gentleman</t>
  </si>
  <si>
    <t>Somerset Operating Co LLC</t>
  </si>
  <si>
    <t>R M Schahfer</t>
  </si>
  <si>
    <t>Lewis &amp; Clark</t>
  </si>
  <si>
    <t>Sherburne County</t>
  </si>
  <si>
    <t>FirstEnergy Bruce Mansfield</t>
  </si>
  <si>
    <t>Sooner</t>
  </si>
  <si>
    <t>Nebraska City</t>
  </si>
  <si>
    <t>Big Stone</t>
  </si>
  <si>
    <t>Wyodak</t>
  </si>
  <si>
    <t>Boardman</t>
  </si>
  <si>
    <t>Portland General Electric Co</t>
  </si>
  <si>
    <t>OR</t>
  </si>
  <si>
    <t>Gibson</t>
  </si>
  <si>
    <t>McIntosh</t>
  </si>
  <si>
    <t>Gibbons Creek</t>
  </si>
  <si>
    <t>Texas Municipal Power Agency</t>
  </si>
  <si>
    <t>A B Brown</t>
  </si>
  <si>
    <t>Southwestern Electric Power Co</t>
  </si>
  <si>
    <t>Welsh</t>
  </si>
  <si>
    <t>Martin Lake</t>
  </si>
  <si>
    <t>Luminant Generation Company LLC</t>
  </si>
  <si>
    <t>Monticello</t>
  </si>
  <si>
    <t>Rush Island</t>
  </si>
  <si>
    <t>Hunter</t>
  </si>
  <si>
    <t>Rockport</t>
  </si>
  <si>
    <t>Pleasant Prairie</t>
  </si>
  <si>
    <t>Coronado</t>
  </si>
  <si>
    <t>Coleto Creek</t>
  </si>
  <si>
    <t>Coleto Creek Power LP</t>
  </si>
  <si>
    <t>Fayette Power Project</t>
  </si>
  <si>
    <t>Lower Colorado River Authority</t>
  </si>
  <si>
    <t>Oak Grove</t>
  </si>
  <si>
    <t>Oak Grove Management Co LLC</t>
  </si>
  <si>
    <t>J T Deely</t>
  </si>
  <si>
    <t>City of San Antonio - (TX)</t>
  </si>
  <si>
    <t>San Miguel</t>
  </si>
  <si>
    <t>San Miguel Electric Coop, Inc</t>
  </si>
  <si>
    <t>Brame Energy Center</t>
  </si>
  <si>
    <t>Harrington</t>
  </si>
  <si>
    <t>Southwestern Public Service Co</t>
  </si>
  <si>
    <t>Tolk</t>
  </si>
  <si>
    <t>John Twitty Energy Center</t>
  </si>
  <si>
    <t>Laramie River Station</t>
  </si>
  <si>
    <t>Merom</t>
  </si>
  <si>
    <t>Jasper 2</t>
  </si>
  <si>
    <t>Pearl Station</t>
  </si>
  <si>
    <t>Pawnee</t>
  </si>
  <si>
    <t>Winyah</t>
  </si>
  <si>
    <t>Mayo</t>
  </si>
  <si>
    <t>Ottumwa</t>
  </si>
  <si>
    <t>Scherer</t>
  </si>
  <si>
    <t>Mountaineer</t>
  </si>
  <si>
    <t>Antelope Valley</t>
  </si>
  <si>
    <t>Intermountain Power Project</t>
  </si>
  <si>
    <t>Los Angeles Department of Water &amp; Power</t>
  </si>
  <si>
    <t>R D Green</t>
  </si>
  <si>
    <t>Sandow No 4</t>
  </si>
  <si>
    <t>Louisa</t>
  </si>
  <si>
    <t>Warrick</t>
  </si>
  <si>
    <t>AGC Division of APG Inc</t>
  </si>
  <si>
    <t>Rawhide</t>
  </si>
  <si>
    <t>Platte River Power Authority</t>
  </si>
  <si>
    <t>Sikeston Power Station</t>
  </si>
  <si>
    <t>City of Sikeston - (MO)</t>
  </si>
  <si>
    <t>Hugo</t>
  </si>
  <si>
    <t>Western Farmers Elec Coop, Inc</t>
  </si>
  <si>
    <t>D B Wilson</t>
  </si>
  <si>
    <t>Twin Oaks Power One</t>
  </si>
  <si>
    <t>Optim Energy LLC</t>
  </si>
  <si>
    <t>J K Spruce</t>
  </si>
  <si>
    <t>Cope</t>
  </si>
  <si>
    <t>Clover</t>
  </si>
  <si>
    <t>Polk</t>
  </si>
  <si>
    <t>George Neal South</t>
  </si>
  <si>
    <t>Neil Simpson II</t>
  </si>
  <si>
    <t>Milwaukee County</t>
  </si>
  <si>
    <t>US DOE Savannah River Site (D Area)</t>
  </si>
  <si>
    <t>Kapstone</t>
  </si>
  <si>
    <t>Bonanza</t>
  </si>
  <si>
    <t>Deseret Generation &amp; Tran Coop</t>
  </si>
  <si>
    <t>Pirkey</t>
  </si>
  <si>
    <t>Belews Creek</t>
  </si>
  <si>
    <t>Jim Bridger</t>
  </si>
  <si>
    <t>Huntington</t>
  </si>
  <si>
    <t>General James M Gavin</t>
  </si>
  <si>
    <t>Ray D Nixon</t>
  </si>
  <si>
    <t>Coyote</t>
  </si>
  <si>
    <t>Springerville</t>
  </si>
  <si>
    <t>North Valmy</t>
  </si>
  <si>
    <t>Sierra Pacific Power Co</t>
  </si>
  <si>
    <t>Cheswick Power Plant</t>
  </si>
  <si>
    <t>ACE Cogeneration Facility</t>
  </si>
  <si>
    <t>ACE Cogeneration Co</t>
  </si>
  <si>
    <t>Colorado Energy Nations Company</t>
  </si>
  <si>
    <t>West Point Mill</t>
  </si>
  <si>
    <t>RockTenn-West Point Mill</t>
  </si>
  <si>
    <t>RED-Rochester, LLC</t>
  </si>
  <si>
    <t>NRG Energy Center Dover</t>
  </si>
  <si>
    <t>John Deere Harvester Works</t>
  </si>
  <si>
    <t>Logan Generating Company LP</t>
  </si>
  <si>
    <t>US Operating Services Company</t>
  </si>
  <si>
    <t>Portsmouth Genco LLC</t>
  </si>
  <si>
    <t>Taconite Harbor Energy Center</t>
  </si>
  <si>
    <t>White Pine Electric Power</t>
  </si>
  <si>
    <t>Decorative Panels Intl</t>
  </si>
  <si>
    <t>Fernandina Beach Mill</t>
  </si>
  <si>
    <t>Escanaba Paper Company</t>
  </si>
  <si>
    <t>NewPage Corp-Escanaba</t>
  </si>
  <si>
    <t>AG Processing Inc</t>
  </si>
  <si>
    <t>Biron Mill</t>
  </si>
  <si>
    <t>NewPage Corporation</t>
  </si>
  <si>
    <t>P H Glatfelter Co -Chillicothe Facility</t>
  </si>
  <si>
    <t>P H  Glatfelter Company</t>
  </si>
  <si>
    <t>Juniata Locomotive Shop</t>
  </si>
  <si>
    <t>T B Simon Power Plant</t>
  </si>
  <si>
    <t>Michigan State University</t>
  </si>
  <si>
    <t>Green Bay West Mill</t>
  </si>
  <si>
    <t>Georgia-Pacific Consr Prods LP-Green Bay</t>
  </si>
  <si>
    <t>Savannah River Mill</t>
  </si>
  <si>
    <t>Georgia-Pacific Consr Prods LP-Savannah</t>
  </si>
  <si>
    <t>Muskogee Mill</t>
  </si>
  <si>
    <t>James River Genco LLC</t>
  </si>
  <si>
    <t>CPI USA NC Southport</t>
  </si>
  <si>
    <t>CPI USA NC Roxboro</t>
  </si>
  <si>
    <t>Edgecombe Genco LLC</t>
  </si>
  <si>
    <t>Indian Orchard Plant 1</t>
  </si>
  <si>
    <t>Inland Paperboard Packaging Rome</t>
  </si>
  <si>
    <t>Anheuser-Busch St Louis</t>
  </si>
  <si>
    <t>Wisconsin Rapids Pulp Mill</t>
  </si>
  <si>
    <t>ME</t>
  </si>
  <si>
    <t>Rumford Cogeneration</t>
  </si>
  <si>
    <t>Amalgamated Sugar Twin Falls</t>
  </si>
  <si>
    <t>Chambers Cogeneration LP</t>
  </si>
  <si>
    <t>Hawaiian Comm &amp; Sugar Puunene Mill</t>
  </si>
  <si>
    <t>HI</t>
  </si>
  <si>
    <t>Georgia-Pacific Port Hudson</t>
  </si>
  <si>
    <t>Stockton Cogen</t>
  </si>
  <si>
    <t>AES Shady Point LLC</t>
  </si>
  <si>
    <t>Cedar Bay Generating Company LP</t>
  </si>
  <si>
    <t>Cedar Bay Operating Services LLC</t>
  </si>
  <si>
    <t>AES Hawaii</t>
  </si>
  <si>
    <t>AES Hawaii Inc</t>
  </si>
  <si>
    <t>AES Beaver Valley Partners Beaver Valley</t>
  </si>
  <si>
    <t>AES Warrior Run Cogeneration Facility</t>
  </si>
  <si>
    <t>AES WR Ltd Partnership</t>
  </si>
  <si>
    <t>Argus Cogen Plant</t>
  </si>
  <si>
    <t>Searles Valley Minerals Operations Inc.</t>
  </si>
  <si>
    <t>Rapids Energy Center</t>
  </si>
  <si>
    <t>Georgia-Pacific Consr Prods LP-Naheola</t>
  </si>
  <si>
    <t>Cargill Corn Wet Milling Plant</t>
  </si>
  <si>
    <t>Morgantown Energy Facility</t>
  </si>
  <si>
    <t>Rio Bravo Jasmin</t>
  </si>
  <si>
    <t>Rio Bravo Poso</t>
  </si>
  <si>
    <t>Hopewell Power Station</t>
  </si>
  <si>
    <t>Southampton Power Station</t>
  </si>
  <si>
    <t>Camden South Carolina</t>
  </si>
  <si>
    <t>Silver Bay Power</t>
  </si>
  <si>
    <t>Cargill Corn Milling Division</t>
  </si>
  <si>
    <t>Archer Daniels Midland Clinton</t>
  </si>
  <si>
    <t>Archer Daniels Midland Co</t>
  </si>
  <si>
    <t>Archer Daniels Midland Des Moines</t>
  </si>
  <si>
    <t>Archer Daniels Midland Lincoln</t>
  </si>
  <si>
    <t>Archer Daniels Midland Mankato</t>
  </si>
  <si>
    <t>Archer Daniels Midland Cedar Rapids</t>
  </si>
  <si>
    <t>Archer Daniels Midland Decatur</t>
  </si>
  <si>
    <t>Archer Daniels Midland Peoria</t>
  </si>
  <si>
    <t>Tate &amp; Lyle Decatur Plant Cogen</t>
  </si>
  <si>
    <t>Norton Powerhouse</t>
  </si>
  <si>
    <t>University of Northern Iowa</t>
  </si>
  <si>
    <t>Imperial Savannah LP</t>
  </si>
  <si>
    <t>Weyerhaeuser Co</t>
  </si>
  <si>
    <t>Weyerhaeuser Longview WA</t>
  </si>
  <si>
    <t>WPS Power Niagara</t>
  </si>
  <si>
    <t>Purdue University</t>
  </si>
  <si>
    <t>Verso Paper</t>
  </si>
  <si>
    <t>Canton North Carolina</t>
  </si>
  <si>
    <t>International Paper Courtland Mill</t>
  </si>
  <si>
    <t>International Paper Co-Courtld</t>
  </si>
  <si>
    <t>International Paper Pensacola</t>
  </si>
  <si>
    <t>International Paper Co-Pensacola</t>
  </si>
  <si>
    <t>Verso Paper Quinnesec Mich Mill</t>
  </si>
  <si>
    <t>KapStone Kraft Paper Corp</t>
  </si>
  <si>
    <t>Park 500 Philip Morris USA</t>
  </si>
  <si>
    <t>Luke Mill</t>
  </si>
  <si>
    <t>NewPage Corp-Luke</t>
  </si>
  <si>
    <t>American Eagle Paper Mills</t>
  </si>
  <si>
    <t>Packaging Corp of America</t>
  </si>
  <si>
    <t>LaFarge Alpena</t>
  </si>
  <si>
    <t>Utility Plants Section</t>
  </si>
  <si>
    <t>Doyon Utilities - Ft. Wainwright</t>
  </si>
  <si>
    <t>Bunge North America East LLC</t>
  </si>
  <si>
    <t>University of Notre Dame</t>
  </si>
  <si>
    <t>Eielson AFB Central Heat &amp; Power Plant</t>
  </si>
  <si>
    <t>U S Air Force-Eielson AFB</t>
  </si>
  <si>
    <t>Georgia-Pacific Corp - Nekoosa Mill</t>
  </si>
  <si>
    <t>Domtar Industries Inc</t>
  </si>
  <si>
    <t>P H Glatfelter</t>
  </si>
  <si>
    <t>International Paper Savanna Mill</t>
  </si>
  <si>
    <t>International Paper Co</t>
  </si>
  <si>
    <t>Mobile Energy Services LLC</t>
  </si>
  <si>
    <t>Chester Operations</t>
  </si>
  <si>
    <t>S D Warren Westbrook</t>
  </si>
  <si>
    <t>S D Warren Co.- Westbrook</t>
  </si>
  <si>
    <t>Procter &amp; Gamble Cincinnati Plant</t>
  </si>
  <si>
    <t>Packaging of America Tomahawk Mill</t>
  </si>
  <si>
    <t>Georgia-Pacific Big Island</t>
  </si>
  <si>
    <t>Tennessee Eastman Operations</t>
  </si>
  <si>
    <t>Eastman Chemical Co-TN Ops</t>
  </si>
  <si>
    <t>PPG Natrium Plant</t>
  </si>
  <si>
    <t>PPG Industries Inc Natrium</t>
  </si>
  <si>
    <t>Mosinee Paper</t>
  </si>
  <si>
    <t>Flambeau River Papers</t>
  </si>
  <si>
    <t>Wausau Paper Mills LLC</t>
  </si>
  <si>
    <t>Syracuse Energy</t>
  </si>
  <si>
    <t>University of Alaska Fairbanks</t>
  </si>
  <si>
    <t>Catalyst Paper Snowflake Mill</t>
  </si>
  <si>
    <t>Florence Mill</t>
  </si>
  <si>
    <t>RockTenn-Florence</t>
  </si>
  <si>
    <t>Stone Container Panama City Mill</t>
  </si>
  <si>
    <t>Hopewell Mill</t>
  </si>
  <si>
    <t>TES Filer City Station</t>
  </si>
  <si>
    <t>TES Filer City Station LP</t>
  </si>
  <si>
    <t>Covington Facility</t>
  </si>
  <si>
    <t>MeadWestvaco Corp</t>
  </si>
  <si>
    <t>Sagamore Plant Cogeneration</t>
  </si>
  <si>
    <t>Rhinelander Mill</t>
  </si>
  <si>
    <t>Bowater Newsprint Calhoun Operation</t>
  </si>
  <si>
    <t>MU Combined Heat and Power Plant</t>
  </si>
  <si>
    <t>Curators of the University of Missouri</t>
  </si>
  <si>
    <t>Scrubgrass Generating Company LP</t>
  </si>
  <si>
    <t>Indiantown Cogeneration LP</t>
  </si>
  <si>
    <t>Mecklenburg Power Station</t>
  </si>
  <si>
    <t>Menominee Acquisition</t>
  </si>
  <si>
    <t>Vanderbilt University Power Plant</t>
  </si>
  <si>
    <t>Sandow No 5</t>
  </si>
  <si>
    <t>Sandow Power Co LLC</t>
  </si>
  <si>
    <t>Radford Army Ammunition Plant</t>
  </si>
  <si>
    <t>Celanese Acetate LLC</t>
  </si>
  <si>
    <t>International Paper Prattville Mill</t>
  </si>
  <si>
    <t>International Paper Eastover Facility</t>
  </si>
  <si>
    <t>International Paper Co-Eastovr</t>
  </si>
  <si>
    <t>Dublin Mill</t>
  </si>
  <si>
    <t>SP Fiber Technologies LLC</t>
  </si>
  <si>
    <t>Roanoke Valley Energy Facililty I</t>
  </si>
  <si>
    <t>Spruance Genco LLC</t>
  </si>
  <si>
    <t>Spruance Operating Services LLC</t>
  </si>
  <si>
    <t>International Paper Georgetown Mill</t>
  </si>
  <si>
    <t>International Paper Co-GT Mill</t>
  </si>
  <si>
    <t>Kaukauna Paper Mill</t>
  </si>
  <si>
    <t>Thilmany LLC</t>
  </si>
  <si>
    <t>Georgia-Pacific Cedar Springs</t>
  </si>
  <si>
    <t>Georgia-PacificCedar Springs LLC</t>
  </si>
  <si>
    <t>Iowa State University</t>
  </si>
  <si>
    <t>American Crystal Sugar Hillsboro</t>
  </si>
  <si>
    <t>American Crystal Sugar Moorhead</t>
  </si>
  <si>
    <t>American Crystal Sugar Crookston</t>
  </si>
  <si>
    <t>American Crystal Sugar East Grand Forks</t>
  </si>
  <si>
    <t>U S Alliance Coosa Pines</t>
  </si>
  <si>
    <t>Univ of NC Chapel Hill Cogen Facility</t>
  </si>
  <si>
    <t>University of North Carolina</t>
  </si>
  <si>
    <t>Birchwood Power</t>
  </si>
  <si>
    <t>Birchwood Power Partners LP</t>
  </si>
  <si>
    <t>General Chemical</t>
  </si>
  <si>
    <t>Morton Salt Rittman</t>
  </si>
  <si>
    <t>International Paper Augusta Mill</t>
  </si>
  <si>
    <t>International Paper Co-Augusta</t>
  </si>
  <si>
    <t>Waupun Correctional Central Heating Plt</t>
  </si>
  <si>
    <t>UW Madison Charter Street Plant</t>
  </si>
  <si>
    <t>Southern Minnesota Beet Sugar</t>
  </si>
  <si>
    <t>Ingredion Illinois</t>
  </si>
  <si>
    <t>Ingredion Winston Salem</t>
  </si>
  <si>
    <t>Johnsonburg Mill</t>
  </si>
  <si>
    <t>Domtar LLC</t>
  </si>
  <si>
    <t>Amalgamated Sugar LLC Nampa</t>
  </si>
  <si>
    <t>Weyerhaeuser Pine Hill Operations</t>
  </si>
  <si>
    <t>Roanoke Valley Energy Facility II</t>
  </si>
  <si>
    <t>Rock-Tenn Mill</t>
  </si>
  <si>
    <t>University of Iowa Main Power Plant</t>
  </si>
  <si>
    <t>University of Illinois Abbott Power Plt</t>
  </si>
  <si>
    <t>University of Illinois</t>
  </si>
  <si>
    <t>Neenah Paper Munising Mill</t>
  </si>
  <si>
    <t>Cargill Salt</t>
  </si>
  <si>
    <t>Norit Americas Marshall Plant</t>
  </si>
  <si>
    <t>Red Hills Generating Facility</t>
  </si>
  <si>
    <t>Choctaw Generating LP</t>
  </si>
  <si>
    <t>Tuscola Station</t>
  </si>
  <si>
    <t>Wygen 1</t>
  </si>
  <si>
    <t>Walhalla</t>
  </si>
  <si>
    <t>Hardin Generator Project</t>
  </si>
  <si>
    <t>Prairie State Generatng Station</t>
  </si>
  <si>
    <t>Prairie State Generating Co LLC</t>
  </si>
  <si>
    <t>Elm Road Generating Station</t>
  </si>
  <si>
    <t>Kennecott Power Plant</t>
  </si>
  <si>
    <t>Kennecott Utah Copper</t>
  </si>
  <si>
    <t>TS Power Plant</t>
  </si>
  <si>
    <t>Newmont Nevada Energy Investment, LLC</t>
  </si>
  <si>
    <t>Wygen 2</t>
  </si>
  <si>
    <t>Plum Point Energy Associates LLC</t>
  </si>
  <si>
    <t>Wygen III</t>
  </si>
  <si>
    <t>Dry Fork Station</t>
  </si>
  <si>
    <t>Longview Power LLC</t>
  </si>
  <si>
    <t>GenPower</t>
  </si>
  <si>
    <t>Virginia Tech Power Plant</t>
  </si>
  <si>
    <t>Virginia City Hybrid Energy Center</t>
  </si>
  <si>
    <t>Archer Daniels Midland Columbus</t>
  </si>
  <si>
    <t>Sidney MT Plant</t>
  </si>
  <si>
    <t>FMC Westvaco</t>
  </si>
  <si>
    <t>Bayer CropScience Institute Plant</t>
  </si>
  <si>
    <t>Jacksonville Developmental Center</t>
  </si>
  <si>
    <t>Sonoco Products Co</t>
  </si>
  <si>
    <t>Heat Plant 770</t>
  </si>
  <si>
    <t>SIUC</t>
  </si>
  <si>
    <t>Wentzville Assembly &amp; Contiguous</t>
  </si>
  <si>
    <t>Goddard Steam Plant</t>
  </si>
  <si>
    <t>MSC Croswell</t>
  </si>
  <si>
    <t>Roquette America</t>
  </si>
  <si>
    <t>Western Sugar Coop - Torrington</t>
  </si>
  <si>
    <t>Western Sugar Coop- Ft Morgan</t>
  </si>
  <si>
    <t>West Campus Steam Plant</t>
  </si>
  <si>
    <t>E.B. Eddy Paper Inc</t>
  </si>
  <si>
    <t>Sandy Creek Energy Station</t>
  </si>
  <si>
    <t>Sandy Creek Energy Associates  L P</t>
  </si>
  <si>
    <t>James E. Rogers Energy Complex</t>
  </si>
  <si>
    <t>AEP Generation Resources Inc</t>
  </si>
  <si>
    <t>Illinois Power Resources Generating LLC</t>
  </si>
  <si>
    <t>Illinois Power Generating Co</t>
  </si>
  <si>
    <t>Homer City Generating Station</t>
  </si>
  <si>
    <t>NRG Homer City Services LLC</t>
  </si>
  <si>
    <t>Edwardsport</t>
  </si>
  <si>
    <t>Rank</t>
  </si>
  <si>
    <t>Total Facility Heat Rate (BTU/net KWh)</t>
  </si>
  <si>
    <t>ID</t>
  </si>
  <si>
    <t>Useful Thermal Output (UTO) (MMBtu)</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</si>
</sst>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_);_(* \(#,##0\);_(* &quot;-&quot;??_);_(@_)"/>
    <numFmt numFmtId="165" formatCode="0.0"/>
    <numFmt numFmtId="166" formatCode="0.0%"/>
    <numFmt numFmtId="167" formatCode="#,##0.0"/>
    <numFmt numFmtId="168" formatCode="0.00000000000000"/>
    <numFmt numFmtId="169" formatCode="0.00000000000"/>
    <numFmt numFmtId="170" formatCode="0.000000000"/>
    <numFmt numFmtId="171" formatCode="0.0000000000000000000000000000"/>
    <numFmt numFmtId="172"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2"/>
      <color theme="1"/>
      <name val="Calibri"/>
      <family val="2"/>
      <scheme val="minor"/>
    </font>
    <font>
      <sz val="12"/>
      <color theme="0"/>
      <name val="Calibri"/>
      <family val="2"/>
      <scheme val="minor"/>
    </font>
    <font>
      <sz val="12"/>
      <color rgb="FF9C0006"/>
      <name val="Calibri"/>
      <family val="2"/>
      <scheme val="minor"/>
    </font>
    <font>
      <b/>
      <sz val="12"/>
      <color rgb="FFFA7D00"/>
      <name val="Calibri"/>
      <family val="2"/>
      <scheme val="minor"/>
    </font>
    <font>
      <b/>
      <sz val="12"/>
      <color theme="0"/>
      <name val="Calibri"/>
      <family val="2"/>
      <scheme val="minor"/>
    </font>
    <font>
      <sz val="10"/>
      <name val="MS Sans Serif"/>
      <family val="2"/>
    </font>
    <font>
      <i/>
      <sz val="12"/>
      <color rgb="FF7F7F7F"/>
      <name val="Calibri"/>
      <family val="2"/>
      <scheme val="minor"/>
    </font>
    <font>
      <sz val="12"/>
      <color rgb="FF006100"/>
      <name val="Calibri"/>
      <family val="2"/>
      <scheme val="minor"/>
    </font>
    <font>
      <sz val="12"/>
      <color rgb="FF3F3F76"/>
      <name val="Calibri"/>
      <family val="2"/>
      <scheme val="minor"/>
    </font>
    <font>
      <sz val="12"/>
      <color rgb="FFFA7D00"/>
      <name val="Calibri"/>
      <family val="2"/>
      <scheme val="minor"/>
    </font>
    <font>
      <sz val="12"/>
      <color rgb="FF9C6500"/>
      <name val="Calibri"/>
      <family val="2"/>
      <scheme val="minor"/>
    </font>
    <font>
      <sz val="11"/>
      <color theme="1"/>
      <name val="Arial"/>
      <family val="2"/>
    </font>
    <font>
      <sz val="12"/>
      <color indexed="8"/>
      <name val="Calibri"/>
      <family val="2"/>
    </font>
    <font>
      <sz val="10"/>
      <color indexed="8"/>
      <name val="Arial"/>
      <family val="2"/>
    </font>
    <font>
      <b/>
      <sz val="12"/>
      <color rgb="FF3F3F3F"/>
      <name val="Calibri"/>
      <family val="2"/>
      <scheme val="minor"/>
    </font>
    <font>
      <b/>
      <sz val="12"/>
      <color theme="1"/>
      <name val="Calibri"/>
      <family val="2"/>
      <scheme val="minor"/>
    </font>
    <font>
      <sz val="12"/>
      <color rgb="FFFF0000"/>
      <name val="Calibri"/>
      <family val="2"/>
      <scheme val="minor"/>
    </font>
    <font>
      <b/>
      <vertAlign val="superscript"/>
      <sz val="11"/>
      <color theme="1"/>
      <name val="Calibri"/>
      <family val="2"/>
      <scheme val="minor"/>
    </font>
    <font>
      <sz val="11"/>
      <color indexed="8"/>
      <name val="Calibri"/>
      <family val="2"/>
      <scheme val="minor"/>
    </font>
    <font>
      <b/>
      <sz val="9"/>
      <color indexed="81"/>
      <name val="Tahoma"/>
      <family val="2"/>
    </font>
    <font>
      <sz val="9"/>
      <color indexed="81"/>
      <name val="Tahoma"/>
      <family val="2"/>
    </font>
    <font>
      <vertAlign val="superscript"/>
      <sz val="11"/>
      <color theme="1"/>
      <name val="Calibri"/>
      <family val="2"/>
      <scheme val="minor"/>
    </font>
    <font>
      <sz val="11"/>
      <color rgb="FF000000"/>
      <name val="Calibri"/>
      <family val="2"/>
      <scheme val="minor"/>
    </font>
    <font>
      <sz val="11"/>
      <color indexed="8"/>
      <name val="Calibri"/>
      <family val="2"/>
    </font>
    <font>
      <b/>
      <sz val="8"/>
      <color theme="1"/>
      <name val="Arial"/>
      <family val="2"/>
    </font>
    <font>
      <sz val="8"/>
      <color theme="1"/>
      <name val="Arial"/>
      <family val="2"/>
    </font>
    <font>
      <b/>
      <sz val="11"/>
      <color indexed="8"/>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6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7" fillId="3" borderId="0" applyNumberFormat="0" applyBorder="0" applyAlignment="0" applyProtection="0"/>
    <xf numFmtId="0" fontId="8" fillId="6" borderId="1" applyNumberFormat="0" applyAlignment="0" applyProtection="0"/>
    <xf numFmtId="0" fontId="9" fillId="7" borderId="4" applyNumberFormat="0" applyAlignment="0" applyProtection="0"/>
    <xf numFmtId="43" fontId="3"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5" borderId="1" applyNumberFormat="0" applyAlignment="0" applyProtection="0"/>
    <xf numFmtId="0" fontId="14" fillId="0" borderId="3" applyNumberFormat="0" applyFill="0" applyAlignment="0" applyProtection="0"/>
    <xf numFmtId="0" fontId="15" fillId="4" borderId="0" applyNumberFormat="0" applyBorder="0" applyAlignment="0" applyProtection="0"/>
    <xf numFmtId="0" fontId="10" fillId="0" borderId="0"/>
    <xf numFmtId="0" fontId="10" fillId="0" borderId="0"/>
    <xf numFmtId="0" fontId="3" fillId="0" borderId="0"/>
    <xf numFmtId="0" fontId="10" fillId="0" borderId="0"/>
    <xf numFmtId="0" fontId="3" fillId="0" borderId="0"/>
    <xf numFmtId="0" fontId="16" fillId="0" borderId="0"/>
    <xf numFmtId="0" fontId="10" fillId="0" borderId="0"/>
    <xf numFmtId="0" fontId="3" fillId="0" borderId="0"/>
    <xf numFmtId="0" fontId="10" fillId="0" borderId="0"/>
    <xf numFmtId="0" fontId="1" fillId="0" borderId="0"/>
    <xf numFmtId="0" fontId="16" fillId="0" borderId="0"/>
    <xf numFmtId="0" fontId="1" fillId="0" borderId="0"/>
    <xf numFmtId="0" fontId="17" fillId="0" borderId="0"/>
    <xf numFmtId="0" fontId="1" fillId="0" borderId="0"/>
    <xf numFmtId="0" fontId="5" fillId="8" borderId="5" applyNumberFormat="0" applyFont="0" applyAlignment="0" applyProtection="0"/>
    <xf numFmtId="0" fontId="19" fillId="6" borderId="2" applyNumberFormat="0" applyAlignment="0" applyProtection="0"/>
    <xf numFmtId="9" fontId="5" fillId="0" borderId="0" applyFont="0" applyFill="0" applyBorder="0" applyAlignment="0" applyProtection="0"/>
    <xf numFmtId="9" fontId="3" fillId="0" borderId="0" applyFont="0" applyFill="0" applyBorder="0" applyAlignment="0" applyProtection="0"/>
    <xf numFmtId="0" fontId="20" fillId="0" borderId="6" applyNumberFormat="0" applyFill="0" applyAlignment="0" applyProtection="0"/>
    <xf numFmtId="0" fontId="21" fillId="0" borderId="0" applyNumberFormat="0" applyFill="0" applyBorder="0" applyAlignment="0" applyProtection="0"/>
    <xf numFmtId="0" fontId="18" fillId="0" borderId="0"/>
    <xf numFmtId="0" fontId="18" fillId="0" borderId="0"/>
    <xf numFmtId="0" fontId="5" fillId="0" borderId="0"/>
    <xf numFmtId="43" fontId="1" fillId="0" borderId="0" applyFont="0" applyFill="0" applyBorder="0" applyAlignment="0" applyProtection="0"/>
  </cellStyleXfs>
  <cellXfs count="260">
    <xf numFmtId="0" fontId="0" fillId="0" borderId="0" xfId="0"/>
    <xf numFmtId="0" fontId="4" fillId="0" borderId="0" xfId="3" applyFont="1"/>
    <xf numFmtId="0" fontId="3" fillId="0" borderId="0" xfId="3"/>
    <xf numFmtId="0" fontId="4" fillId="0" borderId="7" xfId="3" applyFont="1" applyBorder="1"/>
    <xf numFmtId="0" fontId="4" fillId="0" borderId="10" xfId="3" applyFont="1" applyBorder="1"/>
    <xf numFmtId="0" fontId="4" fillId="0" borderId="11" xfId="3" applyFont="1" applyFill="1" applyBorder="1" applyAlignment="1">
      <alignment horizontal="center"/>
    </xf>
    <xf numFmtId="0" fontId="4" fillId="0" borderId="12" xfId="3" applyFont="1" applyBorder="1" applyAlignment="1">
      <alignment horizontal="center"/>
    </xf>
    <xf numFmtId="3" fontId="4" fillId="0" borderId="11" xfId="3" applyNumberFormat="1" applyFont="1" applyBorder="1"/>
    <xf numFmtId="3" fontId="4" fillId="0" borderId="12" xfId="3" applyNumberFormat="1" applyFont="1" applyBorder="1"/>
    <xf numFmtId="0" fontId="4" fillId="0" borderId="13" xfId="3" applyFont="1" applyFill="1" applyBorder="1"/>
    <xf numFmtId="3" fontId="4" fillId="0" borderId="14" xfId="3" applyNumberFormat="1" applyFont="1" applyBorder="1"/>
    <xf numFmtId="3" fontId="4" fillId="0" borderId="15" xfId="3" applyNumberFormat="1" applyFont="1" applyBorder="1"/>
    <xf numFmtId="0" fontId="4" fillId="0" borderId="0" xfId="3" applyFont="1" applyFill="1" applyBorder="1"/>
    <xf numFmtId="0" fontId="4" fillId="0" borderId="0" xfId="3" applyFont="1" applyBorder="1"/>
    <xf numFmtId="0" fontId="4" fillId="0" borderId="13" xfId="3" applyFont="1" applyBorder="1"/>
    <xf numFmtId="0" fontId="4" fillId="0" borderId="11" xfId="3" applyFont="1" applyBorder="1"/>
    <xf numFmtId="0" fontId="4" fillId="0" borderId="12" xfId="3" applyFont="1" applyBorder="1"/>
    <xf numFmtId="0" fontId="2" fillId="0" borderId="19" xfId="51" applyFont="1" applyBorder="1" applyAlignment="1">
      <alignment wrapText="1"/>
    </xf>
    <xf numFmtId="0" fontId="2" fillId="34" borderId="8" xfId="51" applyFont="1" applyFill="1" applyBorder="1" applyAlignment="1">
      <alignment horizontal="center" wrapText="1"/>
    </xf>
    <xf numFmtId="3" fontId="2" fillId="36" borderId="8" xfId="3" applyNumberFormat="1" applyFont="1" applyFill="1" applyBorder="1" applyAlignment="1">
      <alignment horizontal="center"/>
    </xf>
    <xf numFmtId="0" fontId="2" fillId="0" borderId="0" xfId="51" applyFont="1" applyFill="1"/>
    <xf numFmtId="0" fontId="0" fillId="0" borderId="20" xfId="51" applyFont="1" applyBorder="1" applyAlignment="1">
      <alignment wrapText="1"/>
    </xf>
    <xf numFmtId="0" fontId="1" fillId="33" borderId="11" xfId="51" applyFill="1" applyBorder="1" applyAlignment="1">
      <alignment wrapText="1"/>
    </xf>
    <xf numFmtId="0" fontId="1" fillId="34" borderId="11" xfId="51" applyFill="1" applyBorder="1" applyAlignment="1">
      <alignment wrapText="1"/>
    </xf>
    <xf numFmtId="0" fontId="1" fillId="35" borderId="11" xfId="51" applyFill="1" applyBorder="1" applyAlignment="1">
      <alignment wrapText="1"/>
    </xf>
    <xf numFmtId="0" fontId="3" fillId="36" borderId="11" xfId="3" applyFill="1" applyBorder="1" applyAlignment="1">
      <alignment wrapText="1"/>
    </xf>
    <xf numFmtId="0" fontId="3" fillId="37" borderId="11" xfId="3" applyFill="1" applyBorder="1" applyAlignment="1">
      <alignment wrapText="1"/>
    </xf>
    <xf numFmtId="0" fontId="3" fillId="38" borderId="11" xfId="3" applyFill="1" applyBorder="1" applyAlignment="1">
      <alignment wrapText="1"/>
    </xf>
    <xf numFmtId="3" fontId="3" fillId="38" borderId="11" xfId="3" applyNumberFormat="1" applyFill="1" applyBorder="1" applyAlignment="1">
      <alignment wrapText="1"/>
    </xf>
    <xf numFmtId="0" fontId="3" fillId="39" borderId="11" xfId="3" applyFont="1" applyFill="1" applyBorder="1" applyAlignment="1">
      <alignment wrapText="1"/>
    </xf>
    <xf numFmtId="0" fontId="2" fillId="39" borderId="11" xfId="3" applyFont="1" applyFill="1" applyBorder="1" applyAlignment="1">
      <alignment wrapText="1"/>
    </xf>
    <xf numFmtId="0" fontId="2" fillId="39" borderId="12" xfId="3" applyFont="1" applyFill="1" applyBorder="1" applyAlignment="1">
      <alignment wrapText="1"/>
    </xf>
    <xf numFmtId="0" fontId="1" fillId="0" borderId="0" xfId="51" applyFill="1" applyAlignment="1">
      <alignment wrapText="1"/>
    </xf>
    <xf numFmtId="0" fontId="1" fillId="0" borderId="20" xfId="51" applyBorder="1" applyAlignment="1">
      <alignment horizontal="right" wrapText="1"/>
    </xf>
    <xf numFmtId="3" fontId="1" fillId="33" borderId="11" xfId="51" applyNumberFormat="1" applyFill="1" applyBorder="1"/>
    <xf numFmtId="3" fontId="1" fillId="33" borderId="11" xfId="51" applyNumberFormat="1" applyFont="1" applyFill="1" applyBorder="1"/>
    <xf numFmtId="3" fontId="1" fillId="34" borderId="11" xfId="51" applyNumberFormat="1" applyFill="1" applyBorder="1"/>
    <xf numFmtId="3" fontId="1" fillId="35" borderId="11" xfId="51" applyNumberFormat="1" applyFill="1" applyBorder="1"/>
    <xf numFmtId="9" fontId="1" fillId="35" borderId="11" xfId="51" applyNumberFormat="1" applyFill="1" applyBorder="1"/>
    <xf numFmtId="3" fontId="3" fillId="36" borderId="11" xfId="3" applyNumberFormat="1" applyFill="1" applyBorder="1"/>
    <xf numFmtId="3" fontId="3" fillId="37" borderId="11" xfId="3" applyNumberFormat="1" applyFill="1" applyBorder="1"/>
    <xf numFmtId="10" fontId="3" fillId="38" borderId="11" xfId="3" applyNumberFormat="1" applyFill="1" applyBorder="1"/>
    <xf numFmtId="10" fontId="0" fillId="38" borderId="11" xfId="2" applyNumberFormat="1" applyFont="1" applyFill="1" applyBorder="1"/>
    <xf numFmtId="3" fontId="3" fillId="38" borderId="11" xfId="3" applyNumberFormat="1" applyFill="1" applyBorder="1"/>
    <xf numFmtId="3" fontId="1" fillId="39" borderId="11" xfId="51" applyNumberFormat="1" applyFill="1" applyBorder="1"/>
    <xf numFmtId="3" fontId="1" fillId="39" borderId="12" xfId="51" applyNumberFormat="1" applyFill="1" applyBorder="1"/>
    <xf numFmtId="0" fontId="1" fillId="0" borderId="0" xfId="51"/>
    <xf numFmtId="0" fontId="1" fillId="0" borderId="21" xfId="51" applyBorder="1" applyAlignment="1">
      <alignment horizontal="right" wrapText="1"/>
    </xf>
    <xf numFmtId="3" fontId="1" fillId="33" borderId="14" xfId="51" applyNumberFormat="1" applyFill="1" applyBorder="1"/>
    <xf numFmtId="0" fontId="1" fillId="33" borderId="14" xfId="51" applyFill="1" applyBorder="1"/>
    <xf numFmtId="3" fontId="1" fillId="34" borderId="14" xfId="51" applyNumberFormat="1" applyFill="1" applyBorder="1"/>
    <xf numFmtId="3" fontId="1" fillId="35" borderId="14" xfId="51" applyNumberFormat="1" applyFill="1" applyBorder="1"/>
    <xf numFmtId="9" fontId="1" fillId="35" borderId="14" xfId="51" applyNumberFormat="1" applyFill="1" applyBorder="1"/>
    <xf numFmtId="3" fontId="3" fillId="36" borderId="14" xfId="3" applyNumberFormat="1" applyFill="1" applyBorder="1"/>
    <xf numFmtId="3" fontId="3" fillId="37" borderId="14" xfId="3" applyNumberFormat="1" applyFill="1" applyBorder="1"/>
    <xf numFmtId="10" fontId="3" fillId="38" borderId="14" xfId="3" applyNumberFormat="1" applyFill="1" applyBorder="1"/>
    <xf numFmtId="3" fontId="3" fillId="38" borderId="14" xfId="3" applyNumberFormat="1" applyFill="1" applyBorder="1"/>
    <xf numFmtId="3" fontId="1" fillId="39" borderId="14" xfId="51" applyNumberFormat="1" applyFill="1" applyBorder="1"/>
    <xf numFmtId="3" fontId="1" fillId="39" borderId="15" xfId="51" applyNumberFormat="1" applyFill="1" applyBorder="1"/>
    <xf numFmtId="0" fontId="1" fillId="0" borderId="10" xfId="51" applyBorder="1" applyAlignment="1">
      <alignment wrapText="1"/>
    </xf>
    <xf numFmtId="3" fontId="1" fillId="0" borderId="0" xfId="51" applyNumberFormat="1" applyBorder="1"/>
    <xf numFmtId="0" fontId="1" fillId="0" borderId="0" xfId="51" applyBorder="1"/>
    <xf numFmtId="9" fontId="1" fillId="0" borderId="0" xfId="51" applyNumberFormat="1" applyBorder="1"/>
    <xf numFmtId="3" fontId="3" fillId="0" borderId="0" xfId="3" applyNumberFormat="1" applyBorder="1"/>
    <xf numFmtId="10" fontId="3" fillId="0" borderId="0" xfId="3" applyNumberFormat="1" applyBorder="1"/>
    <xf numFmtId="0" fontId="1" fillId="0" borderId="11" xfId="51" applyBorder="1" applyAlignment="1">
      <alignment wrapText="1"/>
    </xf>
    <xf numFmtId="0" fontId="0" fillId="0" borderId="11" xfId="51" applyFont="1" applyBorder="1" applyAlignment="1">
      <alignment wrapText="1"/>
    </xf>
    <xf numFmtId="0" fontId="1" fillId="0" borderId="11" xfId="51" applyBorder="1" applyAlignment="1">
      <alignment horizontal="right" wrapText="1"/>
    </xf>
    <xf numFmtId="164" fontId="1" fillId="0" borderId="11" xfId="31" applyNumberFormat="1" applyFont="1" applyBorder="1"/>
    <xf numFmtId="0" fontId="1" fillId="0" borderId="0" xfId="51" applyFont="1"/>
    <xf numFmtId="3" fontId="1" fillId="0" borderId="0" xfId="31" applyNumberFormat="1" applyFont="1"/>
    <xf numFmtId="0" fontId="1" fillId="0" borderId="0" xfId="51" applyAlignment="1">
      <alignment wrapText="1"/>
    </xf>
    <xf numFmtId="3" fontId="1" fillId="0" borderId="0" xfId="51" applyNumberFormat="1"/>
    <xf numFmtId="0" fontId="1" fillId="0" borderId="11" xfId="51" applyBorder="1"/>
    <xf numFmtId="0" fontId="1" fillId="0" borderId="11" xfId="51" applyBorder="1" applyAlignment="1">
      <alignment horizontal="right"/>
    </xf>
    <xf numFmtId="0" fontId="0" fillId="0" borderId="0" xfId="51" applyFont="1"/>
    <xf numFmtId="0" fontId="1" fillId="0" borderId="0" xfId="51" applyFont="1" applyAlignment="1">
      <alignment wrapText="1"/>
    </xf>
    <xf numFmtId="0" fontId="1" fillId="0" borderId="0" xfId="51" applyAlignment="1">
      <alignment horizontal="right" wrapText="1"/>
    </xf>
    <xf numFmtId="164" fontId="1" fillId="0" borderId="0" xfId="31" applyNumberFormat="1" applyFont="1"/>
    <xf numFmtId="0" fontId="2" fillId="0" borderId="11" xfId="0" applyFont="1" applyBorder="1" applyAlignment="1">
      <alignment horizontal="left"/>
    </xf>
    <xf numFmtId="0" fontId="2" fillId="0" borderId="11" xfId="47" applyFont="1" applyBorder="1" applyAlignment="1">
      <alignment horizontal="left"/>
    </xf>
    <xf numFmtId="165" fontId="2" fillId="0" borderId="11" xfId="47" applyNumberFormat="1" applyFont="1" applyBorder="1" applyAlignment="1">
      <alignment horizontal="left" wrapText="1"/>
    </xf>
    <xf numFmtId="49" fontId="2" fillId="0" borderId="11" xfId="47" applyNumberFormat="1" applyFont="1" applyBorder="1" applyAlignment="1">
      <alignment wrapText="1"/>
    </xf>
    <xf numFmtId="0" fontId="2" fillId="0" borderId="11" xfId="0" applyFont="1" applyBorder="1" applyAlignment="1">
      <alignment horizontal="left" wrapText="1"/>
    </xf>
    <xf numFmtId="165" fontId="2" fillId="0" borderId="11" xfId="0" applyNumberFormat="1" applyFont="1" applyBorder="1" applyAlignment="1">
      <alignment horizontal="left" wrapText="1"/>
    </xf>
    <xf numFmtId="3" fontId="2" fillId="0" borderId="11" xfId="0" applyNumberFormat="1" applyFont="1" applyBorder="1" applyAlignment="1">
      <alignment horizontal="left" wrapText="1"/>
    </xf>
    <xf numFmtId="2" fontId="2" fillId="0" borderId="11" xfId="0" applyNumberFormat="1" applyFont="1" applyBorder="1" applyAlignment="1">
      <alignment horizontal="left" wrapText="1"/>
    </xf>
    <xf numFmtId="0" fontId="0" fillId="0" borderId="0" xfId="0" applyFont="1"/>
    <xf numFmtId="0" fontId="0" fillId="0" borderId="0" xfId="0" applyFont="1" applyBorder="1" applyAlignment="1"/>
    <xf numFmtId="0" fontId="0" fillId="0" borderId="0" xfId="47" applyFont="1" applyBorder="1" applyAlignment="1"/>
    <xf numFmtId="49" fontId="0" fillId="0" borderId="0" xfId="47" applyNumberFormat="1" applyFont="1" applyBorder="1" applyAlignment="1"/>
    <xf numFmtId="165" fontId="0" fillId="0" borderId="0" xfId="0" applyNumberFormat="1" applyFont="1" applyBorder="1" applyAlignment="1"/>
    <xf numFmtId="3" fontId="23" fillId="0" borderId="0" xfId="0" applyNumberFormat="1" applyFont="1" applyFill="1" applyBorder="1" applyAlignment="1" applyProtection="1">
      <alignment horizontal="right"/>
    </xf>
    <xf numFmtId="2" fontId="0" fillId="0" borderId="0" xfId="0" applyNumberFormat="1" applyFont="1" applyBorder="1" applyAlignment="1"/>
    <xf numFmtId="164" fontId="0" fillId="0" borderId="0" xfId="1" applyNumberFormat="1" applyFont="1" applyBorder="1" applyAlignment="1"/>
    <xf numFmtId="3" fontId="0" fillId="0" borderId="0" xfId="0" applyNumberFormat="1" applyFont="1" applyBorder="1" applyAlignment="1"/>
    <xf numFmtId="164" fontId="23" fillId="0" borderId="0" xfId="1" applyNumberFormat="1" applyFont="1" applyBorder="1" applyAlignment="1"/>
    <xf numFmtId="3" fontId="0" fillId="0" borderId="0" xfId="0" applyNumberFormat="1" applyFont="1" applyFill="1" applyBorder="1" applyAlignment="1"/>
    <xf numFmtId="3" fontId="3" fillId="0" borderId="0" xfId="3" applyNumberFormat="1"/>
    <xf numFmtId="9" fontId="3" fillId="0" borderId="0" xfId="2" applyFont="1"/>
    <xf numFmtId="166" fontId="3" fillId="0" borderId="0" xfId="2" applyNumberFormat="1" applyFont="1"/>
    <xf numFmtId="0" fontId="0" fillId="0" borderId="11" xfId="51" applyFont="1" applyBorder="1"/>
    <xf numFmtId="0" fontId="0" fillId="0" borderId="11" xfId="51" applyFont="1" applyBorder="1" applyAlignment="1">
      <alignment horizontal="center" wrapText="1"/>
    </xf>
    <xf numFmtId="0" fontId="0" fillId="0" borderId="0" xfId="51" applyFont="1" applyAlignment="1">
      <alignment horizontal="right"/>
    </xf>
    <xf numFmtId="0" fontId="1" fillId="0" borderId="0" xfId="51" applyAlignment="1">
      <alignment horizontal="right"/>
    </xf>
    <xf numFmtId="164" fontId="1" fillId="0" borderId="11" xfId="1" applyNumberFormat="1" applyBorder="1"/>
    <xf numFmtId="3" fontId="4" fillId="0" borderId="0" xfId="3" applyNumberFormat="1" applyFont="1" applyFill="1" applyBorder="1"/>
    <xf numFmtId="3" fontId="4" fillId="0" borderId="22" xfId="3" applyNumberFormat="1" applyFont="1" applyFill="1" applyBorder="1"/>
    <xf numFmtId="0" fontId="4" fillId="0" borderId="18" xfId="3" applyFont="1" applyFill="1" applyBorder="1" applyAlignment="1">
      <alignment horizontal="center"/>
    </xf>
    <xf numFmtId="3" fontId="4" fillId="0" borderId="18" xfId="3" applyNumberFormat="1" applyFont="1" applyBorder="1"/>
    <xf numFmtId="3" fontId="4" fillId="0" borderId="23" xfId="3" applyNumberFormat="1" applyFont="1" applyFill="1" applyBorder="1"/>
    <xf numFmtId="3" fontId="4" fillId="0" borderId="24" xfId="3" applyNumberFormat="1" applyFont="1" applyFill="1" applyBorder="1"/>
    <xf numFmtId="9" fontId="1" fillId="0" borderId="0" xfId="2"/>
    <xf numFmtId="0" fontId="2" fillId="0" borderId="11" xfId="47" applyFont="1" applyBorder="1" applyAlignment="1">
      <alignment horizontal="left" wrapText="1"/>
    </xf>
    <xf numFmtId="0" fontId="1" fillId="0" borderId="0" xfId="0" applyFont="1"/>
    <xf numFmtId="0" fontId="1" fillId="0" borderId="0" xfId="47" applyFont="1" applyBorder="1"/>
    <xf numFmtId="49" fontId="1" fillId="0" borderId="0" xfId="47" applyNumberFormat="1" applyFont="1" applyBorder="1" applyAlignment="1"/>
    <xf numFmtId="165" fontId="1" fillId="0" borderId="0" xfId="47" applyNumberFormat="1" applyFont="1" applyBorder="1"/>
    <xf numFmtId="3" fontId="1" fillId="0" borderId="0" xfId="47" applyNumberFormat="1" applyFont="1" applyBorder="1"/>
    <xf numFmtId="167" fontId="1" fillId="0" borderId="0" xfId="0" applyNumberFormat="1" applyFont="1" applyBorder="1"/>
    <xf numFmtId="3" fontId="1" fillId="0" borderId="0" xfId="0" applyNumberFormat="1" applyFont="1" applyBorder="1"/>
    <xf numFmtId="0" fontId="1" fillId="0" borderId="0" xfId="0" applyFont="1" applyBorder="1"/>
    <xf numFmtId="167" fontId="1" fillId="0" borderId="0" xfId="47" applyNumberFormat="1" applyFont="1" applyBorder="1"/>
    <xf numFmtId="164" fontId="1" fillId="0" borderId="0" xfId="1" applyNumberFormat="1" applyFont="1" applyBorder="1"/>
    <xf numFmtId="43" fontId="1" fillId="0" borderId="0" xfId="1" applyFont="1" applyBorder="1"/>
    <xf numFmtId="164" fontId="27" fillId="0" borderId="0" xfId="1" applyNumberFormat="1" applyFont="1"/>
    <xf numFmtId="166" fontId="1" fillId="0" borderId="0" xfId="2" applyNumberFormat="1" applyFont="1" applyBorder="1"/>
    <xf numFmtId="0" fontId="0" fillId="0" borderId="20" xfId="51" applyFont="1" applyBorder="1" applyAlignment="1">
      <alignment horizontal="right"/>
    </xf>
    <xf numFmtId="3" fontId="1" fillId="33" borderId="11" xfId="51" applyNumberFormat="1" applyFill="1" applyBorder="1" applyAlignment="1"/>
    <xf numFmtId="3" fontId="1" fillId="33" borderId="11" xfId="51" applyNumberFormat="1" applyFont="1" applyFill="1" applyBorder="1" applyAlignment="1"/>
    <xf numFmtId="3" fontId="1" fillId="34" borderId="11" xfId="51" applyNumberFormat="1" applyFill="1" applyBorder="1" applyAlignment="1"/>
    <xf numFmtId="3" fontId="1" fillId="35" borderId="11" xfId="51" applyNumberFormat="1" applyFill="1" applyBorder="1" applyAlignment="1"/>
    <xf numFmtId="9" fontId="1" fillId="35" borderId="11" xfId="51" applyNumberFormat="1" applyFill="1" applyBorder="1" applyAlignment="1"/>
    <xf numFmtId="3" fontId="3" fillId="36" borderId="11" xfId="3" applyNumberFormat="1" applyFill="1" applyBorder="1" applyAlignment="1"/>
    <xf numFmtId="3" fontId="3" fillId="37" borderId="11" xfId="3" applyNumberFormat="1" applyFill="1" applyBorder="1" applyAlignment="1"/>
    <xf numFmtId="10" fontId="3" fillId="38" borderId="11" xfId="3" applyNumberFormat="1" applyFill="1" applyBorder="1" applyAlignment="1"/>
    <xf numFmtId="10" fontId="0" fillId="38" borderId="11" xfId="2" applyNumberFormat="1" applyFont="1" applyFill="1" applyBorder="1" applyAlignment="1"/>
    <xf numFmtId="3" fontId="3" fillId="38" borderId="11" xfId="3" applyNumberFormat="1" applyFill="1" applyBorder="1" applyAlignment="1"/>
    <xf numFmtId="3" fontId="1" fillId="39" borderId="11" xfId="51" applyNumberFormat="1" applyFill="1" applyBorder="1" applyAlignment="1"/>
    <xf numFmtId="3" fontId="1" fillId="39" borderId="12" xfId="51" applyNumberFormat="1" applyFill="1" applyBorder="1" applyAlignment="1"/>
    <xf numFmtId="0" fontId="0" fillId="0" borderId="11" xfId="0" applyBorder="1" applyAlignment="1">
      <alignment horizontal="right"/>
    </xf>
    <xf numFmtId="3" fontId="0" fillId="33" borderId="11" xfId="0" applyNumberFormat="1" applyFill="1" applyBorder="1"/>
    <xf numFmtId="3" fontId="0" fillId="34" borderId="11" xfId="0" applyNumberFormat="1" applyFill="1" applyBorder="1"/>
    <xf numFmtId="3" fontId="0" fillId="35" borderId="11" xfId="0" applyNumberFormat="1" applyFill="1" applyBorder="1"/>
    <xf numFmtId="3" fontId="0" fillId="36" borderId="11" xfId="0" applyNumberFormat="1" applyFill="1" applyBorder="1"/>
    <xf numFmtId="3" fontId="0" fillId="37" borderId="11" xfId="0" applyNumberFormat="1" applyFill="1" applyBorder="1"/>
    <xf numFmtId="3" fontId="0" fillId="38" borderId="11" xfId="0" applyNumberFormat="1" applyFill="1" applyBorder="1"/>
    <xf numFmtId="0" fontId="0" fillId="0" borderId="11" xfId="0" applyBorder="1"/>
    <xf numFmtId="0" fontId="0" fillId="0" borderId="11" xfId="0" applyBorder="1" applyAlignment="1">
      <alignment wrapText="1"/>
    </xf>
    <xf numFmtId="0" fontId="0" fillId="0" borderId="11" xfId="0" applyBorder="1" applyAlignment="1"/>
    <xf numFmtId="3" fontId="0" fillId="0" borderId="11" xfId="0" applyNumberFormat="1" applyBorder="1" applyAlignment="1"/>
    <xf numFmtId="3" fontId="0" fillId="0" borderId="11" xfId="0" applyNumberFormat="1" applyBorder="1"/>
    <xf numFmtId="9" fontId="0" fillId="0" borderId="11" xfId="2" applyFont="1" applyBorder="1"/>
    <xf numFmtId="0" fontId="0" fillId="0" borderId="20" xfId="51" applyFont="1" applyBorder="1" applyAlignment="1">
      <alignment horizontal="center" wrapText="1"/>
    </xf>
    <xf numFmtId="0" fontId="0" fillId="0" borderId="0" xfId="0" applyAlignment="1"/>
    <xf numFmtId="168" fontId="0" fillId="0" borderId="0" xfId="0" applyNumberFormat="1"/>
    <xf numFmtId="169" fontId="0" fillId="0" borderId="0" xfId="0" applyNumberFormat="1"/>
    <xf numFmtId="170" fontId="0" fillId="0" borderId="0" xfId="0" applyNumberFormat="1"/>
    <xf numFmtId="171" fontId="0" fillId="0" borderId="0" xfId="0" applyNumberFormat="1"/>
    <xf numFmtId="0" fontId="0" fillId="0" borderId="0" xfId="47" applyFont="1" applyBorder="1"/>
    <xf numFmtId="3" fontId="0" fillId="0" borderId="0" xfId="0" applyNumberFormat="1" applyFont="1"/>
    <xf numFmtId="167" fontId="0" fillId="0" borderId="0" xfId="0" applyNumberFormat="1" applyFont="1"/>
    <xf numFmtId="3" fontId="0" fillId="0" borderId="0" xfId="0" applyNumberFormat="1" applyFont="1" applyBorder="1"/>
    <xf numFmtId="43" fontId="0" fillId="0" borderId="0" xfId="1" applyFont="1"/>
    <xf numFmtId="0" fontId="2" fillId="0" borderId="0" xfId="0" applyFont="1"/>
    <xf numFmtId="0" fontId="0" fillId="0" borderId="0" xfId="0" applyAlignment="1">
      <alignment horizontal="center" wrapText="1"/>
    </xf>
    <xf numFmtId="0" fontId="0" fillId="0" borderId="0" xfId="0" applyAlignment="1">
      <alignment horizontal="center"/>
    </xf>
    <xf numFmtId="3" fontId="0" fillId="0" borderId="0" xfId="0" applyNumberFormat="1"/>
    <xf numFmtId="165" fontId="28" fillId="0" borderId="0" xfId="58" applyNumberFormat="1" applyFont="1" applyFill="1" applyBorder="1" applyAlignment="1">
      <alignment horizontal="right" wrapText="1"/>
    </xf>
    <xf numFmtId="49" fontId="0" fillId="0" borderId="0" xfId="0" applyNumberFormat="1" applyAlignment="1">
      <alignment horizontal="center"/>
    </xf>
    <xf numFmtId="0" fontId="0" fillId="0" borderId="25" xfId="0" applyBorder="1" applyAlignment="1">
      <alignment horizontal="center" wrapText="1"/>
    </xf>
    <xf numFmtId="0" fontId="0" fillId="0" borderId="25" xfId="0" applyBorder="1" applyAlignment="1">
      <alignment wrapText="1"/>
    </xf>
    <xf numFmtId="165" fontId="28" fillId="0" borderId="0" xfId="59" applyNumberFormat="1" applyFont="1" applyFill="1" applyBorder="1" applyAlignment="1">
      <alignment horizontal="right"/>
    </xf>
    <xf numFmtId="0" fontId="2" fillId="0" borderId="11" xfId="0" applyFont="1" applyBorder="1" applyAlignment="1">
      <alignment wrapText="1"/>
    </xf>
    <xf numFmtId="0" fontId="2" fillId="34" borderId="11" xfId="0" applyFont="1" applyFill="1" applyBorder="1" applyAlignment="1">
      <alignment horizontal="center" wrapText="1"/>
    </xf>
    <xf numFmtId="3" fontId="2" fillId="36" borderId="11" xfId="0" applyNumberFormat="1" applyFont="1" applyFill="1" applyBorder="1" applyAlignment="1">
      <alignment horizontal="center"/>
    </xf>
    <xf numFmtId="0" fontId="2" fillId="0" borderId="0" xfId="0" applyFont="1" applyFill="1"/>
    <xf numFmtId="0" fontId="0" fillId="33" borderId="11" xfId="0" applyFill="1" applyBorder="1" applyAlignment="1">
      <alignment wrapText="1"/>
    </xf>
    <xf numFmtId="0" fontId="0" fillId="34" borderId="11" xfId="0" applyFill="1" applyBorder="1" applyAlignment="1">
      <alignment wrapText="1"/>
    </xf>
    <xf numFmtId="0" fontId="0" fillId="35" borderId="11" xfId="0" applyFill="1" applyBorder="1" applyAlignment="1">
      <alignment wrapText="1"/>
    </xf>
    <xf numFmtId="0" fontId="0" fillId="36" borderId="11" xfId="0" applyFill="1" applyBorder="1" applyAlignment="1">
      <alignment wrapText="1"/>
    </xf>
    <xf numFmtId="0" fontId="0" fillId="37" borderId="11" xfId="0" applyFill="1" applyBorder="1" applyAlignment="1">
      <alignment wrapText="1"/>
    </xf>
    <xf numFmtId="0" fontId="0" fillId="38" borderId="11" xfId="0" applyFill="1" applyBorder="1" applyAlignment="1">
      <alignment wrapText="1"/>
    </xf>
    <xf numFmtId="3" fontId="0" fillId="38" borderId="11" xfId="0" applyNumberFormat="1" applyFill="1" applyBorder="1" applyAlignment="1">
      <alignment wrapText="1"/>
    </xf>
    <xf numFmtId="0" fontId="0" fillId="39" borderId="11" xfId="0" applyFont="1" applyFill="1" applyBorder="1" applyAlignment="1">
      <alignment wrapText="1"/>
    </xf>
    <xf numFmtId="0" fontId="2" fillId="39" borderId="11" xfId="0" applyFont="1" applyFill="1" applyBorder="1" applyAlignment="1">
      <alignment wrapText="1"/>
    </xf>
    <xf numFmtId="0" fontId="0" fillId="0" borderId="0" xfId="0" applyFill="1" applyAlignment="1">
      <alignment wrapText="1"/>
    </xf>
    <xf numFmtId="0" fontId="0" fillId="0" borderId="0" xfId="0" applyAlignment="1">
      <alignment wrapText="1"/>
    </xf>
    <xf numFmtId="0" fontId="0" fillId="0" borderId="0" xfId="0" applyFill="1"/>
    <xf numFmtId="166" fontId="0" fillId="0" borderId="0" xfId="2" applyNumberFormat="1" applyFont="1"/>
    <xf numFmtId="0" fontId="29" fillId="0" borderId="11" xfId="0" applyFont="1" applyBorder="1" applyAlignment="1">
      <alignment horizontal="left"/>
    </xf>
    <xf numFmtId="165" fontId="29" fillId="0" borderId="11" xfId="0" applyNumberFormat="1" applyFont="1" applyBorder="1" applyAlignment="1">
      <alignment horizontal="left" wrapText="1"/>
    </xf>
    <xf numFmtId="49" fontId="29" fillId="0" borderId="11" xfId="0" applyNumberFormat="1" applyFont="1" applyBorder="1" applyAlignment="1">
      <alignment wrapText="1"/>
    </xf>
    <xf numFmtId="0" fontId="29" fillId="0" borderId="11" xfId="0" applyFont="1" applyBorder="1" applyAlignment="1">
      <alignment horizontal="left" wrapText="1"/>
    </xf>
    <xf numFmtId="3" fontId="29" fillId="0" borderId="11" xfId="0" applyNumberFormat="1" applyFont="1" applyBorder="1" applyAlignment="1">
      <alignment horizontal="left" wrapText="1"/>
    </xf>
    <xf numFmtId="167" fontId="29" fillId="0" borderId="11" xfId="0" applyNumberFormat="1" applyFont="1" applyBorder="1" applyAlignment="1">
      <alignment horizontal="left" wrapText="1"/>
    </xf>
    <xf numFmtId="172" fontId="29" fillId="0" borderId="11" xfId="0" applyNumberFormat="1" applyFont="1" applyBorder="1" applyAlignment="1">
      <alignment horizontal="left" wrapText="1"/>
    </xf>
    <xf numFmtId="167" fontId="29" fillId="0" borderId="29" xfId="0" applyNumberFormat="1" applyFont="1" applyBorder="1" applyAlignment="1">
      <alignment horizontal="left" wrapText="1"/>
    </xf>
    <xf numFmtId="167" fontId="29" fillId="0" borderId="29" xfId="0" applyNumberFormat="1" applyFont="1" applyFill="1" applyBorder="1" applyAlignment="1">
      <alignment horizontal="left" wrapText="1"/>
    </xf>
    <xf numFmtId="0" fontId="30" fillId="0" borderId="11" xfId="0" applyFont="1" applyBorder="1"/>
    <xf numFmtId="49" fontId="30" fillId="0" borderId="11" xfId="0" applyNumberFormat="1" applyFont="1" applyBorder="1" applyAlignment="1"/>
    <xf numFmtId="165" fontId="30" fillId="0" borderId="11" xfId="0" applyNumberFormat="1" applyFont="1" applyBorder="1"/>
    <xf numFmtId="3" fontId="30" fillId="0" borderId="11" xfId="0" applyNumberFormat="1" applyFont="1" applyBorder="1"/>
    <xf numFmtId="167" fontId="30" fillId="0" borderId="11" xfId="0" applyNumberFormat="1" applyFont="1" applyBorder="1"/>
    <xf numFmtId="0" fontId="27" fillId="0" borderId="0" xfId="0" applyFont="1" applyAlignment="1">
      <alignment vertical="center" wrapText="1"/>
    </xf>
    <xf numFmtId="0" fontId="18" fillId="0" borderId="11" xfId="47" applyNumberFormat="1" applyFont="1" applyFill="1" applyBorder="1" applyAlignment="1" applyProtection="1">
      <alignment horizontal="right" wrapText="1"/>
    </xf>
    <xf numFmtId="0" fontId="18" fillId="0" borderId="11" xfId="47" applyNumberFormat="1" applyFont="1" applyFill="1" applyBorder="1" applyAlignment="1" applyProtection="1">
      <alignment horizontal="left" wrapText="1"/>
    </xf>
    <xf numFmtId="0" fontId="18" fillId="0" borderId="0" xfId="60" applyNumberFormat="1" applyFont="1" applyFill="1" applyBorder="1" applyAlignment="1" applyProtection="1">
      <alignment horizontal="right" wrapText="1"/>
    </xf>
    <xf numFmtId="0" fontId="18" fillId="0" borderId="0" xfId="60" applyNumberFormat="1" applyFont="1" applyFill="1" applyBorder="1" applyAlignment="1" applyProtection="1">
      <alignment horizontal="left" wrapText="1"/>
    </xf>
    <xf numFmtId="0" fontId="5" fillId="0" borderId="0" xfId="60" applyNumberFormat="1" applyFont="1" applyFill="1" applyBorder="1" applyAlignment="1" applyProtection="1"/>
    <xf numFmtId="164" fontId="0" fillId="0" borderId="0" xfId="1" applyNumberFormat="1" applyFont="1" applyFill="1" applyBorder="1" applyAlignment="1" applyProtection="1"/>
    <xf numFmtId="3" fontId="5" fillId="0" borderId="0" xfId="60" applyNumberFormat="1" applyFont="1" applyFill="1" applyBorder="1" applyAlignment="1" applyProtection="1"/>
    <xf numFmtId="0" fontId="31" fillId="0" borderId="11" xfId="60" applyNumberFormat="1" applyFont="1" applyFill="1" applyBorder="1" applyAlignment="1" applyProtection="1">
      <alignment horizontal="center" wrapText="1"/>
    </xf>
    <xf numFmtId="164" fontId="1" fillId="0" borderId="11" xfId="1" applyNumberFormat="1" applyFont="1" applyFill="1" applyBorder="1" applyAlignment="1" applyProtection="1"/>
    <xf numFmtId="0" fontId="2" fillId="0" borderId="11" xfId="60" applyNumberFormat="1" applyFont="1" applyFill="1" applyBorder="1" applyAlignment="1" applyProtection="1">
      <alignment wrapText="1"/>
    </xf>
    <xf numFmtId="164" fontId="1" fillId="39" borderId="11" xfId="1" applyNumberFormat="1" applyFont="1" applyFill="1" applyBorder="1" applyAlignment="1" applyProtection="1"/>
    <xf numFmtId="0" fontId="1" fillId="0" borderId="0" xfId="47" applyNumberFormat="1" applyFont="1" applyFill="1" applyBorder="1" applyAlignment="1" applyProtection="1"/>
    <xf numFmtId="3" fontId="1" fillId="0" borderId="0" xfId="47" applyNumberFormat="1" applyFont="1" applyFill="1" applyBorder="1" applyAlignment="1" applyProtection="1"/>
    <xf numFmtId="164" fontId="0" fillId="0" borderId="0" xfId="61" applyNumberFormat="1" applyFont="1" applyFill="1" applyBorder="1" applyAlignment="1" applyProtection="1"/>
    <xf numFmtId="0" fontId="18" fillId="0" borderId="0" xfId="47" applyNumberFormat="1" applyFont="1" applyFill="1" applyBorder="1" applyAlignment="1" applyProtection="1">
      <alignment horizontal="right" wrapText="1"/>
    </xf>
    <xf numFmtId="0" fontId="18" fillId="0" borderId="0" xfId="47" applyNumberFormat="1" applyFont="1" applyFill="1" applyBorder="1" applyAlignment="1" applyProtection="1">
      <alignment horizontal="left" wrapText="1"/>
    </xf>
    <xf numFmtId="0" fontId="31" fillId="0" borderId="11" xfId="47" applyNumberFormat="1" applyFont="1" applyFill="1" applyBorder="1" applyAlignment="1" applyProtection="1">
      <alignment horizontal="center" wrapText="1"/>
    </xf>
    <xf numFmtId="0" fontId="18" fillId="39" borderId="11" xfId="47" applyNumberFormat="1" applyFont="1" applyFill="1" applyBorder="1" applyAlignment="1" applyProtection="1">
      <alignment horizontal="right" wrapText="1"/>
    </xf>
    <xf numFmtId="0" fontId="18" fillId="39" borderId="11" xfId="47" applyNumberFormat="1" applyFont="1" applyFill="1" applyBorder="1" applyAlignment="1" applyProtection="1">
      <alignment horizontal="left" wrapText="1"/>
    </xf>
    <xf numFmtId="0" fontId="1" fillId="39" borderId="11" xfId="47" applyNumberFormat="1" applyFont="1" applyFill="1" applyBorder="1" applyAlignment="1" applyProtection="1"/>
    <xf numFmtId="0" fontId="1" fillId="0" borderId="11" xfId="47" applyNumberFormat="1" applyFont="1" applyFill="1" applyBorder="1" applyAlignment="1" applyProtection="1"/>
    <xf numFmtId="0" fontId="2" fillId="0" borderId="11" xfId="0" applyFont="1" applyBorder="1"/>
    <xf numFmtId="0" fontId="1" fillId="0" borderId="11" xfId="0" applyFont="1" applyBorder="1"/>
    <xf numFmtId="0" fontId="1" fillId="39" borderId="11" xfId="0" applyFont="1" applyFill="1" applyBorder="1"/>
    <xf numFmtId="164" fontId="1" fillId="0" borderId="11" xfId="1" applyNumberFormat="1" applyFont="1" applyBorder="1"/>
    <xf numFmtId="164" fontId="1" fillId="39" borderId="11" xfId="1" applyNumberFormat="1" applyFont="1" applyFill="1" applyBorder="1"/>
    <xf numFmtId="164" fontId="0" fillId="39" borderId="11" xfId="1" applyNumberFormat="1" applyFont="1" applyFill="1" applyBorder="1" applyAlignment="1" applyProtection="1"/>
    <xf numFmtId="164" fontId="0" fillId="0" borderId="11" xfId="1" applyNumberFormat="1" applyFont="1" applyFill="1" applyBorder="1" applyAlignment="1" applyProtection="1"/>
    <xf numFmtId="0" fontId="4" fillId="0" borderId="16" xfId="3" applyFont="1" applyBorder="1" applyAlignment="1">
      <alignment horizontal="center"/>
    </xf>
    <xf numFmtId="0" fontId="4" fillId="0" borderId="17" xfId="3" applyFont="1" applyBorder="1" applyAlignment="1">
      <alignment horizontal="center"/>
    </xf>
    <xf numFmtId="0" fontId="2" fillId="33" borderId="8" xfId="51" applyFont="1" applyFill="1" applyBorder="1" applyAlignment="1">
      <alignment horizontal="center"/>
    </xf>
    <xf numFmtId="3" fontId="2" fillId="35" borderId="8" xfId="51" applyNumberFormat="1" applyFont="1" applyFill="1" applyBorder="1" applyAlignment="1">
      <alignment horizontal="center"/>
    </xf>
    <xf numFmtId="3" fontId="2" fillId="37" borderId="8" xfId="3" applyNumberFormat="1" applyFont="1" applyFill="1" applyBorder="1" applyAlignment="1">
      <alignment horizontal="center"/>
    </xf>
    <xf numFmtId="0" fontId="2" fillId="38" borderId="8" xfId="3" applyFont="1" applyFill="1" applyBorder="1" applyAlignment="1">
      <alignment horizontal="center"/>
    </xf>
    <xf numFmtId="0" fontId="2" fillId="39" borderId="8" xfId="3" applyFont="1" applyFill="1" applyBorder="1" applyAlignment="1">
      <alignment horizontal="center"/>
    </xf>
    <xf numFmtId="0" fontId="2" fillId="39" borderId="9" xfId="3" applyFont="1" applyFill="1" applyBorder="1" applyAlignment="1">
      <alignment horizontal="center"/>
    </xf>
    <xf numFmtId="0" fontId="2" fillId="33" borderId="25" xfId="0" applyFont="1" applyFill="1" applyBorder="1" applyAlignment="1">
      <alignment horizontal="center"/>
    </xf>
    <xf numFmtId="0" fontId="2" fillId="33" borderId="26" xfId="0" applyFont="1" applyFill="1" applyBorder="1" applyAlignment="1">
      <alignment horizontal="center"/>
    </xf>
    <xf numFmtId="3" fontId="2" fillId="35" borderId="18" xfId="0" applyNumberFormat="1" applyFont="1" applyFill="1" applyBorder="1" applyAlignment="1">
      <alignment horizontal="center"/>
    </xf>
    <xf numFmtId="3" fontId="2" fillId="35" borderId="27" xfId="0" applyNumberFormat="1" applyFont="1" applyFill="1" applyBorder="1" applyAlignment="1">
      <alignment horizontal="center"/>
    </xf>
    <xf numFmtId="3" fontId="2" fillId="35" borderId="28" xfId="0" applyNumberFormat="1" applyFont="1" applyFill="1" applyBorder="1" applyAlignment="1">
      <alignment horizontal="center"/>
    </xf>
    <xf numFmtId="3" fontId="2" fillId="37" borderId="18" xfId="0" applyNumberFormat="1" applyFont="1" applyFill="1" applyBorder="1" applyAlignment="1">
      <alignment horizontal="center"/>
    </xf>
    <xf numFmtId="3" fontId="2" fillId="37" borderId="27" xfId="0" applyNumberFormat="1" applyFont="1" applyFill="1" applyBorder="1" applyAlignment="1">
      <alignment horizontal="center"/>
    </xf>
    <xf numFmtId="3" fontId="2" fillId="37" borderId="28" xfId="0" applyNumberFormat="1" applyFont="1" applyFill="1" applyBorder="1" applyAlignment="1">
      <alignment horizontal="center"/>
    </xf>
    <xf numFmtId="0" fontId="2" fillId="38" borderId="18" xfId="0" applyFont="1" applyFill="1" applyBorder="1" applyAlignment="1">
      <alignment horizontal="center"/>
    </xf>
    <xf numFmtId="0" fontId="2" fillId="38" borderId="27" xfId="0" applyFont="1" applyFill="1" applyBorder="1" applyAlignment="1">
      <alignment horizontal="center"/>
    </xf>
    <xf numFmtId="0" fontId="2" fillId="39" borderId="18" xfId="0" applyFont="1" applyFill="1" applyBorder="1" applyAlignment="1">
      <alignment horizontal="center"/>
    </xf>
    <xf numFmtId="0" fontId="2" fillId="39" borderId="27" xfId="0" applyFont="1" applyFill="1" applyBorder="1" applyAlignment="1">
      <alignment horizontal="center"/>
    </xf>
    <xf numFmtId="0" fontId="2" fillId="39" borderId="28" xfId="0" applyFont="1" applyFill="1" applyBorder="1" applyAlignment="1">
      <alignment horizontal="center"/>
    </xf>
    <xf numFmtId="0" fontId="0" fillId="0" borderId="0" xfId="0" applyFont="1" applyAlignment="1">
      <alignment horizontal="left"/>
    </xf>
    <xf numFmtId="11" fontId="0" fillId="0" borderId="0" xfId="0" applyNumberFormat="1" applyFont="1" applyAlignment="1">
      <alignment horizontal="left" wrapText="1"/>
    </xf>
    <xf numFmtId="167" fontId="30" fillId="0" borderId="18" xfId="0" applyNumberFormat="1" applyFont="1" applyBorder="1"/>
    <xf numFmtId="43" fontId="2" fillId="0" borderId="11" xfId="1" applyFont="1" applyBorder="1"/>
    <xf numFmtId="0" fontId="0" fillId="0" borderId="30" xfId="0" applyBorder="1" applyAlignment="1">
      <alignment horizontal="center"/>
    </xf>
    <xf numFmtId="0" fontId="0" fillId="0" borderId="31" xfId="0" applyBorder="1" applyAlignment="1">
      <alignment horizontal="center"/>
    </xf>
  </cellXfs>
  <cellStyles count="62">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1" builtinId="3"/>
    <cellStyle name="Comma 2" xfId="31"/>
    <cellStyle name="Comma 2 2" xfId="32"/>
    <cellStyle name="Comma 2 3" xfId="61"/>
    <cellStyle name="Explanatory Text 2" xfId="33"/>
    <cellStyle name="Good 2" xfId="34"/>
    <cellStyle name="Input 2" xfId="35"/>
    <cellStyle name="Linked Cell 2" xfId="36"/>
    <cellStyle name="Neutral 2" xfId="37"/>
    <cellStyle name="Normal" xfId="0" builtinId="0"/>
    <cellStyle name="Normal 10" xfId="38"/>
    <cellStyle name="Normal 10 2" xfId="39"/>
    <cellStyle name="Normal 2" xfId="3"/>
    <cellStyle name="Normal 2 2" xfId="40"/>
    <cellStyle name="Normal 2 2 2" xfId="41"/>
    <cellStyle name="Normal 2 3" xfId="42"/>
    <cellStyle name="Normal 3" xfId="43"/>
    <cellStyle name="Normal 3 2" xfId="44"/>
    <cellStyle name="Normal 3 2 2" xfId="45"/>
    <cellStyle name="Normal 3 2 3" xfId="46"/>
    <cellStyle name="Normal 3 3" xfId="47"/>
    <cellStyle name="Normal 3 4" xfId="48"/>
    <cellStyle name="Normal 4" xfId="49"/>
    <cellStyle name="Normal 5" xfId="50"/>
    <cellStyle name="Normal 6" xfId="51"/>
    <cellStyle name="Normal 7" xfId="60"/>
    <cellStyle name="Normal_Prime Mover match up EIA 860" xfId="58"/>
    <cellStyle name="Normal_Sheet13" xfId="59"/>
    <cellStyle name="Note 2" xfId="52"/>
    <cellStyle name="Output 2" xfId="53"/>
    <cellStyle name="Percent" xfId="2" builtinId="5"/>
    <cellStyle name="Percent 2" xfId="54"/>
    <cellStyle name="Percent 26" xfId="55"/>
    <cellStyle name="Total 2" xfId="56"/>
    <cellStyle name="Warning Text 2"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ristina%20Quiroz\DataFiles\2012eGRID\EF\CHP%20Emissions%20Calculator%20-%20Version%202.0%20-%208-4-10%20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puts"/>
      <sheetName val="Results"/>
      <sheetName val="SubThermalCalculator"/>
      <sheetName val="SubGenSources"/>
      <sheetName val="Biomass Data"/>
      <sheetName val="Lists"/>
      <sheetName val="STMTech"/>
      <sheetName val="CHPTech"/>
      <sheetName val="EGRID"/>
      <sheetName val="Profiles"/>
      <sheetName val="Factors"/>
      <sheetName val="Calc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2">
          <cell r="A32">
            <v>229.32000000000002</v>
          </cell>
        </row>
        <row r="33">
          <cell r="A33">
            <v>252</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
  <sheetViews>
    <sheetView workbookViewId="0">
      <selection activeCell="G9" sqref="G9"/>
    </sheetView>
  </sheetViews>
  <sheetFormatPr defaultColWidth="9.109375" defaultRowHeight="13.2" x14ac:dyDescent="0.25"/>
  <cols>
    <col min="1" max="1" width="11.33203125" style="2" customWidth="1"/>
    <col min="2" max="2" width="15.5546875" style="2" customWidth="1"/>
    <col min="3" max="3" width="15.88671875" style="2" customWidth="1"/>
    <col min="4" max="5" width="10.109375" style="2" bestFit="1" customWidth="1"/>
    <col min="6" max="16384" width="9.109375" style="2"/>
  </cols>
  <sheetData>
    <row r="1" spans="1:16384" ht="15.75" thickBot="1" x14ac:dyDescent="0.3">
      <c r="A1" s="1" t="s">
        <v>0</v>
      </c>
      <c r="B1" s="1"/>
      <c r="C1" s="1"/>
    </row>
    <row r="2" spans="1:16384" ht="15" x14ac:dyDescent="0.25">
      <c r="A2" s="3"/>
      <c r="B2" s="233" t="s">
        <v>1</v>
      </c>
      <c r="C2" s="234"/>
    </row>
    <row r="3" spans="1:16384" ht="15" x14ac:dyDescent="0.25">
      <c r="A3" s="4"/>
      <c r="B3" s="5">
        <v>2012</v>
      </c>
      <c r="C3" s="6">
        <v>2013</v>
      </c>
      <c r="D3" s="2" t="s">
        <v>166</v>
      </c>
    </row>
    <row r="4" spans="1:16384" ht="15" x14ac:dyDescent="0.25">
      <c r="A4" s="4" t="s">
        <v>2</v>
      </c>
      <c r="B4" s="7">
        <v>28378831</v>
      </c>
      <c r="C4" s="8">
        <v>31859866</v>
      </c>
      <c r="D4" s="99">
        <v>0.12266308643932515</v>
      </c>
      <c r="E4" s="98"/>
    </row>
    <row r="5" spans="1:16384" ht="15" x14ac:dyDescent="0.25">
      <c r="A5" s="4" t="s">
        <v>3</v>
      </c>
      <c r="B5" s="7">
        <v>15651184.998999996</v>
      </c>
      <c r="C5" s="8">
        <v>11094670.997000001</v>
      </c>
      <c r="D5" s="99">
        <v>-0.2911290105056662</v>
      </c>
    </row>
    <row r="6" spans="1:16384" ht="15" x14ac:dyDescent="0.25">
      <c r="A6" s="4" t="s">
        <v>4</v>
      </c>
      <c r="B6" s="7">
        <v>860469.77339999995</v>
      </c>
      <c r="C6" s="8">
        <v>704937</v>
      </c>
      <c r="D6" s="99">
        <v>-0.18075332592502191</v>
      </c>
      <c r="F6" s="100"/>
    </row>
    <row r="7" spans="1:16384" ht="15.75" thickBot="1" x14ac:dyDescent="0.3">
      <c r="A7" s="9" t="s">
        <v>165</v>
      </c>
      <c r="B7" s="111">
        <v>44890485.772399999</v>
      </c>
      <c r="C7" s="110">
        <v>43659473.997000001</v>
      </c>
      <c r="D7" s="99">
        <v>-2.7422554116285823E-2</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Q7" s="12"/>
      <c r="BDR7" s="12"/>
      <c r="BDS7" s="12"/>
      <c r="BDT7" s="12"/>
      <c r="BDU7" s="12"/>
      <c r="BDV7" s="12"/>
      <c r="BDW7" s="12"/>
      <c r="BDX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c r="BGD7" s="12"/>
      <c r="BGE7" s="12"/>
      <c r="BGF7" s="12"/>
      <c r="BGG7" s="12"/>
      <c r="BGH7" s="12"/>
      <c r="BGI7" s="12"/>
      <c r="BGJ7" s="12"/>
      <c r="BGK7" s="12"/>
      <c r="BGL7" s="12"/>
      <c r="BGM7" s="12"/>
      <c r="BGN7" s="12"/>
      <c r="BGO7" s="12"/>
      <c r="BGP7" s="12"/>
      <c r="BGQ7" s="12"/>
      <c r="BGR7" s="12"/>
      <c r="BGS7" s="12"/>
      <c r="BGT7" s="12"/>
      <c r="BGU7" s="12"/>
      <c r="BGV7" s="12"/>
      <c r="BGW7" s="12"/>
      <c r="BGX7" s="12"/>
      <c r="BGY7" s="12"/>
      <c r="BGZ7" s="12"/>
      <c r="BHA7" s="12"/>
      <c r="BHB7" s="12"/>
      <c r="BHC7" s="12"/>
      <c r="BHD7" s="12"/>
      <c r="BHE7" s="12"/>
      <c r="BHF7" s="12"/>
      <c r="BHG7" s="12"/>
      <c r="BHH7" s="12"/>
      <c r="BHI7" s="12"/>
      <c r="BHJ7" s="12"/>
      <c r="BHK7" s="12"/>
      <c r="BHL7" s="12"/>
      <c r="BHM7" s="12"/>
      <c r="BHN7" s="12"/>
      <c r="BHO7" s="12"/>
      <c r="BHP7" s="12"/>
      <c r="BHQ7" s="12"/>
      <c r="BHR7" s="12"/>
      <c r="BHS7" s="12"/>
      <c r="BHT7" s="12"/>
      <c r="BHU7" s="12"/>
      <c r="BHV7" s="12"/>
      <c r="BHW7" s="12"/>
      <c r="BHX7" s="12"/>
      <c r="BHY7" s="12"/>
      <c r="BHZ7" s="12"/>
      <c r="BIA7" s="12"/>
      <c r="BIB7" s="12"/>
      <c r="BIC7" s="12"/>
      <c r="BID7" s="12"/>
      <c r="BIE7" s="12"/>
      <c r="BIF7" s="12"/>
      <c r="BIG7" s="12"/>
      <c r="BIH7" s="12"/>
      <c r="BII7" s="12"/>
      <c r="BIJ7" s="12"/>
      <c r="BIK7" s="12"/>
      <c r="BIL7" s="12"/>
      <c r="BIM7" s="12"/>
      <c r="BIN7" s="12"/>
      <c r="BIO7" s="12"/>
      <c r="BIP7" s="12"/>
      <c r="BIQ7" s="12"/>
      <c r="BIR7" s="12"/>
      <c r="BIS7" s="12"/>
      <c r="BIT7" s="12"/>
      <c r="BIU7" s="12"/>
      <c r="BIV7" s="12"/>
      <c r="BIW7" s="12"/>
      <c r="BIX7" s="12"/>
      <c r="BIY7" s="12"/>
      <c r="BIZ7" s="12"/>
      <c r="BJA7" s="12"/>
      <c r="BJB7" s="12"/>
      <c r="BJC7" s="12"/>
      <c r="BJD7" s="12"/>
      <c r="BJE7" s="12"/>
      <c r="BJF7" s="12"/>
      <c r="BJG7" s="12"/>
      <c r="BJH7" s="12"/>
      <c r="BJI7" s="12"/>
      <c r="BJJ7" s="12"/>
      <c r="BJK7" s="12"/>
      <c r="BJL7" s="12"/>
      <c r="BJM7" s="12"/>
      <c r="BJN7" s="12"/>
      <c r="BJO7" s="12"/>
      <c r="BJP7" s="12"/>
      <c r="BJQ7" s="12"/>
      <c r="BJR7" s="12"/>
      <c r="BJS7" s="12"/>
      <c r="BJT7" s="12"/>
      <c r="BJU7" s="12"/>
      <c r="BJV7" s="12"/>
      <c r="BJW7" s="12"/>
      <c r="BJX7" s="12"/>
      <c r="BJY7" s="12"/>
      <c r="BJZ7" s="12"/>
      <c r="BKA7" s="12"/>
      <c r="BKB7" s="12"/>
      <c r="BKC7" s="12"/>
      <c r="BKD7" s="12"/>
      <c r="BKE7" s="12"/>
      <c r="BKF7" s="12"/>
      <c r="BKG7" s="12"/>
      <c r="BKH7" s="12"/>
      <c r="BKI7" s="12"/>
      <c r="BKJ7" s="12"/>
      <c r="BKK7" s="12"/>
      <c r="BKL7" s="12"/>
      <c r="BKM7" s="12"/>
      <c r="BKN7" s="12"/>
      <c r="BKO7" s="12"/>
      <c r="BKP7" s="12"/>
      <c r="BKQ7" s="12"/>
      <c r="BKR7" s="12"/>
      <c r="BKS7" s="12"/>
      <c r="BKT7" s="12"/>
      <c r="BKU7" s="12"/>
      <c r="BKV7" s="12"/>
      <c r="BKW7" s="12"/>
      <c r="BKX7" s="12"/>
      <c r="BKY7" s="12"/>
      <c r="BKZ7" s="12"/>
      <c r="BLA7" s="12"/>
      <c r="BLB7" s="12"/>
      <c r="BLC7" s="12"/>
      <c r="BLD7" s="12"/>
      <c r="BLE7" s="12"/>
      <c r="BLF7" s="12"/>
      <c r="BLG7" s="12"/>
      <c r="BLH7" s="12"/>
      <c r="BLI7" s="12"/>
      <c r="BLJ7" s="12"/>
      <c r="BLK7" s="12"/>
      <c r="BLL7" s="12"/>
      <c r="BLM7" s="12"/>
      <c r="BLN7" s="12"/>
      <c r="BLO7" s="12"/>
      <c r="BLP7" s="12"/>
      <c r="BLQ7" s="12"/>
      <c r="BLR7" s="12"/>
      <c r="BLS7" s="12"/>
      <c r="BLT7" s="12"/>
      <c r="BLU7" s="12"/>
      <c r="BLV7" s="12"/>
      <c r="BLW7" s="12"/>
      <c r="BLX7" s="12"/>
      <c r="BLY7" s="12"/>
      <c r="BLZ7" s="12"/>
      <c r="BMA7" s="12"/>
      <c r="BMB7" s="12"/>
      <c r="BMC7" s="12"/>
      <c r="BMD7" s="12"/>
      <c r="BME7" s="12"/>
      <c r="BMF7" s="12"/>
      <c r="BMG7" s="12"/>
      <c r="BMH7" s="12"/>
      <c r="BMI7" s="12"/>
      <c r="BMJ7" s="12"/>
      <c r="BMK7" s="12"/>
      <c r="BML7" s="12"/>
      <c r="BMM7" s="12"/>
      <c r="BMN7" s="12"/>
      <c r="BMO7" s="12"/>
      <c r="BMP7" s="12"/>
      <c r="BMQ7" s="12"/>
      <c r="BMR7" s="12"/>
      <c r="BMS7" s="12"/>
      <c r="BMT7" s="12"/>
      <c r="BMU7" s="12"/>
      <c r="BMV7" s="12"/>
      <c r="BMW7" s="12"/>
      <c r="BMX7" s="12"/>
      <c r="BMY7" s="12"/>
      <c r="BMZ7" s="12"/>
      <c r="BNA7" s="12"/>
      <c r="BNB7" s="12"/>
      <c r="BNC7" s="12"/>
      <c r="BND7" s="12"/>
      <c r="BNE7" s="12"/>
      <c r="BNF7" s="12"/>
      <c r="BNG7" s="12"/>
      <c r="BNH7" s="12"/>
      <c r="BNI7" s="12"/>
      <c r="BNJ7" s="12"/>
      <c r="BNK7" s="12"/>
      <c r="BNL7" s="12"/>
      <c r="BNM7" s="12"/>
      <c r="BNN7" s="12"/>
      <c r="BNO7" s="12"/>
      <c r="BNP7" s="12"/>
      <c r="BNQ7" s="12"/>
      <c r="BNR7" s="12"/>
      <c r="BNS7" s="12"/>
      <c r="BNT7" s="12"/>
      <c r="BNU7" s="12"/>
      <c r="BNV7" s="12"/>
      <c r="BNW7" s="12"/>
      <c r="BNX7" s="12"/>
      <c r="BNY7" s="12"/>
      <c r="BNZ7" s="12"/>
      <c r="BOA7" s="12"/>
      <c r="BOB7" s="12"/>
      <c r="BOC7" s="12"/>
      <c r="BOD7" s="12"/>
      <c r="BOE7" s="12"/>
      <c r="BOF7" s="12"/>
      <c r="BOG7" s="12"/>
      <c r="BOH7" s="12"/>
      <c r="BOI7" s="12"/>
      <c r="BOJ7" s="12"/>
      <c r="BOK7" s="12"/>
      <c r="BOL7" s="12"/>
      <c r="BOM7" s="12"/>
      <c r="BON7" s="12"/>
      <c r="BOO7" s="12"/>
      <c r="BOP7" s="12"/>
      <c r="BOQ7" s="12"/>
      <c r="BOR7" s="12"/>
      <c r="BOS7" s="12"/>
      <c r="BOT7" s="12"/>
      <c r="BOU7" s="12"/>
      <c r="BOV7" s="12"/>
      <c r="BOW7" s="12"/>
      <c r="BOX7" s="12"/>
      <c r="BOY7" s="12"/>
      <c r="BOZ7" s="12"/>
      <c r="BPA7" s="12"/>
      <c r="BPB7" s="12"/>
      <c r="BPC7" s="12"/>
      <c r="BPD7" s="12"/>
      <c r="BPE7" s="12"/>
      <c r="BPF7" s="12"/>
      <c r="BPG7" s="12"/>
      <c r="BPH7" s="12"/>
      <c r="BPI7" s="12"/>
      <c r="BPJ7" s="12"/>
      <c r="BPK7" s="12"/>
      <c r="BPL7" s="12"/>
      <c r="BPM7" s="12"/>
      <c r="BPN7" s="12"/>
      <c r="BPO7" s="12"/>
      <c r="BPP7" s="12"/>
      <c r="BPQ7" s="12"/>
      <c r="BPR7" s="12"/>
      <c r="BPS7" s="12"/>
      <c r="BPT7" s="12"/>
      <c r="BPU7" s="12"/>
      <c r="BPV7" s="12"/>
      <c r="BPW7" s="12"/>
      <c r="BPX7" s="12"/>
      <c r="BPY7" s="12"/>
      <c r="BPZ7" s="12"/>
      <c r="BQA7" s="12"/>
      <c r="BQB7" s="12"/>
      <c r="BQC7" s="12"/>
      <c r="BQD7" s="12"/>
      <c r="BQE7" s="12"/>
      <c r="BQF7" s="12"/>
      <c r="BQG7" s="12"/>
      <c r="BQH7" s="12"/>
      <c r="BQI7" s="12"/>
      <c r="BQJ7" s="12"/>
      <c r="BQK7" s="12"/>
      <c r="BQL7" s="12"/>
      <c r="BQM7" s="12"/>
      <c r="BQN7" s="12"/>
      <c r="BQO7" s="12"/>
      <c r="BQP7" s="12"/>
      <c r="BQQ7" s="12"/>
      <c r="BQR7" s="12"/>
      <c r="BQS7" s="12"/>
      <c r="BQT7" s="12"/>
      <c r="BQU7" s="12"/>
      <c r="BQV7" s="12"/>
      <c r="BQW7" s="12"/>
      <c r="BQX7" s="12"/>
      <c r="BQY7" s="12"/>
      <c r="BQZ7" s="12"/>
      <c r="BRA7" s="12"/>
      <c r="BRB7" s="12"/>
      <c r="BRC7" s="12"/>
      <c r="BRD7" s="12"/>
      <c r="BRE7" s="12"/>
      <c r="BRF7" s="12"/>
      <c r="BRG7" s="12"/>
      <c r="BRH7" s="12"/>
      <c r="BRI7" s="12"/>
      <c r="BRJ7" s="12"/>
      <c r="BRK7" s="12"/>
      <c r="BRL7" s="12"/>
      <c r="BRM7" s="12"/>
      <c r="BRN7" s="12"/>
      <c r="BRO7" s="12"/>
      <c r="BRP7" s="12"/>
      <c r="BRQ7" s="12"/>
      <c r="BRR7" s="12"/>
      <c r="BRS7" s="12"/>
      <c r="BRT7" s="12"/>
      <c r="BRU7" s="12"/>
      <c r="BRV7" s="12"/>
      <c r="BRW7" s="12"/>
      <c r="BRX7" s="12"/>
      <c r="BRY7" s="12"/>
      <c r="BRZ7" s="12"/>
      <c r="BSA7" s="12"/>
      <c r="BSB7" s="12"/>
      <c r="BSC7" s="12"/>
      <c r="BSD7" s="12"/>
      <c r="BSE7" s="12"/>
      <c r="BSF7" s="12"/>
      <c r="BSG7" s="12"/>
      <c r="BSH7" s="12"/>
      <c r="BSI7" s="12"/>
      <c r="BSJ7" s="12"/>
      <c r="BSK7" s="12"/>
      <c r="BSL7" s="12"/>
      <c r="BSM7" s="12"/>
      <c r="BSN7" s="12"/>
      <c r="BSO7" s="12"/>
      <c r="BSP7" s="12"/>
      <c r="BSQ7" s="12"/>
      <c r="BSR7" s="12"/>
      <c r="BSS7" s="12"/>
      <c r="BST7" s="12"/>
      <c r="BSU7" s="12"/>
      <c r="BSV7" s="12"/>
      <c r="BSW7" s="12"/>
      <c r="BSX7" s="12"/>
      <c r="BSY7" s="12"/>
      <c r="BSZ7" s="12"/>
      <c r="BTA7" s="12"/>
      <c r="BTB7" s="12"/>
      <c r="BTC7" s="12"/>
      <c r="BTD7" s="12"/>
      <c r="BTE7" s="12"/>
      <c r="BTF7" s="12"/>
      <c r="BTG7" s="12"/>
      <c r="BTH7" s="12"/>
      <c r="BTI7" s="12"/>
      <c r="BTJ7" s="12"/>
      <c r="BTK7" s="12"/>
      <c r="BTL7" s="12"/>
      <c r="BTM7" s="12"/>
      <c r="BTN7" s="12"/>
      <c r="BTO7" s="12"/>
      <c r="BTP7" s="12"/>
      <c r="BTQ7" s="12"/>
      <c r="BTR7" s="12"/>
      <c r="BTS7" s="12"/>
      <c r="BTT7" s="12"/>
      <c r="BTU7" s="12"/>
      <c r="BTV7" s="12"/>
      <c r="BTW7" s="12"/>
      <c r="BTX7" s="12"/>
      <c r="BTY7" s="12"/>
      <c r="BTZ7" s="12"/>
      <c r="BUA7" s="12"/>
      <c r="BUB7" s="12"/>
      <c r="BUC7" s="12"/>
      <c r="BUD7" s="12"/>
      <c r="BUE7" s="12"/>
      <c r="BUF7" s="12"/>
      <c r="BUG7" s="12"/>
      <c r="BUH7" s="12"/>
      <c r="BUI7" s="12"/>
      <c r="BUJ7" s="12"/>
      <c r="BUK7" s="12"/>
      <c r="BUL7" s="12"/>
      <c r="BUM7" s="12"/>
      <c r="BUN7" s="12"/>
      <c r="BUO7" s="12"/>
      <c r="BUP7" s="12"/>
      <c r="BUQ7" s="12"/>
      <c r="BUR7" s="12"/>
      <c r="BUS7" s="12"/>
      <c r="BUT7" s="12"/>
      <c r="BUU7" s="12"/>
      <c r="BUV7" s="12"/>
      <c r="BUW7" s="12"/>
      <c r="BUX7" s="12"/>
      <c r="BUY7" s="12"/>
      <c r="BUZ7" s="12"/>
      <c r="BVA7" s="12"/>
      <c r="BVB7" s="12"/>
      <c r="BVC7" s="12"/>
      <c r="BVD7" s="12"/>
      <c r="BVE7" s="12"/>
      <c r="BVF7" s="12"/>
      <c r="BVG7" s="12"/>
      <c r="BVH7" s="12"/>
      <c r="BVI7" s="12"/>
      <c r="BVJ7" s="12"/>
      <c r="BVK7" s="12"/>
      <c r="BVL7" s="12"/>
      <c r="BVM7" s="12"/>
      <c r="BVN7" s="12"/>
      <c r="BVO7" s="12"/>
      <c r="BVP7" s="12"/>
      <c r="BVQ7" s="12"/>
      <c r="BVR7" s="12"/>
      <c r="BVS7" s="12"/>
      <c r="BVT7" s="12"/>
      <c r="BVU7" s="12"/>
      <c r="BVV7" s="12"/>
      <c r="BVW7" s="12"/>
      <c r="BVX7" s="12"/>
      <c r="BVY7" s="12"/>
      <c r="BVZ7" s="12"/>
      <c r="BWA7" s="12"/>
      <c r="BWB7" s="12"/>
      <c r="BWC7" s="12"/>
      <c r="BWD7" s="12"/>
      <c r="BWE7" s="12"/>
      <c r="BWF7" s="12"/>
      <c r="BWG7" s="12"/>
      <c r="BWH7" s="12"/>
      <c r="BWI7" s="12"/>
      <c r="BWJ7" s="12"/>
      <c r="BWK7" s="12"/>
      <c r="BWL7" s="12"/>
      <c r="BWM7" s="12"/>
      <c r="BWN7" s="12"/>
      <c r="BWO7" s="12"/>
      <c r="BWP7" s="12"/>
      <c r="BWQ7" s="12"/>
      <c r="BWR7" s="12"/>
      <c r="BWS7" s="12"/>
      <c r="BWT7" s="12"/>
      <c r="BWU7" s="12"/>
      <c r="BWV7" s="12"/>
      <c r="BWW7" s="12"/>
      <c r="BWX7" s="12"/>
      <c r="BWY7" s="12"/>
      <c r="BWZ7" s="12"/>
      <c r="BXA7" s="12"/>
      <c r="BXB7" s="12"/>
      <c r="BXC7" s="12"/>
      <c r="BXD7" s="12"/>
      <c r="BXE7" s="12"/>
      <c r="BXF7" s="12"/>
      <c r="BXG7" s="12"/>
      <c r="BXH7" s="12"/>
      <c r="BXI7" s="12"/>
      <c r="BXJ7" s="12"/>
      <c r="BXK7" s="12"/>
      <c r="BXL7" s="12"/>
      <c r="BXM7" s="12"/>
      <c r="BXN7" s="12"/>
      <c r="BXO7" s="12"/>
      <c r="BXP7" s="12"/>
      <c r="BXQ7" s="12"/>
      <c r="BXR7" s="12"/>
      <c r="BXS7" s="12"/>
      <c r="BXT7" s="12"/>
      <c r="BXU7" s="12"/>
      <c r="BXV7" s="12"/>
      <c r="BXW7" s="12"/>
      <c r="BXX7" s="12"/>
      <c r="BXY7" s="12"/>
      <c r="BXZ7" s="12"/>
      <c r="BYA7" s="12"/>
      <c r="BYB7" s="12"/>
      <c r="BYC7" s="12"/>
      <c r="BYD7" s="12"/>
      <c r="BYE7" s="12"/>
      <c r="BYF7" s="12"/>
      <c r="BYG7" s="12"/>
      <c r="BYH7" s="12"/>
      <c r="BYI7" s="12"/>
      <c r="BYJ7" s="12"/>
      <c r="BYK7" s="12"/>
      <c r="BYL7" s="12"/>
      <c r="BYM7" s="12"/>
      <c r="BYN7" s="12"/>
      <c r="BYO7" s="12"/>
      <c r="BYP7" s="12"/>
      <c r="BYQ7" s="12"/>
      <c r="BYR7" s="12"/>
      <c r="BYS7" s="12"/>
      <c r="BYT7" s="12"/>
      <c r="BYU7" s="12"/>
      <c r="BYV7" s="12"/>
      <c r="BYW7" s="12"/>
      <c r="BYX7" s="12"/>
      <c r="BYY7" s="12"/>
      <c r="BYZ7" s="12"/>
      <c r="BZA7" s="12"/>
      <c r="BZB7" s="12"/>
      <c r="BZC7" s="12"/>
      <c r="BZD7" s="12"/>
      <c r="BZE7" s="12"/>
      <c r="BZF7" s="12"/>
      <c r="BZG7" s="12"/>
      <c r="BZH7" s="12"/>
      <c r="BZI7" s="12"/>
      <c r="BZJ7" s="12"/>
      <c r="BZK7" s="12"/>
      <c r="BZL7" s="12"/>
      <c r="BZM7" s="12"/>
      <c r="BZN7" s="12"/>
      <c r="BZO7" s="12"/>
      <c r="BZP7" s="12"/>
      <c r="BZQ7" s="12"/>
      <c r="BZR7" s="12"/>
      <c r="BZS7" s="12"/>
      <c r="BZT7" s="12"/>
      <c r="BZU7" s="12"/>
      <c r="BZV7" s="12"/>
      <c r="BZW7" s="12"/>
      <c r="BZX7" s="12"/>
      <c r="BZY7" s="12"/>
      <c r="BZZ7" s="12"/>
      <c r="CAA7" s="12"/>
      <c r="CAB7" s="12"/>
      <c r="CAC7" s="12"/>
      <c r="CAD7" s="12"/>
      <c r="CAE7" s="12"/>
      <c r="CAF7" s="12"/>
      <c r="CAG7" s="12"/>
      <c r="CAH7" s="12"/>
      <c r="CAI7" s="12"/>
      <c r="CAJ7" s="12"/>
      <c r="CAK7" s="12"/>
      <c r="CAL7" s="12"/>
      <c r="CAM7" s="12"/>
      <c r="CAN7" s="12"/>
      <c r="CAO7" s="12"/>
      <c r="CAP7" s="12"/>
      <c r="CAQ7" s="12"/>
      <c r="CAR7" s="12"/>
      <c r="CAS7" s="12"/>
      <c r="CAT7" s="12"/>
      <c r="CAU7" s="12"/>
      <c r="CAV7" s="12"/>
      <c r="CAW7" s="12"/>
      <c r="CAX7" s="12"/>
      <c r="CAY7" s="12"/>
      <c r="CAZ7" s="12"/>
      <c r="CBA7" s="12"/>
      <c r="CBB7" s="12"/>
      <c r="CBC7" s="12"/>
      <c r="CBD7" s="12"/>
      <c r="CBE7" s="12"/>
      <c r="CBF7" s="12"/>
      <c r="CBG7" s="12"/>
      <c r="CBH7" s="12"/>
      <c r="CBI7" s="12"/>
      <c r="CBJ7" s="12"/>
      <c r="CBK7" s="12"/>
      <c r="CBL7" s="12"/>
      <c r="CBM7" s="12"/>
      <c r="CBN7" s="12"/>
      <c r="CBO7" s="12"/>
      <c r="CBP7" s="12"/>
      <c r="CBQ7" s="12"/>
      <c r="CBR7" s="12"/>
      <c r="CBS7" s="12"/>
      <c r="CBT7" s="12"/>
      <c r="CBU7" s="12"/>
      <c r="CBV7" s="12"/>
      <c r="CBW7" s="12"/>
      <c r="CBX7" s="12"/>
      <c r="CBY7" s="12"/>
      <c r="CBZ7" s="12"/>
      <c r="CCA7" s="12"/>
      <c r="CCB7" s="12"/>
      <c r="CCC7" s="12"/>
      <c r="CCD7" s="12"/>
      <c r="CCE7" s="12"/>
      <c r="CCF7" s="12"/>
      <c r="CCG7" s="12"/>
      <c r="CCH7" s="12"/>
      <c r="CCI7" s="12"/>
      <c r="CCJ7" s="12"/>
      <c r="CCK7" s="12"/>
      <c r="CCL7" s="12"/>
      <c r="CCM7" s="12"/>
      <c r="CCN7" s="12"/>
      <c r="CCO7" s="12"/>
      <c r="CCP7" s="12"/>
      <c r="CCQ7" s="12"/>
      <c r="CCR7" s="12"/>
      <c r="CCS7" s="12"/>
      <c r="CCT7" s="12"/>
      <c r="CCU7" s="12"/>
      <c r="CCV7" s="12"/>
      <c r="CCW7" s="12"/>
      <c r="CCX7" s="12"/>
      <c r="CCY7" s="12"/>
      <c r="CCZ7" s="12"/>
      <c r="CDA7" s="12"/>
      <c r="CDB7" s="12"/>
      <c r="CDC7" s="12"/>
      <c r="CDD7" s="12"/>
      <c r="CDE7" s="12"/>
      <c r="CDF7" s="12"/>
      <c r="CDG7" s="12"/>
      <c r="CDH7" s="12"/>
      <c r="CDI7" s="12"/>
      <c r="CDJ7" s="12"/>
      <c r="CDK7" s="12"/>
      <c r="CDL7" s="12"/>
      <c r="CDM7" s="12"/>
      <c r="CDN7" s="12"/>
      <c r="CDO7" s="12"/>
      <c r="CDP7" s="12"/>
      <c r="CDQ7" s="12"/>
      <c r="CDR7" s="12"/>
      <c r="CDS7" s="12"/>
      <c r="CDT7" s="12"/>
      <c r="CDU7" s="12"/>
      <c r="CDV7" s="12"/>
      <c r="CDW7" s="12"/>
      <c r="CDX7" s="12"/>
      <c r="CDY7" s="12"/>
      <c r="CDZ7" s="12"/>
      <c r="CEA7" s="12"/>
      <c r="CEB7" s="12"/>
      <c r="CEC7" s="12"/>
      <c r="CED7" s="12"/>
      <c r="CEE7" s="12"/>
      <c r="CEF7" s="12"/>
      <c r="CEG7" s="12"/>
      <c r="CEH7" s="12"/>
      <c r="CEI7" s="12"/>
      <c r="CEJ7" s="12"/>
      <c r="CEK7" s="12"/>
      <c r="CEL7" s="12"/>
      <c r="CEM7" s="12"/>
      <c r="CEN7" s="12"/>
      <c r="CEO7" s="12"/>
      <c r="CEP7" s="12"/>
      <c r="CEQ7" s="12"/>
      <c r="CER7" s="12"/>
      <c r="CES7" s="12"/>
      <c r="CET7" s="12"/>
      <c r="CEU7" s="12"/>
      <c r="CEV7" s="12"/>
      <c r="CEW7" s="12"/>
      <c r="CEX7" s="12"/>
      <c r="CEY7" s="12"/>
      <c r="CEZ7" s="12"/>
      <c r="CFA7" s="12"/>
      <c r="CFB7" s="12"/>
      <c r="CFC7" s="12"/>
      <c r="CFD7" s="12"/>
      <c r="CFE7" s="12"/>
      <c r="CFF7" s="12"/>
      <c r="CFG7" s="12"/>
      <c r="CFH7" s="12"/>
      <c r="CFI7" s="12"/>
      <c r="CFJ7" s="12"/>
      <c r="CFK7" s="12"/>
      <c r="CFL7" s="12"/>
      <c r="CFM7" s="12"/>
      <c r="CFN7" s="12"/>
      <c r="CFO7" s="12"/>
      <c r="CFP7" s="12"/>
      <c r="CFQ7" s="12"/>
      <c r="CFR7" s="12"/>
      <c r="CFS7" s="12"/>
      <c r="CFT7" s="12"/>
      <c r="CFU7" s="12"/>
      <c r="CFV7" s="12"/>
      <c r="CFW7" s="12"/>
      <c r="CFX7" s="12"/>
      <c r="CFY7" s="12"/>
      <c r="CFZ7" s="12"/>
      <c r="CGA7" s="12"/>
      <c r="CGB7" s="12"/>
      <c r="CGC7" s="12"/>
      <c r="CGD7" s="12"/>
      <c r="CGE7" s="12"/>
      <c r="CGF7" s="12"/>
      <c r="CGG7" s="12"/>
      <c r="CGH7" s="12"/>
      <c r="CGI7" s="12"/>
      <c r="CGJ7" s="12"/>
      <c r="CGK7" s="12"/>
      <c r="CGL7" s="12"/>
      <c r="CGM7" s="12"/>
      <c r="CGN7" s="12"/>
      <c r="CGO7" s="12"/>
      <c r="CGP7" s="12"/>
      <c r="CGQ7" s="12"/>
      <c r="CGR7" s="12"/>
      <c r="CGS7" s="12"/>
      <c r="CGT7" s="12"/>
      <c r="CGU7" s="12"/>
      <c r="CGV7" s="12"/>
      <c r="CGW7" s="12"/>
      <c r="CGX7" s="12"/>
      <c r="CGY7" s="12"/>
      <c r="CGZ7" s="12"/>
      <c r="CHA7" s="12"/>
      <c r="CHB7" s="12"/>
      <c r="CHC7" s="12"/>
      <c r="CHD7" s="12"/>
      <c r="CHE7" s="12"/>
      <c r="CHF7" s="12"/>
      <c r="CHG7" s="12"/>
      <c r="CHH7" s="12"/>
      <c r="CHI7" s="12"/>
      <c r="CHJ7" s="12"/>
      <c r="CHK7" s="12"/>
      <c r="CHL7" s="12"/>
      <c r="CHM7" s="12"/>
      <c r="CHN7" s="12"/>
      <c r="CHO7" s="12"/>
      <c r="CHP7" s="12"/>
      <c r="CHQ7" s="12"/>
      <c r="CHR7" s="12"/>
      <c r="CHS7" s="12"/>
      <c r="CHT7" s="12"/>
      <c r="CHU7" s="12"/>
      <c r="CHV7" s="12"/>
      <c r="CHW7" s="12"/>
      <c r="CHX7" s="12"/>
      <c r="CHY7" s="12"/>
      <c r="CHZ7" s="12"/>
      <c r="CIA7" s="12"/>
      <c r="CIB7" s="12"/>
      <c r="CIC7" s="12"/>
      <c r="CID7" s="12"/>
      <c r="CIE7" s="12"/>
      <c r="CIF7" s="12"/>
      <c r="CIG7" s="12"/>
      <c r="CIH7" s="12"/>
      <c r="CII7" s="12"/>
      <c r="CIJ7" s="12"/>
      <c r="CIK7" s="12"/>
      <c r="CIL7" s="12"/>
      <c r="CIM7" s="12"/>
      <c r="CIN7" s="12"/>
      <c r="CIO7" s="12"/>
      <c r="CIP7" s="12"/>
      <c r="CIQ7" s="12"/>
      <c r="CIR7" s="12"/>
      <c r="CIS7" s="12"/>
      <c r="CIT7" s="12"/>
      <c r="CIU7" s="12"/>
      <c r="CIV7" s="12"/>
      <c r="CIW7" s="12"/>
      <c r="CIX7" s="12"/>
      <c r="CIY7" s="12"/>
      <c r="CIZ7" s="12"/>
      <c r="CJA7" s="12"/>
      <c r="CJB7" s="12"/>
      <c r="CJC7" s="12"/>
      <c r="CJD7" s="12"/>
      <c r="CJE7" s="12"/>
      <c r="CJF7" s="12"/>
      <c r="CJG7" s="12"/>
      <c r="CJH7" s="12"/>
      <c r="CJI7" s="12"/>
      <c r="CJJ7" s="12"/>
      <c r="CJK7" s="12"/>
      <c r="CJL7" s="12"/>
      <c r="CJM7" s="12"/>
      <c r="CJN7" s="12"/>
      <c r="CJO7" s="12"/>
      <c r="CJP7" s="12"/>
      <c r="CJQ7" s="12"/>
      <c r="CJR7" s="12"/>
      <c r="CJS7" s="12"/>
      <c r="CJT7" s="12"/>
      <c r="CJU7" s="12"/>
      <c r="CJV7" s="12"/>
      <c r="CJW7" s="12"/>
      <c r="CJX7" s="12"/>
      <c r="CJY7" s="12"/>
      <c r="CJZ7" s="12"/>
      <c r="CKA7" s="12"/>
      <c r="CKB7" s="12"/>
      <c r="CKC7" s="12"/>
      <c r="CKD7" s="12"/>
      <c r="CKE7" s="12"/>
      <c r="CKF7" s="12"/>
      <c r="CKG7" s="12"/>
      <c r="CKH7" s="12"/>
      <c r="CKI7" s="12"/>
      <c r="CKJ7" s="12"/>
      <c r="CKK7" s="12"/>
      <c r="CKL7" s="12"/>
      <c r="CKM7" s="12"/>
      <c r="CKN7" s="12"/>
      <c r="CKO7" s="12"/>
      <c r="CKP7" s="12"/>
      <c r="CKQ7" s="12"/>
      <c r="CKR7" s="12"/>
      <c r="CKS7" s="12"/>
      <c r="CKT7" s="12"/>
      <c r="CKU7" s="12"/>
      <c r="CKV7" s="12"/>
      <c r="CKW7" s="12"/>
      <c r="CKX7" s="12"/>
      <c r="CKY7" s="12"/>
      <c r="CKZ7" s="12"/>
      <c r="CLA7" s="12"/>
      <c r="CLB7" s="12"/>
      <c r="CLC7" s="12"/>
      <c r="CLD7" s="12"/>
      <c r="CLE7" s="12"/>
      <c r="CLF7" s="12"/>
      <c r="CLG7" s="12"/>
      <c r="CLH7" s="12"/>
      <c r="CLI7" s="12"/>
      <c r="CLJ7" s="12"/>
      <c r="CLK7" s="12"/>
      <c r="CLL7" s="12"/>
      <c r="CLM7" s="12"/>
      <c r="CLN7" s="12"/>
      <c r="CLO7" s="12"/>
      <c r="CLP7" s="12"/>
      <c r="CLQ7" s="12"/>
      <c r="CLR7" s="12"/>
      <c r="CLS7" s="12"/>
      <c r="CLT7" s="12"/>
      <c r="CLU7" s="12"/>
      <c r="CLV7" s="12"/>
      <c r="CLW7" s="12"/>
      <c r="CLX7" s="12"/>
      <c r="CLY7" s="12"/>
      <c r="CLZ7" s="12"/>
      <c r="CMA7" s="12"/>
      <c r="CMB7" s="12"/>
      <c r="CMC7" s="12"/>
      <c r="CMD7" s="12"/>
      <c r="CME7" s="12"/>
      <c r="CMF7" s="12"/>
      <c r="CMG7" s="12"/>
      <c r="CMH7" s="12"/>
      <c r="CMI7" s="12"/>
      <c r="CMJ7" s="12"/>
      <c r="CMK7" s="12"/>
      <c r="CML7" s="12"/>
      <c r="CMM7" s="12"/>
      <c r="CMN7" s="12"/>
      <c r="CMO7" s="12"/>
      <c r="CMP7" s="12"/>
      <c r="CMQ7" s="12"/>
      <c r="CMR7" s="12"/>
      <c r="CMS7" s="12"/>
      <c r="CMT7" s="12"/>
      <c r="CMU7" s="12"/>
      <c r="CMV7" s="12"/>
      <c r="CMW7" s="12"/>
      <c r="CMX7" s="12"/>
      <c r="CMY7" s="12"/>
      <c r="CMZ7" s="12"/>
      <c r="CNA7" s="12"/>
      <c r="CNB7" s="12"/>
      <c r="CNC7" s="12"/>
      <c r="CND7" s="12"/>
      <c r="CNE7" s="12"/>
      <c r="CNF7" s="12"/>
      <c r="CNG7" s="12"/>
      <c r="CNH7" s="12"/>
      <c r="CNI7" s="12"/>
      <c r="CNJ7" s="12"/>
      <c r="CNK7" s="12"/>
      <c r="CNL7" s="12"/>
      <c r="CNM7" s="12"/>
      <c r="CNN7" s="12"/>
      <c r="CNO7" s="12"/>
      <c r="CNP7" s="12"/>
      <c r="CNQ7" s="12"/>
      <c r="CNR7" s="12"/>
      <c r="CNS7" s="12"/>
      <c r="CNT7" s="12"/>
      <c r="CNU7" s="12"/>
      <c r="CNV7" s="12"/>
      <c r="CNW7" s="12"/>
      <c r="CNX7" s="12"/>
      <c r="CNY7" s="12"/>
      <c r="CNZ7" s="12"/>
      <c r="COA7" s="12"/>
      <c r="COB7" s="12"/>
      <c r="COC7" s="12"/>
      <c r="COD7" s="12"/>
      <c r="COE7" s="12"/>
      <c r="COF7" s="12"/>
      <c r="COG7" s="12"/>
      <c r="COH7" s="12"/>
      <c r="COI7" s="12"/>
      <c r="COJ7" s="12"/>
      <c r="COK7" s="12"/>
      <c r="COL7" s="12"/>
      <c r="COM7" s="12"/>
      <c r="CON7" s="12"/>
      <c r="COO7" s="12"/>
      <c r="COP7" s="12"/>
      <c r="COQ7" s="12"/>
      <c r="COR7" s="12"/>
      <c r="COS7" s="12"/>
      <c r="COT7" s="12"/>
      <c r="COU7" s="12"/>
      <c r="COV7" s="12"/>
      <c r="COW7" s="12"/>
      <c r="COX7" s="12"/>
      <c r="COY7" s="12"/>
      <c r="COZ7" s="12"/>
      <c r="CPA7" s="12"/>
      <c r="CPB7" s="12"/>
      <c r="CPC7" s="12"/>
      <c r="CPD7" s="12"/>
      <c r="CPE7" s="12"/>
      <c r="CPF7" s="12"/>
      <c r="CPG7" s="12"/>
      <c r="CPH7" s="12"/>
      <c r="CPI7" s="12"/>
      <c r="CPJ7" s="12"/>
      <c r="CPK7" s="12"/>
      <c r="CPL7" s="12"/>
      <c r="CPM7" s="12"/>
      <c r="CPN7" s="12"/>
      <c r="CPO7" s="12"/>
      <c r="CPP7" s="12"/>
      <c r="CPQ7" s="12"/>
      <c r="CPR7" s="12"/>
      <c r="CPS7" s="12"/>
      <c r="CPT7" s="12"/>
      <c r="CPU7" s="12"/>
      <c r="CPV7" s="12"/>
      <c r="CPW7" s="12"/>
      <c r="CPX7" s="12"/>
      <c r="CPY7" s="12"/>
      <c r="CPZ7" s="12"/>
      <c r="CQA7" s="12"/>
      <c r="CQB7" s="12"/>
      <c r="CQC7" s="12"/>
      <c r="CQD7" s="12"/>
      <c r="CQE7" s="12"/>
      <c r="CQF7" s="12"/>
      <c r="CQG7" s="12"/>
      <c r="CQH7" s="12"/>
      <c r="CQI7" s="12"/>
      <c r="CQJ7" s="12"/>
      <c r="CQK7" s="12"/>
      <c r="CQL7" s="12"/>
      <c r="CQM7" s="12"/>
      <c r="CQN7" s="12"/>
      <c r="CQO7" s="12"/>
      <c r="CQP7" s="12"/>
      <c r="CQQ7" s="12"/>
      <c r="CQR7" s="12"/>
      <c r="CQS7" s="12"/>
      <c r="CQT7" s="12"/>
      <c r="CQU7" s="12"/>
      <c r="CQV7" s="12"/>
      <c r="CQW7" s="12"/>
      <c r="CQX7" s="12"/>
      <c r="CQY7" s="12"/>
      <c r="CQZ7" s="12"/>
      <c r="CRA7" s="12"/>
      <c r="CRB7" s="12"/>
      <c r="CRC7" s="12"/>
      <c r="CRD7" s="12"/>
      <c r="CRE7" s="12"/>
      <c r="CRF7" s="12"/>
      <c r="CRG7" s="12"/>
      <c r="CRH7" s="12"/>
      <c r="CRI7" s="12"/>
      <c r="CRJ7" s="12"/>
      <c r="CRK7" s="12"/>
      <c r="CRL7" s="12"/>
      <c r="CRM7" s="12"/>
      <c r="CRN7" s="12"/>
      <c r="CRO7" s="12"/>
      <c r="CRP7" s="12"/>
      <c r="CRQ7" s="12"/>
      <c r="CRR7" s="12"/>
      <c r="CRS7" s="12"/>
      <c r="CRT7" s="12"/>
      <c r="CRU7" s="12"/>
      <c r="CRV7" s="12"/>
      <c r="CRW7" s="12"/>
      <c r="CRX7" s="12"/>
      <c r="CRY7" s="12"/>
      <c r="CRZ7" s="12"/>
      <c r="CSA7" s="12"/>
      <c r="CSB7" s="12"/>
      <c r="CSC7" s="12"/>
      <c r="CSD7" s="12"/>
      <c r="CSE7" s="12"/>
      <c r="CSF7" s="12"/>
      <c r="CSG7" s="12"/>
      <c r="CSH7" s="12"/>
      <c r="CSI7" s="12"/>
      <c r="CSJ7" s="12"/>
      <c r="CSK7" s="12"/>
      <c r="CSL7" s="12"/>
      <c r="CSM7" s="12"/>
      <c r="CSN7" s="12"/>
      <c r="CSO7" s="12"/>
      <c r="CSP7" s="12"/>
      <c r="CSQ7" s="12"/>
      <c r="CSR7" s="12"/>
      <c r="CSS7" s="12"/>
      <c r="CST7" s="12"/>
      <c r="CSU7" s="12"/>
      <c r="CSV7" s="12"/>
      <c r="CSW7" s="12"/>
      <c r="CSX7" s="12"/>
      <c r="CSY7" s="12"/>
      <c r="CSZ7" s="12"/>
      <c r="CTA7" s="12"/>
      <c r="CTB7" s="12"/>
      <c r="CTC7" s="12"/>
      <c r="CTD7" s="12"/>
      <c r="CTE7" s="12"/>
      <c r="CTF7" s="12"/>
      <c r="CTG7" s="12"/>
      <c r="CTH7" s="12"/>
      <c r="CTI7" s="12"/>
      <c r="CTJ7" s="12"/>
      <c r="CTK7" s="12"/>
      <c r="CTL7" s="12"/>
      <c r="CTM7" s="12"/>
      <c r="CTN7" s="12"/>
      <c r="CTO7" s="12"/>
      <c r="CTP7" s="12"/>
      <c r="CTQ7" s="12"/>
      <c r="CTR7" s="12"/>
      <c r="CTS7" s="12"/>
      <c r="CTT7" s="12"/>
      <c r="CTU7" s="12"/>
      <c r="CTV7" s="12"/>
      <c r="CTW7" s="12"/>
      <c r="CTX7" s="12"/>
      <c r="CTY7" s="12"/>
      <c r="CTZ7" s="12"/>
      <c r="CUA7" s="12"/>
      <c r="CUB7" s="12"/>
      <c r="CUC7" s="12"/>
      <c r="CUD7" s="12"/>
      <c r="CUE7" s="12"/>
      <c r="CUF7" s="12"/>
      <c r="CUG7" s="12"/>
      <c r="CUH7" s="12"/>
      <c r="CUI7" s="12"/>
      <c r="CUJ7" s="12"/>
      <c r="CUK7" s="12"/>
      <c r="CUL7" s="12"/>
      <c r="CUM7" s="12"/>
      <c r="CUN7" s="12"/>
      <c r="CUO7" s="12"/>
      <c r="CUP7" s="12"/>
      <c r="CUQ7" s="12"/>
      <c r="CUR7" s="12"/>
      <c r="CUS7" s="12"/>
      <c r="CUT7" s="12"/>
      <c r="CUU7" s="12"/>
      <c r="CUV7" s="12"/>
      <c r="CUW7" s="12"/>
      <c r="CUX7" s="12"/>
      <c r="CUY7" s="12"/>
      <c r="CUZ7" s="12"/>
      <c r="CVA7" s="12"/>
      <c r="CVB7" s="12"/>
      <c r="CVC7" s="12"/>
      <c r="CVD7" s="12"/>
      <c r="CVE7" s="12"/>
      <c r="CVF7" s="12"/>
      <c r="CVG7" s="12"/>
      <c r="CVH7" s="12"/>
      <c r="CVI7" s="12"/>
      <c r="CVJ7" s="12"/>
      <c r="CVK7" s="12"/>
      <c r="CVL7" s="12"/>
      <c r="CVM7" s="12"/>
      <c r="CVN7" s="12"/>
      <c r="CVO7" s="12"/>
      <c r="CVP7" s="12"/>
      <c r="CVQ7" s="12"/>
      <c r="CVR7" s="12"/>
      <c r="CVS7" s="12"/>
      <c r="CVT7" s="12"/>
      <c r="CVU7" s="12"/>
      <c r="CVV7" s="12"/>
      <c r="CVW7" s="12"/>
      <c r="CVX7" s="12"/>
      <c r="CVY7" s="12"/>
      <c r="CVZ7" s="12"/>
      <c r="CWA7" s="12"/>
      <c r="CWB7" s="12"/>
      <c r="CWC7" s="12"/>
      <c r="CWD7" s="12"/>
      <c r="CWE7" s="12"/>
      <c r="CWF7" s="12"/>
      <c r="CWG7" s="12"/>
      <c r="CWH7" s="12"/>
      <c r="CWI7" s="12"/>
      <c r="CWJ7" s="12"/>
      <c r="CWK7" s="12"/>
      <c r="CWL7" s="12"/>
      <c r="CWM7" s="12"/>
      <c r="CWN7" s="12"/>
      <c r="CWO7" s="12"/>
      <c r="CWP7" s="12"/>
      <c r="CWQ7" s="12"/>
      <c r="CWR7" s="12"/>
      <c r="CWS7" s="12"/>
      <c r="CWT7" s="12"/>
      <c r="CWU7" s="12"/>
      <c r="CWV7" s="12"/>
      <c r="CWW7" s="12"/>
      <c r="CWX7" s="12"/>
      <c r="CWY7" s="12"/>
      <c r="CWZ7" s="12"/>
      <c r="CXA7" s="12"/>
      <c r="CXB7" s="12"/>
      <c r="CXC7" s="12"/>
      <c r="CXD7" s="12"/>
      <c r="CXE7" s="12"/>
      <c r="CXF7" s="12"/>
      <c r="CXG7" s="12"/>
      <c r="CXH7" s="12"/>
      <c r="CXI7" s="12"/>
      <c r="CXJ7" s="12"/>
      <c r="CXK7" s="12"/>
      <c r="CXL7" s="12"/>
      <c r="CXM7" s="12"/>
      <c r="CXN7" s="12"/>
      <c r="CXO7" s="12"/>
      <c r="CXP7" s="12"/>
      <c r="CXQ7" s="12"/>
      <c r="CXR7" s="12"/>
      <c r="CXS7" s="12"/>
      <c r="CXT7" s="12"/>
      <c r="CXU7" s="12"/>
      <c r="CXV7" s="12"/>
      <c r="CXW7" s="12"/>
      <c r="CXX7" s="12"/>
      <c r="CXY7" s="12"/>
      <c r="CXZ7" s="12"/>
      <c r="CYA7" s="12"/>
      <c r="CYB7" s="12"/>
      <c r="CYC7" s="12"/>
      <c r="CYD7" s="12"/>
      <c r="CYE7" s="12"/>
      <c r="CYF7" s="12"/>
      <c r="CYG7" s="12"/>
      <c r="CYH7" s="12"/>
      <c r="CYI7" s="12"/>
      <c r="CYJ7" s="12"/>
      <c r="CYK7" s="12"/>
      <c r="CYL7" s="12"/>
      <c r="CYM7" s="12"/>
      <c r="CYN7" s="12"/>
      <c r="CYO7" s="12"/>
      <c r="CYP7" s="12"/>
      <c r="CYQ7" s="12"/>
      <c r="CYR7" s="12"/>
      <c r="CYS7" s="12"/>
      <c r="CYT7" s="12"/>
      <c r="CYU7" s="12"/>
      <c r="CYV7" s="12"/>
      <c r="CYW7" s="12"/>
      <c r="CYX7" s="12"/>
      <c r="CYY7" s="12"/>
      <c r="CYZ7" s="12"/>
      <c r="CZA7" s="12"/>
      <c r="CZB7" s="12"/>
      <c r="CZC7" s="12"/>
      <c r="CZD7" s="12"/>
      <c r="CZE7" s="12"/>
      <c r="CZF7" s="12"/>
      <c r="CZG7" s="12"/>
      <c r="CZH7" s="12"/>
      <c r="CZI7" s="12"/>
      <c r="CZJ7" s="12"/>
      <c r="CZK7" s="12"/>
      <c r="CZL7" s="12"/>
      <c r="CZM7" s="12"/>
      <c r="CZN7" s="12"/>
      <c r="CZO7" s="12"/>
      <c r="CZP7" s="12"/>
      <c r="CZQ7" s="12"/>
      <c r="CZR7" s="12"/>
      <c r="CZS7" s="12"/>
      <c r="CZT7" s="12"/>
      <c r="CZU7" s="12"/>
      <c r="CZV7" s="12"/>
      <c r="CZW7" s="12"/>
      <c r="CZX7" s="12"/>
      <c r="CZY7" s="12"/>
      <c r="CZZ7" s="12"/>
      <c r="DAA7" s="12"/>
      <c r="DAB7" s="12"/>
      <c r="DAC7" s="12"/>
      <c r="DAD7" s="12"/>
      <c r="DAE7" s="12"/>
      <c r="DAF7" s="12"/>
      <c r="DAG7" s="12"/>
      <c r="DAH7" s="12"/>
      <c r="DAI7" s="12"/>
      <c r="DAJ7" s="12"/>
      <c r="DAK7" s="12"/>
      <c r="DAL7" s="12"/>
      <c r="DAM7" s="12"/>
      <c r="DAN7" s="12"/>
      <c r="DAO7" s="12"/>
      <c r="DAP7" s="12"/>
      <c r="DAQ7" s="12"/>
      <c r="DAR7" s="12"/>
      <c r="DAS7" s="12"/>
      <c r="DAT7" s="12"/>
      <c r="DAU7" s="12"/>
      <c r="DAV7" s="12"/>
      <c r="DAW7" s="12"/>
      <c r="DAX7" s="12"/>
      <c r="DAY7" s="12"/>
      <c r="DAZ7" s="12"/>
      <c r="DBA7" s="12"/>
      <c r="DBB7" s="12"/>
      <c r="DBC7" s="12"/>
      <c r="DBD7" s="12"/>
      <c r="DBE7" s="12"/>
      <c r="DBF7" s="12"/>
      <c r="DBG7" s="12"/>
      <c r="DBH7" s="12"/>
      <c r="DBI7" s="12"/>
      <c r="DBJ7" s="12"/>
      <c r="DBK7" s="12"/>
      <c r="DBL7" s="12"/>
      <c r="DBM7" s="12"/>
      <c r="DBN7" s="12"/>
      <c r="DBO7" s="12"/>
      <c r="DBP7" s="12"/>
      <c r="DBQ7" s="12"/>
      <c r="DBR7" s="12"/>
      <c r="DBS7" s="12"/>
      <c r="DBT7" s="12"/>
      <c r="DBU7" s="12"/>
      <c r="DBV7" s="12"/>
      <c r="DBW7" s="12"/>
      <c r="DBX7" s="12"/>
      <c r="DBY7" s="12"/>
      <c r="DBZ7" s="12"/>
      <c r="DCA7" s="12"/>
      <c r="DCB7" s="12"/>
      <c r="DCC7" s="12"/>
      <c r="DCD7" s="12"/>
      <c r="DCE7" s="12"/>
      <c r="DCF7" s="12"/>
      <c r="DCG7" s="12"/>
      <c r="DCH7" s="12"/>
      <c r="DCI7" s="12"/>
      <c r="DCJ7" s="12"/>
      <c r="DCK7" s="12"/>
      <c r="DCL7" s="12"/>
      <c r="DCM7" s="12"/>
      <c r="DCN7" s="12"/>
      <c r="DCO7" s="12"/>
      <c r="DCP7" s="12"/>
      <c r="DCQ7" s="12"/>
      <c r="DCR7" s="12"/>
      <c r="DCS7" s="12"/>
      <c r="DCT7" s="12"/>
      <c r="DCU7" s="12"/>
      <c r="DCV7" s="12"/>
      <c r="DCW7" s="12"/>
      <c r="DCX7" s="12"/>
      <c r="DCY7" s="12"/>
      <c r="DCZ7" s="12"/>
      <c r="DDA7" s="12"/>
      <c r="DDB7" s="12"/>
      <c r="DDC7" s="12"/>
      <c r="DDD7" s="12"/>
      <c r="DDE7" s="12"/>
      <c r="DDF7" s="12"/>
      <c r="DDG7" s="12"/>
      <c r="DDH7" s="12"/>
      <c r="DDI7" s="12"/>
      <c r="DDJ7" s="12"/>
      <c r="DDK7" s="12"/>
      <c r="DDL7" s="12"/>
      <c r="DDM7" s="12"/>
      <c r="DDN7" s="12"/>
      <c r="DDO7" s="12"/>
      <c r="DDP7" s="12"/>
      <c r="DDQ7" s="12"/>
      <c r="DDR7" s="12"/>
      <c r="DDS7" s="12"/>
      <c r="DDT7" s="12"/>
      <c r="DDU7" s="12"/>
      <c r="DDV7" s="12"/>
      <c r="DDW7" s="12"/>
      <c r="DDX7" s="12"/>
      <c r="DDY7" s="12"/>
      <c r="DDZ7" s="12"/>
      <c r="DEA7" s="12"/>
      <c r="DEB7" s="12"/>
      <c r="DEC7" s="12"/>
      <c r="DED7" s="12"/>
      <c r="DEE7" s="12"/>
      <c r="DEF7" s="12"/>
      <c r="DEG7" s="12"/>
      <c r="DEH7" s="12"/>
      <c r="DEI7" s="12"/>
      <c r="DEJ7" s="12"/>
      <c r="DEK7" s="12"/>
      <c r="DEL7" s="12"/>
      <c r="DEM7" s="12"/>
      <c r="DEN7" s="12"/>
      <c r="DEO7" s="12"/>
      <c r="DEP7" s="12"/>
      <c r="DEQ7" s="12"/>
      <c r="DER7" s="12"/>
      <c r="DES7" s="12"/>
      <c r="DET7" s="12"/>
      <c r="DEU7" s="12"/>
      <c r="DEV7" s="12"/>
      <c r="DEW7" s="12"/>
      <c r="DEX7" s="12"/>
      <c r="DEY7" s="12"/>
      <c r="DEZ7" s="12"/>
      <c r="DFA7" s="12"/>
      <c r="DFB7" s="12"/>
      <c r="DFC7" s="12"/>
      <c r="DFD7" s="12"/>
      <c r="DFE7" s="12"/>
      <c r="DFF7" s="12"/>
      <c r="DFG7" s="12"/>
      <c r="DFH7" s="12"/>
      <c r="DFI7" s="12"/>
      <c r="DFJ7" s="12"/>
      <c r="DFK7" s="12"/>
      <c r="DFL7" s="12"/>
      <c r="DFM7" s="12"/>
      <c r="DFN7" s="12"/>
      <c r="DFO7" s="12"/>
      <c r="DFP7" s="12"/>
      <c r="DFQ7" s="12"/>
      <c r="DFR7" s="12"/>
      <c r="DFS7" s="12"/>
      <c r="DFT7" s="12"/>
      <c r="DFU7" s="12"/>
      <c r="DFV7" s="12"/>
      <c r="DFW7" s="12"/>
      <c r="DFX7" s="12"/>
      <c r="DFY7" s="12"/>
      <c r="DFZ7" s="12"/>
      <c r="DGA7" s="12"/>
      <c r="DGB7" s="12"/>
      <c r="DGC7" s="12"/>
      <c r="DGD7" s="12"/>
      <c r="DGE7" s="12"/>
      <c r="DGF7" s="12"/>
      <c r="DGG7" s="12"/>
      <c r="DGH7" s="12"/>
      <c r="DGI7" s="12"/>
      <c r="DGJ7" s="12"/>
      <c r="DGK7" s="12"/>
      <c r="DGL7" s="12"/>
      <c r="DGM7" s="12"/>
      <c r="DGN7" s="12"/>
      <c r="DGO7" s="12"/>
      <c r="DGP7" s="12"/>
      <c r="DGQ7" s="12"/>
      <c r="DGR7" s="12"/>
      <c r="DGS7" s="12"/>
      <c r="DGT7" s="12"/>
      <c r="DGU7" s="12"/>
      <c r="DGV7" s="12"/>
      <c r="DGW7" s="12"/>
      <c r="DGX7" s="12"/>
      <c r="DGY7" s="12"/>
      <c r="DGZ7" s="12"/>
      <c r="DHA7" s="12"/>
      <c r="DHB7" s="12"/>
      <c r="DHC7" s="12"/>
      <c r="DHD7" s="12"/>
      <c r="DHE7" s="12"/>
      <c r="DHF7" s="12"/>
      <c r="DHG7" s="12"/>
      <c r="DHH7" s="12"/>
      <c r="DHI7" s="12"/>
      <c r="DHJ7" s="12"/>
      <c r="DHK7" s="12"/>
      <c r="DHL7" s="12"/>
      <c r="DHM7" s="12"/>
      <c r="DHN7" s="12"/>
      <c r="DHO7" s="12"/>
      <c r="DHP7" s="12"/>
      <c r="DHQ7" s="12"/>
      <c r="DHR7" s="12"/>
      <c r="DHS7" s="12"/>
      <c r="DHT7" s="12"/>
      <c r="DHU7" s="12"/>
      <c r="DHV7" s="12"/>
      <c r="DHW7" s="12"/>
      <c r="DHX7" s="12"/>
      <c r="DHY7" s="12"/>
      <c r="DHZ7" s="12"/>
      <c r="DIA7" s="12"/>
      <c r="DIB7" s="12"/>
      <c r="DIC7" s="12"/>
      <c r="DID7" s="12"/>
      <c r="DIE7" s="12"/>
      <c r="DIF7" s="12"/>
      <c r="DIG7" s="12"/>
      <c r="DIH7" s="12"/>
      <c r="DII7" s="12"/>
      <c r="DIJ7" s="12"/>
      <c r="DIK7" s="12"/>
      <c r="DIL7" s="12"/>
      <c r="DIM7" s="12"/>
      <c r="DIN7" s="12"/>
      <c r="DIO7" s="12"/>
      <c r="DIP7" s="12"/>
      <c r="DIQ7" s="12"/>
      <c r="DIR7" s="12"/>
      <c r="DIS7" s="12"/>
      <c r="DIT7" s="12"/>
      <c r="DIU7" s="12"/>
      <c r="DIV7" s="12"/>
      <c r="DIW7" s="12"/>
      <c r="DIX7" s="12"/>
      <c r="DIY7" s="12"/>
      <c r="DIZ7" s="12"/>
      <c r="DJA7" s="12"/>
      <c r="DJB7" s="12"/>
      <c r="DJC7" s="12"/>
      <c r="DJD7" s="12"/>
      <c r="DJE7" s="12"/>
      <c r="DJF7" s="12"/>
      <c r="DJG7" s="12"/>
      <c r="DJH7" s="12"/>
      <c r="DJI7" s="12"/>
      <c r="DJJ7" s="12"/>
      <c r="DJK7" s="12"/>
      <c r="DJL7" s="12"/>
      <c r="DJM7" s="12"/>
      <c r="DJN7" s="12"/>
      <c r="DJO7" s="12"/>
      <c r="DJP7" s="12"/>
      <c r="DJQ7" s="12"/>
      <c r="DJR7" s="12"/>
      <c r="DJS7" s="12"/>
      <c r="DJT7" s="12"/>
      <c r="DJU7" s="12"/>
      <c r="DJV7" s="12"/>
      <c r="DJW7" s="12"/>
      <c r="DJX7" s="12"/>
      <c r="DJY7" s="12"/>
      <c r="DJZ7" s="12"/>
      <c r="DKA7" s="12"/>
      <c r="DKB7" s="12"/>
      <c r="DKC7" s="12"/>
      <c r="DKD7" s="12"/>
      <c r="DKE7" s="12"/>
      <c r="DKF7" s="12"/>
      <c r="DKG7" s="12"/>
      <c r="DKH7" s="12"/>
      <c r="DKI7" s="12"/>
      <c r="DKJ7" s="12"/>
      <c r="DKK7" s="12"/>
      <c r="DKL7" s="12"/>
      <c r="DKM7" s="12"/>
      <c r="DKN7" s="12"/>
      <c r="DKO7" s="12"/>
      <c r="DKP7" s="12"/>
      <c r="DKQ7" s="12"/>
      <c r="DKR7" s="12"/>
      <c r="DKS7" s="12"/>
      <c r="DKT7" s="12"/>
      <c r="DKU7" s="12"/>
      <c r="DKV7" s="12"/>
      <c r="DKW7" s="12"/>
      <c r="DKX7" s="12"/>
      <c r="DKY7" s="12"/>
      <c r="DKZ7" s="12"/>
      <c r="DLA7" s="12"/>
      <c r="DLB7" s="12"/>
      <c r="DLC7" s="12"/>
      <c r="DLD7" s="12"/>
      <c r="DLE7" s="12"/>
      <c r="DLF7" s="12"/>
      <c r="DLG7" s="12"/>
      <c r="DLH7" s="12"/>
      <c r="DLI7" s="12"/>
      <c r="DLJ7" s="12"/>
      <c r="DLK7" s="12"/>
      <c r="DLL7" s="12"/>
      <c r="DLM7" s="12"/>
      <c r="DLN7" s="12"/>
      <c r="DLO7" s="12"/>
      <c r="DLP7" s="12"/>
      <c r="DLQ7" s="12"/>
      <c r="DLR7" s="12"/>
      <c r="DLS7" s="12"/>
      <c r="DLT7" s="12"/>
      <c r="DLU7" s="12"/>
      <c r="DLV7" s="12"/>
      <c r="DLW7" s="12"/>
      <c r="DLX7" s="12"/>
      <c r="DLY7" s="12"/>
      <c r="DLZ7" s="12"/>
      <c r="DMA7" s="12"/>
      <c r="DMB7" s="12"/>
      <c r="DMC7" s="12"/>
      <c r="DMD7" s="12"/>
      <c r="DME7" s="12"/>
      <c r="DMF7" s="12"/>
      <c r="DMG7" s="12"/>
      <c r="DMH7" s="12"/>
      <c r="DMI7" s="12"/>
      <c r="DMJ7" s="12"/>
      <c r="DMK7" s="12"/>
      <c r="DML7" s="12"/>
      <c r="DMM7" s="12"/>
      <c r="DMN7" s="12"/>
      <c r="DMO7" s="12"/>
      <c r="DMP7" s="12"/>
      <c r="DMQ7" s="12"/>
      <c r="DMR7" s="12"/>
      <c r="DMS7" s="12"/>
      <c r="DMT7" s="12"/>
      <c r="DMU7" s="12"/>
      <c r="DMV7" s="12"/>
      <c r="DMW7" s="12"/>
      <c r="DMX7" s="12"/>
      <c r="DMY7" s="12"/>
      <c r="DMZ7" s="12"/>
      <c r="DNA7" s="12"/>
      <c r="DNB7" s="12"/>
      <c r="DNC7" s="12"/>
      <c r="DND7" s="12"/>
      <c r="DNE7" s="12"/>
      <c r="DNF7" s="12"/>
      <c r="DNG7" s="12"/>
      <c r="DNH7" s="12"/>
      <c r="DNI7" s="12"/>
      <c r="DNJ7" s="12"/>
      <c r="DNK7" s="12"/>
      <c r="DNL7" s="12"/>
      <c r="DNM7" s="12"/>
      <c r="DNN7" s="12"/>
      <c r="DNO7" s="12"/>
      <c r="DNP7" s="12"/>
      <c r="DNQ7" s="12"/>
      <c r="DNR7" s="12"/>
      <c r="DNS7" s="12"/>
      <c r="DNT7" s="12"/>
      <c r="DNU7" s="12"/>
      <c r="DNV7" s="12"/>
      <c r="DNW7" s="12"/>
      <c r="DNX7" s="12"/>
      <c r="DNY7" s="12"/>
      <c r="DNZ7" s="12"/>
      <c r="DOA7" s="12"/>
      <c r="DOB7" s="12"/>
      <c r="DOC7" s="12"/>
      <c r="DOD7" s="12"/>
      <c r="DOE7" s="12"/>
      <c r="DOF7" s="12"/>
      <c r="DOG7" s="12"/>
      <c r="DOH7" s="12"/>
      <c r="DOI7" s="12"/>
      <c r="DOJ7" s="12"/>
      <c r="DOK7" s="12"/>
      <c r="DOL7" s="12"/>
      <c r="DOM7" s="12"/>
      <c r="DON7" s="12"/>
      <c r="DOO7" s="12"/>
      <c r="DOP7" s="12"/>
      <c r="DOQ7" s="12"/>
      <c r="DOR7" s="12"/>
      <c r="DOS7" s="12"/>
      <c r="DOT7" s="12"/>
      <c r="DOU7" s="12"/>
      <c r="DOV7" s="12"/>
      <c r="DOW7" s="12"/>
      <c r="DOX7" s="12"/>
      <c r="DOY7" s="12"/>
      <c r="DOZ7" s="12"/>
      <c r="DPA7" s="12"/>
      <c r="DPB7" s="12"/>
      <c r="DPC7" s="12"/>
      <c r="DPD7" s="12"/>
      <c r="DPE7" s="12"/>
      <c r="DPF7" s="12"/>
      <c r="DPG7" s="12"/>
      <c r="DPH7" s="12"/>
      <c r="DPI7" s="12"/>
      <c r="DPJ7" s="12"/>
      <c r="DPK7" s="12"/>
      <c r="DPL7" s="12"/>
      <c r="DPM7" s="12"/>
      <c r="DPN7" s="12"/>
      <c r="DPO7" s="12"/>
      <c r="DPP7" s="12"/>
      <c r="DPQ7" s="12"/>
      <c r="DPR7" s="12"/>
      <c r="DPS7" s="12"/>
      <c r="DPT7" s="12"/>
      <c r="DPU7" s="12"/>
      <c r="DPV7" s="12"/>
      <c r="DPW7" s="12"/>
      <c r="DPX7" s="12"/>
      <c r="DPY7" s="12"/>
      <c r="DPZ7" s="12"/>
      <c r="DQA7" s="12"/>
      <c r="DQB7" s="12"/>
      <c r="DQC7" s="12"/>
      <c r="DQD7" s="12"/>
      <c r="DQE7" s="12"/>
      <c r="DQF7" s="12"/>
      <c r="DQG7" s="12"/>
      <c r="DQH7" s="12"/>
      <c r="DQI7" s="12"/>
      <c r="DQJ7" s="12"/>
      <c r="DQK7" s="12"/>
      <c r="DQL7" s="12"/>
      <c r="DQM7" s="12"/>
      <c r="DQN7" s="12"/>
      <c r="DQO7" s="12"/>
      <c r="DQP7" s="12"/>
      <c r="DQQ7" s="12"/>
      <c r="DQR7" s="12"/>
      <c r="DQS7" s="12"/>
      <c r="DQT7" s="12"/>
      <c r="DQU7" s="12"/>
      <c r="DQV7" s="12"/>
      <c r="DQW7" s="12"/>
      <c r="DQX7" s="12"/>
      <c r="DQY7" s="12"/>
      <c r="DQZ7" s="12"/>
      <c r="DRA7" s="12"/>
      <c r="DRB7" s="12"/>
      <c r="DRC7" s="12"/>
      <c r="DRD7" s="12"/>
      <c r="DRE7" s="12"/>
      <c r="DRF7" s="12"/>
      <c r="DRG7" s="12"/>
      <c r="DRH7" s="12"/>
      <c r="DRI7" s="12"/>
      <c r="DRJ7" s="12"/>
      <c r="DRK7" s="12"/>
      <c r="DRL7" s="12"/>
      <c r="DRM7" s="12"/>
      <c r="DRN7" s="12"/>
      <c r="DRO7" s="12"/>
      <c r="DRP7" s="12"/>
      <c r="DRQ7" s="12"/>
      <c r="DRR7" s="12"/>
      <c r="DRS7" s="12"/>
      <c r="DRT7" s="12"/>
      <c r="DRU7" s="12"/>
      <c r="DRV7" s="12"/>
      <c r="DRW7" s="12"/>
      <c r="DRX7" s="12"/>
      <c r="DRY7" s="12"/>
      <c r="DRZ7" s="12"/>
      <c r="DSA7" s="12"/>
      <c r="DSB7" s="12"/>
      <c r="DSC7" s="12"/>
      <c r="DSD7" s="12"/>
      <c r="DSE7" s="12"/>
      <c r="DSF7" s="12"/>
      <c r="DSG7" s="12"/>
      <c r="DSH7" s="12"/>
      <c r="DSI7" s="12"/>
      <c r="DSJ7" s="12"/>
      <c r="DSK7" s="12"/>
      <c r="DSL7" s="12"/>
      <c r="DSM7" s="12"/>
      <c r="DSN7" s="12"/>
      <c r="DSO7" s="12"/>
      <c r="DSP7" s="12"/>
      <c r="DSQ7" s="12"/>
      <c r="DSR7" s="12"/>
      <c r="DSS7" s="12"/>
      <c r="DST7" s="12"/>
      <c r="DSU7" s="12"/>
      <c r="DSV7" s="12"/>
      <c r="DSW7" s="12"/>
      <c r="DSX7" s="12"/>
      <c r="DSY7" s="12"/>
      <c r="DSZ7" s="12"/>
      <c r="DTA7" s="12"/>
      <c r="DTB7" s="12"/>
      <c r="DTC7" s="12"/>
      <c r="DTD7" s="12"/>
      <c r="DTE7" s="12"/>
      <c r="DTF7" s="12"/>
      <c r="DTG7" s="12"/>
      <c r="DTH7" s="12"/>
      <c r="DTI7" s="12"/>
      <c r="DTJ7" s="12"/>
      <c r="DTK7" s="12"/>
      <c r="DTL7" s="12"/>
      <c r="DTM7" s="12"/>
      <c r="DTN7" s="12"/>
      <c r="DTO7" s="12"/>
      <c r="DTP7" s="12"/>
      <c r="DTQ7" s="12"/>
      <c r="DTR7" s="12"/>
      <c r="DTS7" s="12"/>
      <c r="DTT7" s="12"/>
      <c r="DTU7" s="12"/>
      <c r="DTV7" s="12"/>
      <c r="DTW7" s="12"/>
      <c r="DTX7" s="12"/>
      <c r="DTY7" s="12"/>
      <c r="DTZ7" s="12"/>
      <c r="DUA7" s="12"/>
      <c r="DUB7" s="12"/>
      <c r="DUC7" s="12"/>
      <c r="DUD7" s="12"/>
      <c r="DUE7" s="12"/>
      <c r="DUF7" s="12"/>
      <c r="DUG7" s="12"/>
      <c r="DUH7" s="12"/>
      <c r="DUI7" s="12"/>
      <c r="DUJ7" s="12"/>
      <c r="DUK7" s="12"/>
      <c r="DUL7" s="12"/>
      <c r="DUM7" s="12"/>
      <c r="DUN7" s="12"/>
      <c r="DUO7" s="12"/>
      <c r="DUP7" s="12"/>
      <c r="DUQ7" s="12"/>
      <c r="DUR7" s="12"/>
      <c r="DUS7" s="12"/>
      <c r="DUT7" s="12"/>
      <c r="DUU7" s="12"/>
      <c r="DUV7" s="12"/>
      <c r="DUW7" s="12"/>
      <c r="DUX7" s="12"/>
      <c r="DUY7" s="12"/>
      <c r="DUZ7" s="12"/>
      <c r="DVA7" s="12"/>
      <c r="DVB7" s="12"/>
      <c r="DVC7" s="12"/>
      <c r="DVD7" s="12"/>
      <c r="DVE7" s="12"/>
      <c r="DVF7" s="12"/>
      <c r="DVG7" s="12"/>
      <c r="DVH7" s="12"/>
      <c r="DVI7" s="12"/>
      <c r="DVJ7" s="12"/>
      <c r="DVK7" s="12"/>
      <c r="DVL7" s="12"/>
      <c r="DVM7" s="12"/>
      <c r="DVN7" s="12"/>
      <c r="DVO7" s="12"/>
      <c r="DVP7" s="12"/>
      <c r="DVQ7" s="12"/>
      <c r="DVR7" s="12"/>
      <c r="DVS7" s="12"/>
      <c r="DVT7" s="12"/>
      <c r="DVU7" s="12"/>
      <c r="DVV7" s="12"/>
      <c r="DVW7" s="12"/>
      <c r="DVX7" s="12"/>
      <c r="DVY7" s="12"/>
      <c r="DVZ7" s="12"/>
      <c r="DWA7" s="12"/>
      <c r="DWB7" s="12"/>
      <c r="DWC7" s="12"/>
      <c r="DWD7" s="12"/>
      <c r="DWE7" s="12"/>
      <c r="DWF7" s="12"/>
      <c r="DWG7" s="12"/>
      <c r="DWH7" s="12"/>
      <c r="DWI7" s="12"/>
      <c r="DWJ7" s="12"/>
      <c r="DWK7" s="12"/>
      <c r="DWL7" s="12"/>
      <c r="DWM7" s="12"/>
      <c r="DWN7" s="12"/>
      <c r="DWO7" s="12"/>
      <c r="DWP7" s="12"/>
      <c r="DWQ7" s="12"/>
      <c r="DWR7" s="12"/>
      <c r="DWS7" s="12"/>
      <c r="DWT7" s="12"/>
      <c r="DWU7" s="12"/>
      <c r="DWV7" s="12"/>
      <c r="DWW7" s="12"/>
      <c r="DWX7" s="12"/>
      <c r="DWY7" s="12"/>
      <c r="DWZ7" s="12"/>
      <c r="DXA7" s="12"/>
      <c r="DXB7" s="12"/>
      <c r="DXC7" s="12"/>
      <c r="DXD7" s="12"/>
      <c r="DXE7" s="12"/>
      <c r="DXF7" s="12"/>
      <c r="DXG7" s="12"/>
      <c r="DXH7" s="12"/>
      <c r="DXI7" s="12"/>
      <c r="DXJ7" s="12"/>
      <c r="DXK7" s="12"/>
      <c r="DXL7" s="12"/>
      <c r="DXM7" s="12"/>
      <c r="DXN7" s="12"/>
      <c r="DXO7" s="12"/>
      <c r="DXP7" s="12"/>
      <c r="DXQ7" s="12"/>
      <c r="DXR7" s="12"/>
      <c r="DXS7" s="12"/>
      <c r="DXT7" s="12"/>
      <c r="DXU7" s="12"/>
      <c r="DXV7" s="12"/>
      <c r="DXW7" s="12"/>
      <c r="DXX7" s="12"/>
      <c r="DXY7" s="12"/>
      <c r="DXZ7" s="12"/>
      <c r="DYA7" s="12"/>
      <c r="DYB7" s="12"/>
      <c r="DYC7" s="12"/>
      <c r="DYD7" s="12"/>
      <c r="DYE7" s="12"/>
      <c r="DYF7" s="12"/>
      <c r="DYG7" s="12"/>
      <c r="DYH7" s="12"/>
      <c r="DYI7" s="12"/>
      <c r="DYJ7" s="12"/>
      <c r="DYK7" s="12"/>
      <c r="DYL7" s="12"/>
      <c r="DYM7" s="12"/>
      <c r="DYN7" s="12"/>
      <c r="DYO7" s="12"/>
      <c r="DYP7" s="12"/>
      <c r="DYQ7" s="12"/>
      <c r="DYR7" s="12"/>
      <c r="DYS7" s="12"/>
      <c r="DYT7" s="12"/>
      <c r="DYU7" s="12"/>
      <c r="DYV7" s="12"/>
      <c r="DYW7" s="12"/>
      <c r="DYX7" s="12"/>
      <c r="DYY7" s="12"/>
      <c r="DYZ7" s="12"/>
      <c r="DZA7" s="12"/>
      <c r="DZB7" s="12"/>
      <c r="DZC7" s="12"/>
      <c r="DZD7" s="12"/>
      <c r="DZE7" s="12"/>
      <c r="DZF7" s="12"/>
      <c r="DZG7" s="12"/>
      <c r="DZH7" s="12"/>
      <c r="DZI7" s="12"/>
      <c r="DZJ7" s="12"/>
      <c r="DZK7" s="12"/>
      <c r="DZL7" s="12"/>
      <c r="DZM7" s="12"/>
      <c r="DZN7" s="12"/>
      <c r="DZO7" s="12"/>
      <c r="DZP7" s="12"/>
      <c r="DZQ7" s="12"/>
      <c r="DZR7" s="12"/>
      <c r="DZS7" s="12"/>
      <c r="DZT7" s="12"/>
      <c r="DZU7" s="12"/>
      <c r="DZV7" s="12"/>
      <c r="DZW7" s="12"/>
      <c r="DZX7" s="12"/>
      <c r="DZY7" s="12"/>
      <c r="DZZ7" s="12"/>
      <c r="EAA7" s="12"/>
      <c r="EAB7" s="12"/>
      <c r="EAC7" s="12"/>
      <c r="EAD7" s="12"/>
      <c r="EAE7" s="12"/>
      <c r="EAF7" s="12"/>
      <c r="EAG7" s="12"/>
      <c r="EAH7" s="12"/>
      <c r="EAI7" s="12"/>
      <c r="EAJ7" s="12"/>
      <c r="EAK7" s="12"/>
      <c r="EAL7" s="12"/>
      <c r="EAM7" s="12"/>
      <c r="EAN7" s="12"/>
      <c r="EAO7" s="12"/>
      <c r="EAP7" s="12"/>
      <c r="EAQ7" s="12"/>
      <c r="EAR7" s="12"/>
      <c r="EAS7" s="12"/>
      <c r="EAT7" s="12"/>
      <c r="EAU7" s="12"/>
      <c r="EAV7" s="12"/>
      <c r="EAW7" s="12"/>
      <c r="EAX7" s="12"/>
      <c r="EAY7" s="12"/>
      <c r="EAZ7" s="12"/>
      <c r="EBA7" s="12"/>
      <c r="EBB7" s="12"/>
      <c r="EBC7" s="12"/>
      <c r="EBD7" s="12"/>
      <c r="EBE7" s="12"/>
      <c r="EBF7" s="12"/>
      <c r="EBG7" s="12"/>
      <c r="EBH7" s="12"/>
      <c r="EBI7" s="12"/>
      <c r="EBJ7" s="12"/>
      <c r="EBK7" s="12"/>
      <c r="EBL7" s="12"/>
      <c r="EBM7" s="12"/>
      <c r="EBN7" s="12"/>
      <c r="EBO7" s="12"/>
      <c r="EBP7" s="12"/>
      <c r="EBQ7" s="12"/>
      <c r="EBR7" s="12"/>
      <c r="EBS7" s="12"/>
      <c r="EBT7" s="12"/>
      <c r="EBU7" s="12"/>
      <c r="EBV7" s="12"/>
      <c r="EBW7" s="12"/>
      <c r="EBX7" s="12"/>
      <c r="EBY7" s="12"/>
      <c r="EBZ7" s="12"/>
      <c r="ECA7" s="12"/>
      <c r="ECB7" s="12"/>
      <c r="ECC7" s="12"/>
      <c r="ECD7" s="12"/>
      <c r="ECE7" s="12"/>
      <c r="ECF7" s="12"/>
      <c r="ECG7" s="12"/>
      <c r="ECH7" s="12"/>
      <c r="ECI7" s="12"/>
      <c r="ECJ7" s="12"/>
      <c r="ECK7" s="12"/>
      <c r="ECL7" s="12"/>
      <c r="ECM7" s="12"/>
      <c r="ECN7" s="12"/>
      <c r="ECO7" s="12"/>
      <c r="ECP7" s="12"/>
      <c r="ECQ7" s="12"/>
      <c r="ECR7" s="12"/>
      <c r="ECS7" s="12"/>
      <c r="ECT7" s="12"/>
      <c r="ECU7" s="12"/>
      <c r="ECV7" s="12"/>
      <c r="ECW7" s="12"/>
      <c r="ECX7" s="12"/>
      <c r="ECY7" s="12"/>
      <c r="ECZ7" s="12"/>
      <c r="EDA7" s="12"/>
      <c r="EDB7" s="12"/>
      <c r="EDC7" s="12"/>
      <c r="EDD7" s="12"/>
      <c r="EDE7" s="12"/>
      <c r="EDF7" s="12"/>
      <c r="EDG7" s="12"/>
      <c r="EDH7" s="12"/>
      <c r="EDI7" s="12"/>
      <c r="EDJ7" s="12"/>
      <c r="EDK7" s="12"/>
      <c r="EDL7" s="12"/>
      <c r="EDM7" s="12"/>
      <c r="EDN7" s="12"/>
      <c r="EDO7" s="12"/>
      <c r="EDP7" s="12"/>
      <c r="EDQ7" s="12"/>
      <c r="EDR7" s="12"/>
      <c r="EDS7" s="12"/>
      <c r="EDT7" s="12"/>
      <c r="EDU7" s="12"/>
      <c r="EDV7" s="12"/>
      <c r="EDW7" s="12"/>
      <c r="EDX7" s="12"/>
      <c r="EDY7" s="12"/>
      <c r="EDZ7" s="12"/>
      <c r="EEA7" s="12"/>
      <c r="EEB7" s="12"/>
      <c r="EEC7" s="12"/>
      <c r="EED7" s="12"/>
      <c r="EEE7" s="12"/>
      <c r="EEF7" s="12"/>
      <c r="EEG7" s="12"/>
      <c r="EEH7" s="12"/>
      <c r="EEI7" s="12"/>
      <c r="EEJ7" s="12"/>
      <c r="EEK7" s="12"/>
      <c r="EEL7" s="12"/>
      <c r="EEM7" s="12"/>
      <c r="EEN7" s="12"/>
      <c r="EEO7" s="12"/>
      <c r="EEP7" s="12"/>
      <c r="EEQ7" s="12"/>
      <c r="EER7" s="12"/>
      <c r="EES7" s="12"/>
      <c r="EET7" s="12"/>
      <c r="EEU7" s="12"/>
      <c r="EEV7" s="12"/>
      <c r="EEW7" s="12"/>
      <c r="EEX7" s="12"/>
      <c r="EEY7" s="12"/>
      <c r="EEZ7" s="12"/>
      <c r="EFA7" s="12"/>
      <c r="EFB7" s="12"/>
      <c r="EFC7" s="12"/>
      <c r="EFD7" s="12"/>
      <c r="EFE7" s="12"/>
      <c r="EFF7" s="12"/>
      <c r="EFG7" s="12"/>
      <c r="EFH7" s="12"/>
      <c r="EFI7" s="12"/>
      <c r="EFJ7" s="12"/>
      <c r="EFK7" s="12"/>
      <c r="EFL7" s="12"/>
      <c r="EFM7" s="12"/>
      <c r="EFN7" s="12"/>
      <c r="EFO7" s="12"/>
      <c r="EFP7" s="12"/>
      <c r="EFQ7" s="12"/>
      <c r="EFR7" s="12"/>
      <c r="EFS7" s="12"/>
      <c r="EFT7" s="12"/>
      <c r="EFU7" s="12"/>
      <c r="EFV7" s="12"/>
      <c r="EFW7" s="12"/>
      <c r="EFX7" s="12"/>
      <c r="EFY7" s="12"/>
      <c r="EFZ7" s="12"/>
      <c r="EGA7" s="12"/>
      <c r="EGB7" s="12"/>
      <c r="EGC7" s="12"/>
      <c r="EGD7" s="12"/>
      <c r="EGE7" s="12"/>
      <c r="EGF7" s="12"/>
      <c r="EGG7" s="12"/>
      <c r="EGH7" s="12"/>
      <c r="EGI7" s="12"/>
      <c r="EGJ7" s="12"/>
      <c r="EGK7" s="12"/>
      <c r="EGL7" s="12"/>
      <c r="EGM7" s="12"/>
      <c r="EGN7" s="12"/>
      <c r="EGO7" s="12"/>
      <c r="EGP7" s="12"/>
      <c r="EGQ7" s="12"/>
      <c r="EGR7" s="12"/>
      <c r="EGS7" s="12"/>
      <c r="EGT7" s="12"/>
      <c r="EGU7" s="12"/>
      <c r="EGV7" s="12"/>
      <c r="EGW7" s="12"/>
      <c r="EGX7" s="12"/>
      <c r="EGY7" s="12"/>
      <c r="EGZ7" s="12"/>
      <c r="EHA7" s="12"/>
      <c r="EHB7" s="12"/>
      <c r="EHC7" s="12"/>
      <c r="EHD7" s="12"/>
      <c r="EHE7" s="12"/>
      <c r="EHF7" s="12"/>
      <c r="EHG7" s="12"/>
      <c r="EHH7" s="12"/>
      <c r="EHI7" s="12"/>
      <c r="EHJ7" s="12"/>
      <c r="EHK7" s="12"/>
      <c r="EHL7" s="12"/>
      <c r="EHM7" s="12"/>
      <c r="EHN7" s="12"/>
      <c r="EHO7" s="12"/>
      <c r="EHP7" s="12"/>
      <c r="EHQ7" s="12"/>
      <c r="EHR7" s="12"/>
      <c r="EHS7" s="12"/>
      <c r="EHT7" s="12"/>
      <c r="EHU7" s="12"/>
      <c r="EHV7" s="12"/>
      <c r="EHW7" s="12"/>
      <c r="EHX7" s="12"/>
      <c r="EHY7" s="12"/>
      <c r="EHZ7" s="12"/>
      <c r="EIA7" s="12"/>
      <c r="EIB7" s="12"/>
      <c r="EIC7" s="12"/>
      <c r="EID7" s="12"/>
      <c r="EIE7" s="12"/>
      <c r="EIF7" s="12"/>
      <c r="EIG7" s="12"/>
      <c r="EIH7" s="12"/>
      <c r="EII7" s="12"/>
      <c r="EIJ7" s="12"/>
      <c r="EIK7" s="12"/>
      <c r="EIL7" s="12"/>
      <c r="EIM7" s="12"/>
      <c r="EIN7" s="12"/>
      <c r="EIO7" s="12"/>
      <c r="EIP7" s="12"/>
      <c r="EIQ7" s="12"/>
      <c r="EIR7" s="12"/>
      <c r="EIS7" s="12"/>
      <c r="EIT7" s="12"/>
      <c r="EIU7" s="12"/>
      <c r="EIV7" s="12"/>
      <c r="EIW7" s="12"/>
      <c r="EIX7" s="12"/>
      <c r="EIY7" s="12"/>
      <c r="EIZ7" s="12"/>
      <c r="EJA7" s="12"/>
      <c r="EJB7" s="12"/>
      <c r="EJC7" s="12"/>
      <c r="EJD7" s="12"/>
      <c r="EJE7" s="12"/>
      <c r="EJF7" s="12"/>
      <c r="EJG7" s="12"/>
      <c r="EJH7" s="12"/>
      <c r="EJI7" s="12"/>
      <c r="EJJ7" s="12"/>
      <c r="EJK7" s="12"/>
      <c r="EJL7" s="12"/>
      <c r="EJM7" s="12"/>
      <c r="EJN7" s="12"/>
      <c r="EJO7" s="12"/>
      <c r="EJP7" s="12"/>
      <c r="EJQ7" s="12"/>
      <c r="EJR7" s="12"/>
      <c r="EJS7" s="12"/>
      <c r="EJT7" s="12"/>
      <c r="EJU7" s="12"/>
      <c r="EJV7" s="12"/>
      <c r="EJW7" s="12"/>
      <c r="EJX7" s="12"/>
      <c r="EJY7" s="12"/>
      <c r="EJZ7" s="12"/>
      <c r="EKA7" s="12"/>
      <c r="EKB7" s="12"/>
      <c r="EKC7" s="12"/>
      <c r="EKD7" s="12"/>
      <c r="EKE7" s="12"/>
      <c r="EKF7" s="12"/>
      <c r="EKG7" s="12"/>
      <c r="EKH7" s="12"/>
      <c r="EKI7" s="12"/>
      <c r="EKJ7" s="12"/>
      <c r="EKK7" s="12"/>
      <c r="EKL7" s="12"/>
      <c r="EKM7" s="12"/>
      <c r="EKN7" s="12"/>
      <c r="EKO7" s="12"/>
      <c r="EKP7" s="12"/>
      <c r="EKQ7" s="12"/>
      <c r="EKR7" s="12"/>
      <c r="EKS7" s="12"/>
      <c r="EKT7" s="12"/>
      <c r="EKU7" s="12"/>
      <c r="EKV7" s="12"/>
      <c r="EKW7" s="12"/>
      <c r="EKX7" s="12"/>
      <c r="EKY7" s="12"/>
      <c r="EKZ7" s="12"/>
      <c r="ELA7" s="12"/>
      <c r="ELB7" s="12"/>
      <c r="ELC7" s="12"/>
      <c r="ELD7" s="12"/>
      <c r="ELE7" s="12"/>
      <c r="ELF7" s="12"/>
      <c r="ELG7" s="12"/>
      <c r="ELH7" s="12"/>
      <c r="ELI7" s="12"/>
      <c r="ELJ7" s="12"/>
      <c r="ELK7" s="12"/>
      <c r="ELL7" s="12"/>
      <c r="ELM7" s="12"/>
      <c r="ELN7" s="12"/>
      <c r="ELO7" s="12"/>
      <c r="ELP7" s="12"/>
      <c r="ELQ7" s="12"/>
      <c r="ELR7" s="12"/>
      <c r="ELS7" s="12"/>
      <c r="ELT7" s="12"/>
      <c r="ELU7" s="12"/>
      <c r="ELV7" s="12"/>
      <c r="ELW7" s="12"/>
      <c r="ELX7" s="12"/>
      <c r="ELY7" s="12"/>
      <c r="ELZ7" s="12"/>
      <c r="EMA7" s="12"/>
      <c r="EMB7" s="12"/>
      <c r="EMC7" s="12"/>
      <c r="EMD7" s="12"/>
      <c r="EME7" s="12"/>
      <c r="EMF7" s="12"/>
      <c r="EMG7" s="12"/>
      <c r="EMH7" s="12"/>
      <c r="EMI7" s="12"/>
      <c r="EMJ7" s="12"/>
      <c r="EMK7" s="12"/>
      <c r="EML7" s="12"/>
      <c r="EMM7" s="12"/>
      <c r="EMN7" s="12"/>
      <c r="EMO7" s="12"/>
      <c r="EMP7" s="12"/>
      <c r="EMQ7" s="12"/>
      <c r="EMR7" s="12"/>
      <c r="EMS7" s="12"/>
      <c r="EMT7" s="12"/>
      <c r="EMU7" s="12"/>
      <c r="EMV7" s="12"/>
      <c r="EMW7" s="12"/>
      <c r="EMX7" s="12"/>
      <c r="EMY7" s="12"/>
      <c r="EMZ7" s="12"/>
      <c r="ENA7" s="12"/>
      <c r="ENB7" s="12"/>
      <c r="ENC7" s="12"/>
      <c r="END7" s="12"/>
      <c r="ENE7" s="12"/>
      <c r="ENF7" s="12"/>
      <c r="ENG7" s="12"/>
      <c r="ENH7" s="12"/>
      <c r="ENI7" s="12"/>
      <c r="ENJ7" s="12"/>
      <c r="ENK7" s="12"/>
      <c r="ENL7" s="12"/>
      <c r="ENM7" s="12"/>
      <c r="ENN7" s="12"/>
      <c r="ENO7" s="12"/>
      <c r="ENP7" s="12"/>
      <c r="ENQ7" s="12"/>
      <c r="ENR7" s="12"/>
      <c r="ENS7" s="12"/>
      <c r="ENT7" s="12"/>
      <c r="ENU7" s="12"/>
      <c r="ENV7" s="12"/>
      <c r="ENW7" s="12"/>
      <c r="ENX7" s="12"/>
      <c r="ENY7" s="12"/>
      <c r="ENZ7" s="12"/>
      <c r="EOA7" s="12"/>
      <c r="EOB7" s="12"/>
      <c r="EOC7" s="12"/>
      <c r="EOD7" s="12"/>
      <c r="EOE7" s="12"/>
      <c r="EOF7" s="12"/>
      <c r="EOG7" s="12"/>
      <c r="EOH7" s="12"/>
      <c r="EOI7" s="12"/>
      <c r="EOJ7" s="12"/>
      <c r="EOK7" s="12"/>
      <c r="EOL7" s="12"/>
      <c r="EOM7" s="12"/>
      <c r="EON7" s="12"/>
      <c r="EOO7" s="12"/>
      <c r="EOP7" s="12"/>
      <c r="EOQ7" s="12"/>
      <c r="EOR7" s="12"/>
      <c r="EOS7" s="12"/>
      <c r="EOT7" s="12"/>
      <c r="EOU7" s="12"/>
      <c r="EOV7" s="12"/>
      <c r="EOW7" s="12"/>
      <c r="EOX7" s="12"/>
      <c r="EOY7" s="12"/>
      <c r="EOZ7" s="12"/>
      <c r="EPA7" s="12"/>
      <c r="EPB7" s="12"/>
      <c r="EPC7" s="12"/>
      <c r="EPD7" s="12"/>
      <c r="EPE7" s="12"/>
      <c r="EPF7" s="12"/>
      <c r="EPG7" s="12"/>
      <c r="EPH7" s="12"/>
      <c r="EPI7" s="12"/>
      <c r="EPJ7" s="12"/>
      <c r="EPK7" s="12"/>
      <c r="EPL7" s="12"/>
      <c r="EPM7" s="12"/>
      <c r="EPN7" s="12"/>
      <c r="EPO7" s="12"/>
      <c r="EPP7" s="12"/>
      <c r="EPQ7" s="12"/>
      <c r="EPR7" s="12"/>
      <c r="EPS7" s="12"/>
      <c r="EPT7" s="12"/>
      <c r="EPU7" s="12"/>
      <c r="EPV7" s="12"/>
      <c r="EPW7" s="12"/>
      <c r="EPX7" s="12"/>
      <c r="EPY7" s="12"/>
      <c r="EPZ7" s="12"/>
      <c r="EQA7" s="12"/>
      <c r="EQB7" s="12"/>
      <c r="EQC7" s="12"/>
      <c r="EQD7" s="12"/>
      <c r="EQE7" s="12"/>
      <c r="EQF7" s="12"/>
      <c r="EQG7" s="12"/>
      <c r="EQH7" s="12"/>
      <c r="EQI7" s="12"/>
      <c r="EQJ7" s="12"/>
      <c r="EQK7" s="12"/>
      <c r="EQL7" s="12"/>
      <c r="EQM7" s="12"/>
      <c r="EQN7" s="12"/>
      <c r="EQO7" s="12"/>
      <c r="EQP7" s="12"/>
      <c r="EQQ7" s="12"/>
      <c r="EQR7" s="12"/>
      <c r="EQS7" s="12"/>
      <c r="EQT7" s="12"/>
      <c r="EQU7" s="12"/>
      <c r="EQV7" s="12"/>
      <c r="EQW7" s="12"/>
      <c r="EQX7" s="12"/>
      <c r="EQY7" s="12"/>
      <c r="EQZ7" s="12"/>
      <c r="ERA7" s="12"/>
      <c r="ERB7" s="12"/>
      <c r="ERC7" s="12"/>
      <c r="ERD7" s="12"/>
      <c r="ERE7" s="12"/>
      <c r="ERF7" s="12"/>
      <c r="ERG7" s="12"/>
      <c r="ERH7" s="12"/>
      <c r="ERI7" s="12"/>
      <c r="ERJ7" s="12"/>
      <c r="ERK7" s="12"/>
      <c r="ERL7" s="12"/>
      <c r="ERM7" s="12"/>
      <c r="ERN7" s="12"/>
      <c r="ERO7" s="12"/>
      <c r="ERP7" s="12"/>
      <c r="ERQ7" s="12"/>
      <c r="ERR7" s="12"/>
      <c r="ERS7" s="12"/>
      <c r="ERT7" s="12"/>
      <c r="ERU7" s="12"/>
      <c r="ERV7" s="12"/>
      <c r="ERW7" s="12"/>
      <c r="ERX7" s="12"/>
      <c r="ERY7" s="12"/>
      <c r="ERZ7" s="12"/>
      <c r="ESA7" s="12"/>
      <c r="ESB7" s="12"/>
      <c r="ESC7" s="12"/>
      <c r="ESD7" s="12"/>
      <c r="ESE7" s="12"/>
      <c r="ESF7" s="12"/>
      <c r="ESG7" s="12"/>
      <c r="ESH7" s="12"/>
      <c r="ESI7" s="12"/>
      <c r="ESJ7" s="12"/>
      <c r="ESK7" s="12"/>
      <c r="ESL7" s="12"/>
      <c r="ESM7" s="12"/>
      <c r="ESN7" s="12"/>
      <c r="ESO7" s="12"/>
      <c r="ESP7" s="12"/>
      <c r="ESQ7" s="12"/>
      <c r="ESR7" s="12"/>
      <c r="ESS7" s="12"/>
      <c r="EST7" s="12"/>
      <c r="ESU7" s="12"/>
      <c r="ESV7" s="12"/>
      <c r="ESW7" s="12"/>
      <c r="ESX7" s="12"/>
      <c r="ESY7" s="12"/>
      <c r="ESZ7" s="12"/>
      <c r="ETA7" s="12"/>
      <c r="ETB7" s="12"/>
      <c r="ETC7" s="12"/>
      <c r="ETD7" s="12"/>
      <c r="ETE7" s="12"/>
      <c r="ETF7" s="12"/>
      <c r="ETG7" s="12"/>
      <c r="ETH7" s="12"/>
      <c r="ETI7" s="12"/>
      <c r="ETJ7" s="12"/>
      <c r="ETK7" s="12"/>
      <c r="ETL7" s="12"/>
      <c r="ETM7" s="12"/>
      <c r="ETN7" s="12"/>
      <c r="ETO7" s="12"/>
      <c r="ETP7" s="12"/>
      <c r="ETQ7" s="12"/>
      <c r="ETR7" s="12"/>
      <c r="ETS7" s="12"/>
      <c r="ETT7" s="12"/>
      <c r="ETU7" s="12"/>
      <c r="ETV7" s="12"/>
      <c r="ETW7" s="12"/>
      <c r="ETX7" s="12"/>
      <c r="ETY7" s="12"/>
      <c r="ETZ7" s="12"/>
      <c r="EUA7" s="12"/>
      <c r="EUB7" s="12"/>
      <c r="EUC7" s="12"/>
      <c r="EUD7" s="12"/>
      <c r="EUE7" s="12"/>
      <c r="EUF7" s="12"/>
      <c r="EUG7" s="12"/>
      <c r="EUH7" s="12"/>
      <c r="EUI7" s="12"/>
      <c r="EUJ7" s="12"/>
      <c r="EUK7" s="12"/>
      <c r="EUL7" s="12"/>
      <c r="EUM7" s="12"/>
      <c r="EUN7" s="12"/>
      <c r="EUO7" s="12"/>
      <c r="EUP7" s="12"/>
      <c r="EUQ7" s="12"/>
      <c r="EUR7" s="12"/>
      <c r="EUS7" s="12"/>
      <c r="EUT7" s="12"/>
      <c r="EUU7" s="12"/>
      <c r="EUV7" s="12"/>
      <c r="EUW7" s="12"/>
      <c r="EUX7" s="12"/>
      <c r="EUY7" s="12"/>
      <c r="EUZ7" s="12"/>
      <c r="EVA7" s="12"/>
      <c r="EVB7" s="12"/>
      <c r="EVC7" s="12"/>
      <c r="EVD7" s="12"/>
      <c r="EVE7" s="12"/>
      <c r="EVF7" s="12"/>
      <c r="EVG7" s="12"/>
      <c r="EVH7" s="12"/>
      <c r="EVI7" s="12"/>
      <c r="EVJ7" s="12"/>
      <c r="EVK7" s="12"/>
      <c r="EVL7" s="12"/>
      <c r="EVM7" s="12"/>
      <c r="EVN7" s="12"/>
      <c r="EVO7" s="12"/>
      <c r="EVP7" s="12"/>
      <c r="EVQ7" s="12"/>
      <c r="EVR7" s="12"/>
      <c r="EVS7" s="12"/>
      <c r="EVT7" s="12"/>
      <c r="EVU7" s="12"/>
      <c r="EVV7" s="12"/>
      <c r="EVW7" s="12"/>
      <c r="EVX7" s="12"/>
      <c r="EVY7" s="12"/>
      <c r="EVZ7" s="12"/>
      <c r="EWA7" s="12"/>
      <c r="EWB7" s="12"/>
      <c r="EWC7" s="12"/>
      <c r="EWD7" s="12"/>
      <c r="EWE7" s="12"/>
      <c r="EWF7" s="12"/>
      <c r="EWG7" s="12"/>
      <c r="EWH7" s="12"/>
      <c r="EWI7" s="12"/>
      <c r="EWJ7" s="12"/>
      <c r="EWK7" s="12"/>
      <c r="EWL7" s="12"/>
      <c r="EWM7" s="12"/>
      <c r="EWN7" s="12"/>
      <c r="EWO7" s="12"/>
      <c r="EWP7" s="12"/>
      <c r="EWQ7" s="12"/>
      <c r="EWR7" s="12"/>
      <c r="EWS7" s="12"/>
      <c r="EWT7" s="12"/>
      <c r="EWU7" s="12"/>
      <c r="EWV7" s="12"/>
      <c r="EWW7" s="12"/>
      <c r="EWX7" s="12"/>
      <c r="EWY7" s="12"/>
      <c r="EWZ7" s="12"/>
      <c r="EXA7" s="12"/>
      <c r="EXB7" s="12"/>
      <c r="EXC7" s="12"/>
      <c r="EXD7" s="12"/>
      <c r="EXE7" s="12"/>
      <c r="EXF7" s="12"/>
      <c r="EXG7" s="12"/>
      <c r="EXH7" s="12"/>
      <c r="EXI7" s="12"/>
      <c r="EXJ7" s="12"/>
      <c r="EXK7" s="12"/>
      <c r="EXL7" s="12"/>
      <c r="EXM7" s="12"/>
      <c r="EXN7" s="12"/>
      <c r="EXO7" s="12"/>
      <c r="EXP7" s="12"/>
      <c r="EXQ7" s="12"/>
      <c r="EXR7" s="12"/>
      <c r="EXS7" s="12"/>
      <c r="EXT7" s="12"/>
      <c r="EXU7" s="12"/>
      <c r="EXV7" s="12"/>
      <c r="EXW7" s="12"/>
      <c r="EXX7" s="12"/>
      <c r="EXY7" s="12"/>
      <c r="EXZ7" s="12"/>
      <c r="EYA7" s="12"/>
      <c r="EYB7" s="12"/>
      <c r="EYC7" s="12"/>
      <c r="EYD7" s="12"/>
      <c r="EYE7" s="12"/>
      <c r="EYF7" s="12"/>
      <c r="EYG7" s="12"/>
      <c r="EYH7" s="12"/>
      <c r="EYI7" s="12"/>
      <c r="EYJ7" s="12"/>
      <c r="EYK7" s="12"/>
      <c r="EYL7" s="12"/>
      <c r="EYM7" s="12"/>
      <c r="EYN7" s="12"/>
      <c r="EYO7" s="12"/>
      <c r="EYP7" s="12"/>
      <c r="EYQ7" s="12"/>
      <c r="EYR7" s="12"/>
      <c r="EYS7" s="12"/>
      <c r="EYT7" s="12"/>
      <c r="EYU7" s="12"/>
      <c r="EYV7" s="12"/>
      <c r="EYW7" s="12"/>
      <c r="EYX7" s="12"/>
      <c r="EYY7" s="12"/>
      <c r="EYZ7" s="12"/>
      <c r="EZA7" s="12"/>
      <c r="EZB7" s="12"/>
      <c r="EZC7" s="12"/>
      <c r="EZD7" s="12"/>
      <c r="EZE7" s="12"/>
      <c r="EZF7" s="12"/>
      <c r="EZG7" s="12"/>
      <c r="EZH7" s="12"/>
      <c r="EZI7" s="12"/>
      <c r="EZJ7" s="12"/>
      <c r="EZK7" s="12"/>
      <c r="EZL7" s="12"/>
      <c r="EZM7" s="12"/>
      <c r="EZN7" s="12"/>
      <c r="EZO7" s="12"/>
      <c r="EZP7" s="12"/>
      <c r="EZQ7" s="12"/>
      <c r="EZR7" s="12"/>
      <c r="EZS7" s="12"/>
      <c r="EZT7" s="12"/>
      <c r="EZU7" s="12"/>
      <c r="EZV7" s="12"/>
      <c r="EZW7" s="12"/>
      <c r="EZX7" s="12"/>
      <c r="EZY7" s="12"/>
      <c r="EZZ7" s="12"/>
      <c r="FAA7" s="12"/>
      <c r="FAB7" s="12"/>
      <c r="FAC7" s="12"/>
      <c r="FAD7" s="12"/>
      <c r="FAE7" s="12"/>
      <c r="FAF7" s="12"/>
      <c r="FAG7" s="12"/>
      <c r="FAH7" s="12"/>
      <c r="FAI7" s="12"/>
      <c r="FAJ7" s="12"/>
      <c r="FAK7" s="12"/>
      <c r="FAL7" s="12"/>
      <c r="FAM7" s="12"/>
      <c r="FAN7" s="12"/>
      <c r="FAO7" s="12"/>
      <c r="FAP7" s="12"/>
      <c r="FAQ7" s="12"/>
      <c r="FAR7" s="12"/>
      <c r="FAS7" s="12"/>
      <c r="FAT7" s="12"/>
      <c r="FAU7" s="12"/>
      <c r="FAV7" s="12"/>
      <c r="FAW7" s="12"/>
      <c r="FAX7" s="12"/>
      <c r="FAY7" s="12"/>
      <c r="FAZ7" s="12"/>
      <c r="FBA7" s="12"/>
      <c r="FBB7" s="12"/>
      <c r="FBC7" s="12"/>
      <c r="FBD7" s="12"/>
      <c r="FBE7" s="12"/>
      <c r="FBF7" s="12"/>
      <c r="FBG7" s="12"/>
      <c r="FBH7" s="12"/>
      <c r="FBI7" s="12"/>
      <c r="FBJ7" s="12"/>
      <c r="FBK7" s="12"/>
      <c r="FBL7" s="12"/>
      <c r="FBM7" s="12"/>
      <c r="FBN7" s="12"/>
      <c r="FBO7" s="12"/>
      <c r="FBP7" s="12"/>
      <c r="FBQ7" s="12"/>
      <c r="FBR7" s="12"/>
      <c r="FBS7" s="12"/>
      <c r="FBT7" s="12"/>
      <c r="FBU7" s="12"/>
      <c r="FBV7" s="12"/>
      <c r="FBW7" s="12"/>
      <c r="FBX7" s="12"/>
      <c r="FBY7" s="12"/>
      <c r="FBZ7" s="12"/>
      <c r="FCA7" s="12"/>
      <c r="FCB7" s="12"/>
      <c r="FCC7" s="12"/>
      <c r="FCD7" s="12"/>
      <c r="FCE7" s="12"/>
      <c r="FCF7" s="12"/>
      <c r="FCG7" s="12"/>
      <c r="FCH7" s="12"/>
      <c r="FCI7" s="12"/>
      <c r="FCJ7" s="12"/>
      <c r="FCK7" s="12"/>
      <c r="FCL7" s="12"/>
      <c r="FCM7" s="12"/>
      <c r="FCN7" s="12"/>
      <c r="FCO7" s="12"/>
      <c r="FCP7" s="12"/>
      <c r="FCQ7" s="12"/>
      <c r="FCR7" s="12"/>
      <c r="FCS7" s="12"/>
      <c r="FCT7" s="12"/>
      <c r="FCU7" s="12"/>
      <c r="FCV7" s="12"/>
      <c r="FCW7" s="12"/>
      <c r="FCX7" s="12"/>
      <c r="FCY7" s="12"/>
      <c r="FCZ7" s="12"/>
      <c r="FDA7" s="12"/>
      <c r="FDB7" s="12"/>
      <c r="FDC7" s="12"/>
      <c r="FDD7" s="12"/>
      <c r="FDE7" s="12"/>
      <c r="FDF7" s="12"/>
      <c r="FDG7" s="12"/>
      <c r="FDH7" s="12"/>
      <c r="FDI7" s="12"/>
      <c r="FDJ7" s="12"/>
      <c r="FDK7" s="12"/>
      <c r="FDL7" s="12"/>
      <c r="FDM7" s="12"/>
      <c r="FDN7" s="12"/>
      <c r="FDO7" s="12"/>
      <c r="FDP7" s="12"/>
      <c r="FDQ7" s="12"/>
      <c r="FDR7" s="12"/>
      <c r="FDS7" s="12"/>
      <c r="FDT7" s="12"/>
      <c r="FDU7" s="12"/>
      <c r="FDV7" s="12"/>
      <c r="FDW7" s="12"/>
      <c r="FDX7" s="12"/>
      <c r="FDY7" s="12"/>
      <c r="FDZ7" s="12"/>
      <c r="FEA7" s="12"/>
      <c r="FEB7" s="12"/>
      <c r="FEC7" s="12"/>
      <c r="FED7" s="12"/>
      <c r="FEE7" s="12"/>
      <c r="FEF7" s="12"/>
      <c r="FEG7" s="12"/>
      <c r="FEH7" s="12"/>
      <c r="FEI7" s="12"/>
      <c r="FEJ7" s="12"/>
      <c r="FEK7" s="12"/>
      <c r="FEL7" s="12"/>
      <c r="FEM7" s="12"/>
      <c r="FEN7" s="12"/>
      <c r="FEO7" s="12"/>
      <c r="FEP7" s="12"/>
      <c r="FEQ7" s="12"/>
      <c r="FER7" s="12"/>
      <c r="FES7" s="12"/>
      <c r="FET7" s="12"/>
      <c r="FEU7" s="12"/>
      <c r="FEV7" s="12"/>
      <c r="FEW7" s="12"/>
      <c r="FEX7" s="12"/>
      <c r="FEY7" s="12"/>
      <c r="FEZ7" s="12"/>
      <c r="FFA7" s="12"/>
      <c r="FFB7" s="12"/>
      <c r="FFC7" s="12"/>
      <c r="FFD7" s="12"/>
      <c r="FFE7" s="12"/>
      <c r="FFF7" s="12"/>
      <c r="FFG7" s="12"/>
      <c r="FFH7" s="12"/>
      <c r="FFI7" s="12"/>
      <c r="FFJ7" s="12"/>
      <c r="FFK7" s="12"/>
      <c r="FFL7" s="12"/>
      <c r="FFM7" s="12"/>
      <c r="FFN7" s="12"/>
      <c r="FFO7" s="12"/>
      <c r="FFP7" s="12"/>
      <c r="FFQ7" s="12"/>
      <c r="FFR7" s="12"/>
      <c r="FFS7" s="12"/>
      <c r="FFT7" s="12"/>
      <c r="FFU7" s="12"/>
      <c r="FFV7" s="12"/>
      <c r="FFW7" s="12"/>
      <c r="FFX7" s="12"/>
      <c r="FFY7" s="12"/>
      <c r="FFZ7" s="12"/>
      <c r="FGA7" s="12"/>
      <c r="FGB7" s="12"/>
      <c r="FGC7" s="12"/>
      <c r="FGD7" s="12"/>
      <c r="FGE7" s="12"/>
      <c r="FGF7" s="12"/>
      <c r="FGG7" s="12"/>
      <c r="FGH7" s="12"/>
      <c r="FGI7" s="12"/>
      <c r="FGJ7" s="12"/>
      <c r="FGK7" s="12"/>
      <c r="FGL7" s="12"/>
      <c r="FGM7" s="12"/>
      <c r="FGN7" s="12"/>
      <c r="FGO7" s="12"/>
      <c r="FGP7" s="12"/>
      <c r="FGQ7" s="12"/>
      <c r="FGR7" s="12"/>
      <c r="FGS7" s="12"/>
      <c r="FGT7" s="12"/>
      <c r="FGU7" s="12"/>
      <c r="FGV7" s="12"/>
      <c r="FGW7" s="12"/>
      <c r="FGX7" s="12"/>
      <c r="FGY7" s="12"/>
      <c r="FGZ7" s="12"/>
      <c r="FHA7" s="12"/>
      <c r="FHB7" s="12"/>
      <c r="FHC7" s="12"/>
      <c r="FHD7" s="12"/>
      <c r="FHE7" s="12"/>
      <c r="FHF7" s="12"/>
      <c r="FHG7" s="12"/>
      <c r="FHH7" s="12"/>
      <c r="FHI7" s="12"/>
      <c r="FHJ7" s="12"/>
      <c r="FHK7" s="12"/>
      <c r="FHL7" s="12"/>
      <c r="FHM7" s="12"/>
      <c r="FHN7" s="12"/>
      <c r="FHO7" s="12"/>
      <c r="FHP7" s="12"/>
      <c r="FHQ7" s="12"/>
      <c r="FHR7" s="12"/>
      <c r="FHS7" s="12"/>
      <c r="FHT7" s="12"/>
      <c r="FHU7" s="12"/>
      <c r="FHV7" s="12"/>
      <c r="FHW7" s="12"/>
      <c r="FHX7" s="12"/>
      <c r="FHY7" s="12"/>
      <c r="FHZ7" s="12"/>
      <c r="FIA7" s="12"/>
      <c r="FIB7" s="12"/>
      <c r="FIC7" s="12"/>
      <c r="FID7" s="12"/>
      <c r="FIE7" s="12"/>
      <c r="FIF7" s="12"/>
      <c r="FIG7" s="12"/>
      <c r="FIH7" s="12"/>
      <c r="FII7" s="12"/>
      <c r="FIJ7" s="12"/>
      <c r="FIK7" s="12"/>
      <c r="FIL7" s="12"/>
      <c r="FIM7" s="12"/>
      <c r="FIN7" s="12"/>
      <c r="FIO7" s="12"/>
      <c r="FIP7" s="12"/>
      <c r="FIQ7" s="12"/>
      <c r="FIR7" s="12"/>
      <c r="FIS7" s="12"/>
      <c r="FIT7" s="12"/>
      <c r="FIU7" s="12"/>
      <c r="FIV7" s="12"/>
      <c r="FIW7" s="12"/>
      <c r="FIX7" s="12"/>
      <c r="FIY7" s="12"/>
      <c r="FIZ7" s="12"/>
      <c r="FJA7" s="12"/>
      <c r="FJB7" s="12"/>
      <c r="FJC7" s="12"/>
      <c r="FJD7" s="12"/>
      <c r="FJE7" s="12"/>
      <c r="FJF7" s="12"/>
      <c r="FJG7" s="12"/>
      <c r="FJH7" s="12"/>
      <c r="FJI7" s="12"/>
      <c r="FJJ7" s="12"/>
      <c r="FJK7" s="12"/>
      <c r="FJL7" s="12"/>
      <c r="FJM7" s="12"/>
      <c r="FJN7" s="12"/>
      <c r="FJO7" s="12"/>
      <c r="FJP7" s="12"/>
      <c r="FJQ7" s="12"/>
      <c r="FJR7" s="12"/>
      <c r="FJS7" s="12"/>
      <c r="FJT7" s="12"/>
      <c r="FJU7" s="12"/>
      <c r="FJV7" s="12"/>
      <c r="FJW7" s="12"/>
      <c r="FJX7" s="12"/>
      <c r="FJY7" s="12"/>
      <c r="FJZ7" s="12"/>
      <c r="FKA7" s="12"/>
      <c r="FKB7" s="12"/>
      <c r="FKC7" s="12"/>
      <c r="FKD7" s="12"/>
      <c r="FKE7" s="12"/>
      <c r="FKF7" s="12"/>
      <c r="FKG7" s="12"/>
      <c r="FKH7" s="12"/>
      <c r="FKI7" s="12"/>
      <c r="FKJ7" s="12"/>
      <c r="FKK7" s="12"/>
      <c r="FKL7" s="12"/>
      <c r="FKM7" s="12"/>
      <c r="FKN7" s="12"/>
      <c r="FKO7" s="12"/>
      <c r="FKP7" s="12"/>
      <c r="FKQ7" s="12"/>
      <c r="FKR7" s="12"/>
      <c r="FKS7" s="12"/>
      <c r="FKT7" s="12"/>
      <c r="FKU7" s="12"/>
      <c r="FKV7" s="12"/>
      <c r="FKW7" s="12"/>
      <c r="FKX7" s="12"/>
      <c r="FKY7" s="12"/>
      <c r="FKZ7" s="12"/>
      <c r="FLA7" s="12"/>
      <c r="FLB7" s="12"/>
      <c r="FLC7" s="12"/>
      <c r="FLD7" s="12"/>
      <c r="FLE7" s="12"/>
      <c r="FLF7" s="12"/>
      <c r="FLG7" s="12"/>
      <c r="FLH7" s="12"/>
      <c r="FLI7" s="12"/>
      <c r="FLJ7" s="12"/>
      <c r="FLK7" s="12"/>
      <c r="FLL7" s="12"/>
      <c r="FLM7" s="12"/>
      <c r="FLN7" s="12"/>
      <c r="FLO7" s="12"/>
      <c r="FLP7" s="12"/>
      <c r="FLQ7" s="12"/>
      <c r="FLR7" s="12"/>
      <c r="FLS7" s="12"/>
      <c r="FLT7" s="12"/>
      <c r="FLU7" s="12"/>
      <c r="FLV7" s="12"/>
      <c r="FLW7" s="12"/>
      <c r="FLX7" s="12"/>
      <c r="FLY7" s="12"/>
      <c r="FLZ7" s="12"/>
      <c r="FMA7" s="12"/>
      <c r="FMB7" s="12"/>
      <c r="FMC7" s="12"/>
      <c r="FMD7" s="12"/>
      <c r="FME7" s="12"/>
      <c r="FMF7" s="12"/>
      <c r="FMG7" s="12"/>
      <c r="FMH7" s="12"/>
      <c r="FMI7" s="12"/>
      <c r="FMJ7" s="12"/>
      <c r="FMK7" s="12"/>
      <c r="FML7" s="12"/>
      <c r="FMM7" s="12"/>
      <c r="FMN7" s="12"/>
      <c r="FMO7" s="12"/>
      <c r="FMP7" s="12"/>
      <c r="FMQ7" s="12"/>
      <c r="FMR7" s="12"/>
      <c r="FMS7" s="12"/>
      <c r="FMT7" s="12"/>
      <c r="FMU7" s="12"/>
      <c r="FMV7" s="12"/>
      <c r="FMW7" s="12"/>
      <c r="FMX7" s="12"/>
      <c r="FMY7" s="12"/>
      <c r="FMZ7" s="12"/>
      <c r="FNA7" s="12"/>
      <c r="FNB7" s="12"/>
      <c r="FNC7" s="12"/>
      <c r="FND7" s="12"/>
      <c r="FNE7" s="12"/>
      <c r="FNF7" s="12"/>
      <c r="FNG7" s="12"/>
      <c r="FNH7" s="12"/>
      <c r="FNI7" s="12"/>
      <c r="FNJ7" s="12"/>
      <c r="FNK7" s="12"/>
      <c r="FNL7" s="12"/>
      <c r="FNM7" s="12"/>
      <c r="FNN7" s="12"/>
      <c r="FNO7" s="12"/>
      <c r="FNP7" s="12"/>
      <c r="FNQ7" s="12"/>
      <c r="FNR7" s="12"/>
      <c r="FNS7" s="12"/>
      <c r="FNT7" s="12"/>
      <c r="FNU7" s="12"/>
      <c r="FNV7" s="12"/>
      <c r="FNW7" s="12"/>
      <c r="FNX7" s="12"/>
      <c r="FNY7" s="12"/>
      <c r="FNZ7" s="12"/>
      <c r="FOA7" s="12"/>
      <c r="FOB7" s="12"/>
      <c r="FOC7" s="12"/>
      <c r="FOD7" s="12"/>
      <c r="FOE7" s="12"/>
      <c r="FOF7" s="12"/>
      <c r="FOG7" s="12"/>
      <c r="FOH7" s="12"/>
      <c r="FOI7" s="12"/>
      <c r="FOJ7" s="12"/>
      <c r="FOK7" s="12"/>
      <c r="FOL7" s="12"/>
      <c r="FOM7" s="12"/>
      <c r="FON7" s="12"/>
      <c r="FOO7" s="12"/>
      <c r="FOP7" s="12"/>
      <c r="FOQ7" s="12"/>
      <c r="FOR7" s="12"/>
      <c r="FOS7" s="12"/>
      <c r="FOT7" s="12"/>
      <c r="FOU7" s="12"/>
      <c r="FOV7" s="12"/>
      <c r="FOW7" s="12"/>
      <c r="FOX7" s="12"/>
      <c r="FOY7" s="12"/>
      <c r="FOZ7" s="12"/>
      <c r="FPA7" s="12"/>
      <c r="FPB7" s="12"/>
      <c r="FPC7" s="12"/>
      <c r="FPD7" s="12"/>
      <c r="FPE7" s="12"/>
      <c r="FPF7" s="12"/>
      <c r="FPG7" s="12"/>
      <c r="FPH7" s="12"/>
      <c r="FPI7" s="12"/>
      <c r="FPJ7" s="12"/>
      <c r="FPK7" s="12"/>
      <c r="FPL7" s="12"/>
      <c r="FPM7" s="12"/>
      <c r="FPN7" s="12"/>
      <c r="FPO7" s="12"/>
      <c r="FPP7" s="12"/>
      <c r="FPQ7" s="12"/>
      <c r="FPR7" s="12"/>
      <c r="FPS7" s="12"/>
      <c r="FPT7" s="12"/>
      <c r="FPU7" s="12"/>
      <c r="FPV7" s="12"/>
      <c r="FPW7" s="12"/>
      <c r="FPX7" s="12"/>
      <c r="FPY7" s="12"/>
      <c r="FPZ7" s="12"/>
      <c r="FQA7" s="12"/>
      <c r="FQB7" s="12"/>
      <c r="FQC7" s="12"/>
      <c r="FQD7" s="12"/>
      <c r="FQE7" s="12"/>
      <c r="FQF7" s="12"/>
      <c r="FQG7" s="12"/>
      <c r="FQH7" s="12"/>
      <c r="FQI7" s="12"/>
      <c r="FQJ7" s="12"/>
      <c r="FQK7" s="12"/>
      <c r="FQL7" s="12"/>
      <c r="FQM7" s="12"/>
      <c r="FQN7" s="12"/>
      <c r="FQO7" s="12"/>
      <c r="FQP7" s="12"/>
      <c r="FQQ7" s="12"/>
      <c r="FQR7" s="12"/>
      <c r="FQS7" s="12"/>
      <c r="FQT7" s="12"/>
      <c r="FQU7" s="12"/>
      <c r="FQV7" s="12"/>
      <c r="FQW7" s="12"/>
      <c r="FQX7" s="12"/>
      <c r="FQY7" s="12"/>
      <c r="FQZ7" s="12"/>
      <c r="FRA7" s="12"/>
      <c r="FRB7" s="12"/>
      <c r="FRC7" s="12"/>
      <c r="FRD7" s="12"/>
      <c r="FRE7" s="12"/>
      <c r="FRF7" s="12"/>
      <c r="FRG7" s="12"/>
      <c r="FRH7" s="12"/>
      <c r="FRI7" s="12"/>
      <c r="FRJ7" s="12"/>
      <c r="FRK7" s="12"/>
      <c r="FRL7" s="12"/>
      <c r="FRM7" s="12"/>
      <c r="FRN7" s="12"/>
      <c r="FRO7" s="12"/>
      <c r="FRP7" s="12"/>
      <c r="FRQ7" s="12"/>
      <c r="FRR7" s="12"/>
      <c r="FRS7" s="12"/>
      <c r="FRT7" s="12"/>
      <c r="FRU7" s="12"/>
      <c r="FRV7" s="12"/>
      <c r="FRW7" s="12"/>
      <c r="FRX7" s="12"/>
      <c r="FRY7" s="12"/>
      <c r="FRZ7" s="12"/>
      <c r="FSA7" s="12"/>
      <c r="FSB7" s="12"/>
      <c r="FSC7" s="12"/>
      <c r="FSD7" s="12"/>
      <c r="FSE7" s="12"/>
      <c r="FSF7" s="12"/>
      <c r="FSG7" s="12"/>
      <c r="FSH7" s="12"/>
      <c r="FSI7" s="12"/>
      <c r="FSJ7" s="12"/>
      <c r="FSK7" s="12"/>
      <c r="FSL7" s="12"/>
      <c r="FSM7" s="12"/>
      <c r="FSN7" s="12"/>
      <c r="FSO7" s="12"/>
      <c r="FSP7" s="12"/>
      <c r="FSQ7" s="12"/>
      <c r="FSR7" s="12"/>
      <c r="FSS7" s="12"/>
      <c r="FST7" s="12"/>
      <c r="FSU7" s="12"/>
      <c r="FSV7" s="12"/>
      <c r="FSW7" s="12"/>
      <c r="FSX7" s="12"/>
      <c r="FSY7" s="12"/>
      <c r="FSZ7" s="12"/>
      <c r="FTA7" s="12"/>
      <c r="FTB7" s="12"/>
      <c r="FTC7" s="12"/>
      <c r="FTD7" s="12"/>
      <c r="FTE7" s="12"/>
      <c r="FTF7" s="12"/>
      <c r="FTG7" s="12"/>
      <c r="FTH7" s="12"/>
      <c r="FTI7" s="12"/>
      <c r="FTJ7" s="12"/>
      <c r="FTK7" s="12"/>
      <c r="FTL7" s="12"/>
      <c r="FTM7" s="12"/>
      <c r="FTN7" s="12"/>
      <c r="FTO7" s="12"/>
      <c r="FTP7" s="12"/>
      <c r="FTQ7" s="12"/>
      <c r="FTR7" s="12"/>
      <c r="FTS7" s="12"/>
      <c r="FTT7" s="12"/>
      <c r="FTU7" s="12"/>
      <c r="FTV7" s="12"/>
      <c r="FTW7" s="12"/>
      <c r="FTX7" s="12"/>
      <c r="FTY7" s="12"/>
      <c r="FTZ7" s="12"/>
      <c r="FUA7" s="12"/>
      <c r="FUB7" s="12"/>
      <c r="FUC7" s="12"/>
      <c r="FUD7" s="12"/>
      <c r="FUE7" s="12"/>
      <c r="FUF7" s="12"/>
      <c r="FUG7" s="12"/>
      <c r="FUH7" s="12"/>
      <c r="FUI7" s="12"/>
      <c r="FUJ7" s="12"/>
      <c r="FUK7" s="12"/>
      <c r="FUL7" s="12"/>
      <c r="FUM7" s="12"/>
      <c r="FUN7" s="12"/>
      <c r="FUO7" s="12"/>
      <c r="FUP7" s="12"/>
      <c r="FUQ7" s="12"/>
      <c r="FUR7" s="12"/>
      <c r="FUS7" s="12"/>
      <c r="FUT7" s="12"/>
      <c r="FUU7" s="12"/>
      <c r="FUV7" s="12"/>
      <c r="FUW7" s="12"/>
      <c r="FUX7" s="12"/>
      <c r="FUY7" s="12"/>
      <c r="FUZ7" s="12"/>
      <c r="FVA7" s="12"/>
      <c r="FVB7" s="12"/>
      <c r="FVC7" s="12"/>
      <c r="FVD7" s="12"/>
      <c r="FVE7" s="12"/>
      <c r="FVF7" s="12"/>
      <c r="FVG7" s="12"/>
      <c r="FVH7" s="12"/>
      <c r="FVI7" s="12"/>
      <c r="FVJ7" s="12"/>
      <c r="FVK7" s="12"/>
      <c r="FVL7" s="12"/>
      <c r="FVM7" s="12"/>
      <c r="FVN7" s="12"/>
      <c r="FVO7" s="12"/>
      <c r="FVP7" s="12"/>
      <c r="FVQ7" s="12"/>
      <c r="FVR7" s="12"/>
      <c r="FVS7" s="12"/>
      <c r="FVT7" s="12"/>
      <c r="FVU7" s="12"/>
      <c r="FVV7" s="12"/>
      <c r="FVW7" s="12"/>
      <c r="FVX7" s="12"/>
      <c r="FVY7" s="12"/>
      <c r="FVZ7" s="12"/>
      <c r="FWA7" s="12"/>
      <c r="FWB7" s="12"/>
      <c r="FWC7" s="12"/>
      <c r="FWD7" s="12"/>
      <c r="FWE7" s="12"/>
      <c r="FWF7" s="12"/>
      <c r="FWG7" s="12"/>
      <c r="FWH7" s="12"/>
      <c r="FWI7" s="12"/>
      <c r="FWJ7" s="12"/>
      <c r="FWK7" s="12"/>
      <c r="FWL7" s="12"/>
      <c r="FWM7" s="12"/>
      <c r="FWN7" s="12"/>
      <c r="FWO7" s="12"/>
      <c r="FWP7" s="12"/>
      <c r="FWQ7" s="12"/>
      <c r="FWR7" s="12"/>
      <c r="FWS7" s="12"/>
      <c r="FWT7" s="12"/>
      <c r="FWU7" s="12"/>
      <c r="FWV7" s="12"/>
      <c r="FWW7" s="12"/>
      <c r="FWX7" s="12"/>
      <c r="FWY7" s="12"/>
      <c r="FWZ7" s="12"/>
      <c r="FXA7" s="12"/>
      <c r="FXB7" s="12"/>
      <c r="FXC7" s="12"/>
      <c r="FXD7" s="12"/>
      <c r="FXE7" s="12"/>
      <c r="FXF7" s="12"/>
      <c r="FXG7" s="12"/>
      <c r="FXH7" s="12"/>
      <c r="FXI7" s="12"/>
      <c r="FXJ7" s="12"/>
      <c r="FXK7" s="12"/>
      <c r="FXL7" s="12"/>
      <c r="FXM7" s="12"/>
      <c r="FXN7" s="12"/>
      <c r="FXO7" s="12"/>
      <c r="FXP7" s="12"/>
      <c r="FXQ7" s="12"/>
      <c r="FXR7" s="12"/>
      <c r="FXS7" s="12"/>
      <c r="FXT7" s="12"/>
      <c r="FXU7" s="12"/>
      <c r="FXV7" s="12"/>
      <c r="FXW7" s="12"/>
      <c r="FXX7" s="12"/>
      <c r="FXY7" s="12"/>
      <c r="FXZ7" s="12"/>
      <c r="FYA7" s="12"/>
      <c r="FYB7" s="12"/>
      <c r="FYC7" s="12"/>
      <c r="FYD7" s="12"/>
      <c r="FYE7" s="12"/>
      <c r="FYF7" s="12"/>
      <c r="FYG7" s="12"/>
      <c r="FYH7" s="12"/>
      <c r="FYI7" s="12"/>
      <c r="FYJ7" s="12"/>
      <c r="FYK7" s="12"/>
      <c r="FYL7" s="12"/>
      <c r="FYM7" s="12"/>
      <c r="FYN7" s="12"/>
      <c r="FYO7" s="12"/>
      <c r="FYP7" s="12"/>
      <c r="FYQ7" s="12"/>
      <c r="FYR7" s="12"/>
      <c r="FYS7" s="12"/>
      <c r="FYT7" s="12"/>
      <c r="FYU7" s="12"/>
      <c r="FYV7" s="12"/>
      <c r="FYW7" s="12"/>
      <c r="FYX7" s="12"/>
      <c r="FYY7" s="12"/>
      <c r="FYZ7" s="12"/>
      <c r="FZA7" s="12"/>
      <c r="FZB7" s="12"/>
      <c r="FZC7" s="12"/>
      <c r="FZD7" s="12"/>
      <c r="FZE7" s="12"/>
      <c r="FZF7" s="12"/>
      <c r="FZG7" s="12"/>
      <c r="FZH7" s="12"/>
      <c r="FZI7" s="12"/>
      <c r="FZJ7" s="12"/>
      <c r="FZK7" s="12"/>
      <c r="FZL7" s="12"/>
      <c r="FZM7" s="12"/>
      <c r="FZN7" s="12"/>
      <c r="FZO7" s="12"/>
      <c r="FZP7" s="12"/>
      <c r="FZQ7" s="12"/>
      <c r="FZR7" s="12"/>
      <c r="FZS7" s="12"/>
      <c r="FZT7" s="12"/>
      <c r="FZU7" s="12"/>
      <c r="FZV7" s="12"/>
      <c r="FZW7" s="12"/>
      <c r="FZX7" s="12"/>
      <c r="FZY7" s="12"/>
      <c r="FZZ7" s="12"/>
      <c r="GAA7" s="12"/>
      <c r="GAB7" s="12"/>
      <c r="GAC7" s="12"/>
      <c r="GAD7" s="12"/>
      <c r="GAE7" s="12"/>
      <c r="GAF7" s="12"/>
      <c r="GAG7" s="12"/>
      <c r="GAH7" s="12"/>
      <c r="GAI7" s="12"/>
      <c r="GAJ7" s="12"/>
      <c r="GAK7" s="12"/>
      <c r="GAL7" s="12"/>
      <c r="GAM7" s="12"/>
      <c r="GAN7" s="12"/>
      <c r="GAO7" s="12"/>
      <c r="GAP7" s="12"/>
      <c r="GAQ7" s="12"/>
      <c r="GAR7" s="12"/>
      <c r="GAS7" s="12"/>
      <c r="GAT7" s="12"/>
      <c r="GAU7" s="12"/>
      <c r="GAV7" s="12"/>
      <c r="GAW7" s="12"/>
      <c r="GAX7" s="12"/>
      <c r="GAY7" s="12"/>
      <c r="GAZ7" s="12"/>
      <c r="GBA7" s="12"/>
      <c r="GBB7" s="12"/>
      <c r="GBC7" s="12"/>
      <c r="GBD7" s="12"/>
      <c r="GBE7" s="12"/>
      <c r="GBF7" s="12"/>
      <c r="GBG7" s="12"/>
      <c r="GBH7" s="12"/>
      <c r="GBI7" s="12"/>
      <c r="GBJ7" s="12"/>
      <c r="GBK7" s="12"/>
      <c r="GBL7" s="12"/>
      <c r="GBM7" s="12"/>
      <c r="GBN7" s="12"/>
      <c r="GBO7" s="12"/>
      <c r="GBP7" s="12"/>
      <c r="GBQ7" s="12"/>
      <c r="GBR7" s="12"/>
      <c r="GBS7" s="12"/>
      <c r="GBT7" s="12"/>
      <c r="GBU7" s="12"/>
      <c r="GBV7" s="12"/>
      <c r="GBW7" s="12"/>
      <c r="GBX7" s="12"/>
      <c r="GBY7" s="12"/>
      <c r="GBZ7" s="12"/>
      <c r="GCA7" s="12"/>
      <c r="GCB7" s="12"/>
      <c r="GCC7" s="12"/>
      <c r="GCD7" s="12"/>
      <c r="GCE7" s="12"/>
      <c r="GCF7" s="12"/>
      <c r="GCG7" s="12"/>
      <c r="GCH7" s="12"/>
      <c r="GCI7" s="12"/>
      <c r="GCJ7" s="12"/>
      <c r="GCK7" s="12"/>
      <c r="GCL7" s="12"/>
      <c r="GCM7" s="12"/>
      <c r="GCN7" s="12"/>
      <c r="GCO7" s="12"/>
      <c r="GCP7" s="12"/>
      <c r="GCQ7" s="12"/>
      <c r="GCR7" s="12"/>
      <c r="GCS7" s="12"/>
      <c r="GCT7" s="12"/>
      <c r="GCU7" s="12"/>
      <c r="GCV7" s="12"/>
      <c r="GCW7" s="12"/>
      <c r="GCX7" s="12"/>
      <c r="GCY7" s="12"/>
      <c r="GCZ7" s="12"/>
      <c r="GDA7" s="12"/>
      <c r="GDB7" s="12"/>
      <c r="GDC7" s="12"/>
      <c r="GDD7" s="12"/>
      <c r="GDE7" s="12"/>
      <c r="GDF7" s="12"/>
      <c r="GDG7" s="12"/>
      <c r="GDH7" s="12"/>
      <c r="GDI7" s="12"/>
      <c r="GDJ7" s="12"/>
      <c r="GDK7" s="12"/>
      <c r="GDL7" s="12"/>
      <c r="GDM7" s="12"/>
      <c r="GDN7" s="12"/>
      <c r="GDO7" s="12"/>
      <c r="GDP7" s="12"/>
      <c r="GDQ7" s="12"/>
      <c r="GDR7" s="12"/>
      <c r="GDS7" s="12"/>
      <c r="GDT7" s="12"/>
      <c r="GDU7" s="12"/>
      <c r="GDV7" s="12"/>
      <c r="GDW7" s="12"/>
      <c r="GDX7" s="12"/>
      <c r="GDY7" s="12"/>
      <c r="GDZ7" s="12"/>
      <c r="GEA7" s="12"/>
      <c r="GEB7" s="12"/>
      <c r="GEC7" s="12"/>
      <c r="GED7" s="12"/>
      <c r="GEE7" s="12"/>
      <c r="GEF7" s="12"/>
      <c r="GEG7" s="12"/>
      <c r="GEH7" s="12"/>
      <c r="GEI7" s="12"/>
      <c r="GEJ7" s="12"/>
      <c r="GEK7" s="12"/>
      <c r="GEL7" s="12"/>
      <c r="GEM7" s="12"/>
      <c r="GEN7" s="12"/>
      <c r="GEO7" s="12"/>
      <c r="GEP7" s="12"/>
      <c r="GEQ7" s="12"/>
      <c r="GER7" s="12"/>
      <c r="GES7" s="12"/>
      <c r="GET7" s="12"/>
      <c r="GEU7" s="12"/>
      <c r="GEV7" s="12"/>
      <c r="GEW7" s="12"/>
      <c r="GEX7" s="12"/>
      <c r="GEY7" s="12"/>
      <c r="GEZ7" s="12"/>
      <c r="GFA7" s="12"/>
      <c r="GFB7" s="12"/>
      <c r="GFC7" s="12"/>
      <c r="GFD7" s="12"/>
      <c r="GFE7" s="12"/>
      <c r="GFF7" s="12"/>
      <c r="GFG7" s="12"/>
      <c r="GFH7" s="12"/>
      <c r="GFI7" s="12"/>
      <c r="GFJ7" s="12"/>
      <c r="GFK7" s="12"/>
      <c r="GFL7" s="12"/>
      <c r="GFM7" s="12"/>
      <c r="GFN7" s="12"/>
      <c r="GFO7" s="12"/>
      <c r="GFP7" s="12"/>
      <c r="GFQ7" s="12"/>
      <c r="GFR7" s="12"/>
      <c r="GFS7" s="12"/>
      <c r="GFT7" s="12"/>
      <c r="GFU7" s="12"/>
      <c r="GFV7" s="12"/>
      <c r="GFW7" s="12"/>
      <c r="GFX7" s="12"/>
      <c r="GFY7" s="12"/>
      <c r="GFZ7" s="12"/>
      <c r="GGA7" s="12"/>
      <c r="GGB7" s="12"/>
      <c r="GGC7" s="12"/>
      <c r="GGD7" s="12"/>
      <c r="GGE7" s="12"/>
      <c r="GGF7" s="12"/>
      <c r="GGG7" s="12"/>
      <c r="GGH7" s="12"/>
      <c r="GGI7" s="12"/>
      <c r="GGJ7" s="12"/>
      <c r="GGK7" s="12"/>
      <c r="GGL7" s="12"/>
      <c r="GGM7" s="12"/>
      <c r="GGN7" s="12"/>
      <c r="GGO7" s="12"/>
      <c r="GGP7" s="12"/>
      <c r="GGQ7" s="12"/>
      <c r="GGR7" s="12"/>
      <c r="GGS7" s="12"/>
      <c r="GGT7" s="12"/>
      <c r="GGU7" s="12"/>
      <c r="GGV7" s="12"/>
      <c r="GGW7" s="12"/>
      <c r="GGX7" s="12"/>
      <c r="GGY7" s="12"/>
      <c r="GGZ7" s="12"/>
      <c r="GHA7" s="12"/>
      <c r="GHB7" s="12"/>
      <c r="GHC7" s="12"/>
      <c r="GHD7" s="12"/>
      <c r="GHE7" s="12"/>
      <c r="GHF7" s="12"/>
      <c r="GHG7" s="12"/>
      <c r="GHH7" s="12"/>
      <c r="GHI7" s="12"/>
      <c r="GHJ7" s="12"/>
      <c r="GHK7" s="12"/>
      <c r="GHL7" s="12"/>
      <c r="GHM7" s="12"/>
      <c r="GHN7" s="12"/>
      <c r="GHO7" s="12"/>
      <c r="GHP7" s="12"/>
      <c r="GHQ7" s="12"/>
      <c r="GHR7" s="12"/>
      <c r="GHS7" s="12"/>
      <c r="GHT7" s="12"/>
      <c r="GHU7" s="12"/>
      <c r="GHV7" s="12"/>
      <c r="GHW7" s="12"/>
      <c r="GHX7" s="12"/>
      <c r="GHY7" s="12"/>
      <c r="GHZ7" s="12"/>
      <c r="GIA7" s="12"/>
      <c r="GIB7" s="12"/>
      <c r="GIC7" s="12"/>
      <c r="GID7" s="12"/>
      <c r="GIE7" s="12"/>
      <c r="GIF7" s="12"/>
      <c r="GIG7" s="12"/>
      <c r="GIH7" s="12"/>
      <c r="GII7" s="12"/>
      <c r="GIJ7" s="12"/>
      <c r="GIK7" s="12"/>
      <c r="GIL7" s="12"/>
      <c r="GIM7" s="12"/>
      <c r="GIN7" s="12"/>
      <c r="GIO7" s="12"/>
      <c r="GIP7" s="12"/>
      <c r="GIQ7" s="12"/>
      <c r="GIR7" s="12"/>
      <c r="GIS7" s="12"/>
      <c r="GIT7" s="12"/>
      <c r="GIU7" s="12"/>
      <c r="GIV7" s="12"/>
      <c r="GIW7" s="12"/>
      <c r="GIX7" s="12"/>
      <c r="GIY7" s="12"/>
      <c r="GIZ7" s="12"/>
      <c r="GJA7" s="12"/>
      <c r="GJB7" s="12"/>
      <c r="GJC7" s="12"/>
      <c r="GJD7" s="12"/>
      <c r="GJE7" s="12"/>
      <c r="GJF7" s="12"/>
      <c r="GJG7" s="12"/>
      <c r="GJH7" s="12"/>
      <c r="GJI7" s="12"/>
      <c r="GJJ7" s="12"/>
      <c r="GJK7" s="12"/>
      <c r="GJL7" s="12"/>
      <c r="GJM7" s="12"/>
      <c r="GJN7" s="12"/>
      <c r="GJO7" s="12"/>
      <c r="GJP7" s="12"/>
      <c r="GJQ7" s="12"/>
      <c r="GJR7" s="12"/>
      <c r="GJS7" s="12"/>
      <c r="GJT7" s="12"/>
      <c r="GJU7" s="12"/>
      <c r="GJV7" s="12"/>
      <c r="GJW7" s="12"/>
      <c r="GJX7" s="12"/>
      <c r="GJY7" s="12"/>
      <c r="GJZ7" s="12"/>
      <c r="GKA7" s="12"/>
      <c r="GKB7" s="12"/>
      <c r="GKC7" s="12"/>
      <c r="GKD7" s="12"/>
      <c r="GKE7" s="12"/>
      <c r="GKF7" s="12"/>
      <c r="GKG7" s="12"/>
      <c r="GKH7" s="12"/>
      <c r="GKI7" s="12"/>
      <c r="GKJ7" s="12"/>
      <c r="GKK7" s="12"/>
      <c r="GKL7" s="12"/>
      <c r="GKM7" s="12"/>
      <c r="GKN7" s="12"/>
      <c r="GKO7" s="12"/>
      <c r="GKP7" s="12"/>
      <c r="GKQ7" s="12"/>
      <c r="GKR7" s="12"/>
      <c r="GKS7" s="12"/>
      <c r="GKT7" s="12"/>
      <c r="GKU7" s="12"/>
      <c r="GKV7" s="12"/>
      <c r="GKW7" s="12"/>
      <c r="GKX7" s="12"/>
      <c r="GKY7" s="12"/>
      <c r="GKZ7" s="12"/>
      <c r="GLA7" s="12"/>
      <c r="GLB7" s="12"/>
      <c r="GLC7" s="12"/>
      <c r="GLD7" s="12"/>
      <c r="GLE7" s="12"/>
      <c r="GLF7" s="12"/>
      <c r="GLG7" s="12"/>
      <c r="GLH7" s="12"/>
      <c r="GLI7" s="12"/>
      <c r="GLJ7" s="12"/>
      <c r="GLK7" s="12"/>
      <c r="GLL7" s="12"/>
      <c r="GLM7" s="12"/>
      <c r="GLN7" s="12"/>
      <c r="GLO7" s="12"/>
      <c r="GLP7" s="12"/>
      <c r="GLQ7" s="12"/>
      <c r="GLR7" s="12"/>
      <c r="GLS7" s="12"/>
      <c r="GLT7" s="12"/>
      <c r="GLU7" s="12"/>
      <c r="GLV7" s="12"/>
      <c r="GLW7" s="12"/>
      <c r="GLX7" s="12"/>
      <c r="GLY7" s="12"/>
      <c r="GLZ7" s="12"/>
      <c r="GMA7" s="12"/>
      <c r="GMB7" s="12"/>
      <c r="GMC7" s="12"/>
      <c r="GMD7" s="12"/>
      <c r="GME7" s="12"/>
      <c r="GMF7" s="12"/>
      <c r="GMG7" s="12"/>
      <c r="GMH7" s="12"/>
      <c r="GMI7" s="12"/>
      <c r="GMJ7" s="12"/>
      <c r="GMK7" s="12"/>
      <c r="GML7" s="12"/>
      <c r="GMM7" s="12"/>
      <c r="GMN7" s="12"/>
      <c r="GMO7" s="12"/>
      <c r="GMP7" s="12"/>
      <c r="GMQ7" s="12"/>
      <c r="GMR7" s="12"/>
      <c r="GMS7" s="12"/>
      <c r="GMT7" s="12"/>
      <c r="GMU7" s="12"/>
      <c r="GMV7" s="12"/>
      <c r="GMW7" s="12"/>
      <c r="GMX7" s="12"/>
      <c r="GMY7" s="12"/>
      <c r="GMZ7" s="12"/>
      <c r="GNA7" s="12"/>
      <c r="GNB7" s="12"/>
      <c r="GNC7" s="12"/>
      <c r="GND7" s="12"/>
      <c r="GNE7" s="12"/>
      <c r="GNF7" s="12"/>
      <c r="GNG7" s="12"/>
      <c r="GNH7" s="12"/>
      <c r="GNI7" s="12"/>
      <c r="GNJ7" s="12"/>
      <c r="GNK7" s="12"/>
      <c r="GNL7" s="12"/>
      <c r="GNM7" s="12"/>
      <c r="GNN7" s="12"/>
      <c r="GNO7" s="12"/>
      <c r="GNP7" s="12"/>
      <c r="GNQ7" s="12"/>
      <c r="GNR7" s="12"/>
      <c r="GNS7" s="12"/>
      <c r="GNT7" s="12"/>
      <c r="GNU7" s="12"/>
      <c r="GNV7" s="12"/>
      <c r="GNW7" s="12"/>
      <c r="GNX7" s="12"/>
      <c r="GNY7" s="12"/>
      <c r="GNZ7" s="12"/>
      <c r="GOA7" s="12"/>
      <c r="GOB7" s="12"/>
      <c r="GOC7" s="12"/>
      <c r="GOD7" s="12"/>
      <c r="GOE7" s="12"/>
      <c r="GOF7" s="12"/>
      <c r="GOG7" s="12"/>
      <c r="GOH7" s="12"/>
      <c r="GOI7" s="12"/>
      <c r="GOJ7" s="12"/>
      <c r="GOK7" s="12"/>
      <c r="GOL7" s="12"/>
      <c r="GOM7" s="12"/>
      <c r="GON7" s="12"/>
      <c r="GOO7" s="12"/>
      <c r="GOP7" s="12"/>
      <c r="GOQ7" s="12"/>
      <c r="GOR7" s="12"/>
      <c r="GOS7" s="12"/>
      <c r="GOT7" s="12"/>
      <c r="GOU7" s="12"/>
      <c r="GOV7" s="12"/>
      <c r="GOW7" s="12"/>
      <c r="GOX7" s="12"/>
      <c r="GOY7" s="12"/>
      <c r="GOZ7" s="12"/>
      <c r="GPA7" s="12"/>
      <c r="GPB7" s="12"/>
      <c r="GPC7" s="12"/>
      <c r="GPD7" s="12"/>
      <c r="GPE7" s="12"/>
      <c r="GPF7" s="12"/>
      <c r="GPG7" s="12"/>
      <c r="GPH7" s="12"/>
      <c r="GPI7" s="12"/>
      <c r="GPJ7" s="12"/>
      <c r="GPK7" s="12"/>
      <c r="GPL7" s="12"/>
      <c r="GPM7" s="12"/>
      <c r="GPN7" s="12"/>
      <c r="GPO7" s="12"/>
      <c r="GPP7" s="12"/>
      <c r="GPQ7" s="12"/>
      <c r="GPR7" s="12"/>
      <c r="GPS7" s="12"/>
      <c r="GPT7" s="12"/>
      <c r="GPU7" s="12"/>
      <c r="GPV7" s="12"/>
      <c r="GPW7" s="12"/>
      <c r="GPX7" s="12"/>
      <c r="GPY7" s="12"/>
      <c r="GPZ7" s="12"/>
      <c r="GQA7" s="12"/>
      <c r="GQB7" s="12"/>
      <c r="GQC7" s="12"/>
      <c r="GQD7" s="12"/>
      <c r="GQE7" s="12"/>
      <c r="GQF7" s="12"/>
      <c r="GQG7" s="12"/>
      <c r="GQH7" s="12"/>
      <c r="GQI7" s="12"/>
      <c r="GQJ7" s="12"/>
      <c r="GQK7" s="12"/>
      <c r="GQL7" s="12"/>
      <c r="GQM7" s="12"/>
      <c r="GQN7" s="12"/>
      <c r="GQO7" s="12"/>
      <c r="GQP7" s="12"/>
      <c r="GQQ7" s="12"/>
      <c r="GQR7" s="12"/>
      <c r="GQS7" s="12"/>
      <c r="GQT7" s="12"/>
      <c r="GQU7" s="12"/>
      <c r="GQV7" s="12"/>
      <c r="GQW7" s="12"/>
      <c r="GQX7" s="12"/>
      <c r="GQY7" s="12"/>
      <c r="GQZ7" s="12"/>
      <c r="GRA7" s="12"/>
      <c r="GRB7" s="12"/>
      <c r="GRC7" s="12"/>
      <c r="GRD7" s="12"/>
      <c r="GRE7" s="12"/>
      <c r="GRF7" s="12"/>
      <c r="GRG7" s="12"/>
      <c r="GRH7" s="12"/>
      <c r="GRI7" s="12"/>
      <c r="GRJ7" s="12"/>
      <c r="GRK7" s="12"/>
      <c r="GRL7" s="12"/>
      <c r="GRM7" s="12"/>
      <c r="GRN7" s="12"/>
      <c r="GRO7" s="12"/>
      <c r="GRP7" s="12"/>
      <c r="GRQ7" s="12"/>
      <c r="GRR7" s="12"/>
      <c r="GRS7" s="12"/>
      <c r="GRT7" s="12"/>
      <c r="GRU7" s="12"/>
      <c r="GRV7" s="12"/>
      <c r="GRW7" s="12"/>
      <c r="GRX7" s="12"/>
      <c r="GRY7" s="12"/>
      <c r="GRZ7" s="12"/>
      <c r="GSA7" s="12"/>
      <c r="GSB7" s="12"/>
      <c r="GSC7" s="12"/>
      <c r="GSD7" s="12"/>
      <c r="GSE7" s="12"/>
      <c r="GSF7" s="12"/>
      <c r="GSG7" s="12"/>
      <c r="GSH7" s="12"/>
      <c r="GSI7" s="12"/>
      <c r="GSJ7" s="12"/>
      <c r="GSK7" s="12"/>
      <c r="GSL7" s="12"/>
      <c r="GSM7" s="12"/>
      <c r="GSN7" s="12"/>
      <c r="GSO7" s="12"/>
      <c r="GSP7" s="12"/>
      <c r="GSQ7" s="12"/>
      <c r="GSR7" s="12"/>
      <c r="GSS7" s="12"/>
      <c r="GST7" s="12"/>
      <c r="GSU7" s="12"/>
      <c r="GSV7" s="12"/>
      <c r="GSW7" s="12"/>
      <c r="GSX7" s="12"/>
      <c r="GSY7" s="12"/>
      <c r="GSZ7" s="12"/>
      <c r="GTA7" s="12"/>
      <c r="GTB7" s="12"/>
      <c r="GTC7" s="12"/>
      <c r="GTD7" s="12"/>
      <c r="GTE7" s="12"/>
      <c r="GTF7" s="12"/>
      <c r="GTG7" s="12"/>
      <c r="GTH7" s="12"/>
      <c r="GTI7" s="12"/>
      <c r="GTJ7" s="12"/>
      <c r="GTK7" s="12"/>
      <c r="GTL7" s="12"/>
      <c r="GTM7" s="12"/>
      <c r="GTN7" s="12"/>
      <c r="GTO7" s="12"/>
      <c r="GTP7" s="12"/>
      <c r="GTQ7" s="12"/>
      <c r="GTR7" s="12"/>
      <c r="GTS7" s="12"/>
      <c r="GTT7" s="12"/>
      <c r="GTU7" s="12"/>
      <c r="GTV7" s="12"/>
      <c r="GTW7" s="12"/>
      <c r="GTX7" s="12"/>
      <c r="GTY7" s="12"/>
      <c r="GTZ7" s="12"/>
      <c r="GUA7" s="12"/>
      <c r="GUB7" s="12"/>
      <c r="GUC7" s="12"/>
      <c r="GUD7" s="12"/>
      <c r="GUE7" s="12"/>
      <c r="GUF7" s="12"/>
      <c r="GUG7" s="12"/>
      <c r="GUH7" s="12"/>
      <c r="GUI7" s="12"/>
      <c r="GUJ7" s="12"/>
      <c r="GUK7" s="12"/>
      <c r="GUL7" s="12"/>
      <c r="GUM7" s="12"/>
      <c r="GUN7" s="12"/>
      <c r="GUO7" s="12"/>
      <c r="GUP7" s="12"/>
      <c r="GUQ7" s="12"/>
      <c r="GUR7" s="12"/>
      <c r="GUS7" s="12"/>
      <c r="GUT7" s="12"/>
      <c r="GUU7" s="12"/>
      <c r="GUV7" s="12"/>
      <c r="GUW7" s="12"/>
      <c r="GUX7" s="12"/>
      <c r="GUY7" s="12"/>
      <c r="GUZ7" s="12"/>
      <c r="GVA7" s="12"/>
      <c r="GVB7" s="12"/>
      <c r="GVC7" s="12"/>
      <c r="GVD7" s="12"/>
      <c r="GVE7" s="12"/>
      <c r="GVF7" s="12"/>
      <c r="GVG7" s="12"/>
      <c r="GVH7" s="12"/>
      <c r="GVI7" s="12"/>
      <c r="GVJ7" s="12"/>
      <c r="GVK7" s="12"/>
      <c r="GVL7" s="12"/>
      <c r="GVM7" s="12"/>
      <c r="GVN7" s="12"/>
      <c r="GVO7" s="12"/>
      <c r="GVP7" s="12"/>
      <c r="GVQ7" s="12"/>
      <c r="GVR7" s="12"/>
      <c r="GVS7" s="12"/>
      <c r="GVT7" s="12"/>
      <c r="GVU7" s="12"/>
      <c r="GVV7" s="12"/>
      <c r="GVW7" s="12"/>
      <c r="GVX7" s="12"/>
      <c r="GVY7" s="12"/>
      <c r="GVZ7" s="12"/>
      <c r="GWA7" s="12"/>
      <c r="GWB7" s="12"/>
      <c r="GWC7" s="12"/>
      <c r="GWD7" s="12"/>
      <c r="GWE7" s="12"/>
      <c r="GWF7" s="12"/>
      <c r="GWG7" s="12"/>
      <c r="GWH7" s="12"/>
      <c r="GWI7" s="12"/>
      <c r="GWJ7" s="12"/>
      <c r="GWK7" s="12"/>
      <c r="GWL7" s="12"/>
      <c r="GWM7" s="12"/>
      <c r="GWN7" s="12"/>
      <c r="GWO7" s="12"/>
      <c r="GWP7" s="12"/>
      <c r="GWQ7" s="12"/>
      <c r="GWR7" s="12"/>
      <c r="GWS7" s="12"/>
      <c r="GWT7" s="12"/>
      <c r="GWU7" s="12"/>
      <c r="GWV7" s="12"/>
      <c r="GWW7" s="12"/>
      <c r="GWX7" s="12"/>
      <c r="GWY7" s="12"/>
      <c r="GWZ7" s="12"/>
      <c r="GXA7" s="12"/>
      <c r="GXB7" s="12"/>
      <c r="GXC7" s="12"/>
      <c r="GXD7" s="12"/>
      <c r="GXE7" s="12"/>
      <c r="GXF7" s="12"/>
      <c r="GXG7" s="12"/>
      <c r="GXH7" s="12"/>
      <c r="GXI7" s="12"/>
      <c r="GXJ7" s="12"/>
      <c r="GXK7" s="12"/>
      <c r="GXL7" s="12"/>
      <c r="GXM7" s="12"/>
      <c r="GXN7" s="12"/>
      <c r="GXO7" s="12"/>
      <c r="GXP7" s="12"/>
      <c r="GXQ7" s="12"/>
      <c r="GXR7" s="12"/>
      <c r="GXS7" s="12"/>
      <c r="GXT7" s="12"/>
      <c r="GXU7" s="12"/>
      <c r="GXV7" s="12"/>
      <c r="GXW7" s="12"/>
      <c r="GXX7" s="12"/>
      <c r="GXY7" s="12"/>
      <c r="GXZ7" s="12"/>
      <c r="GYA7" s="12"/>
      <c r="GYB7" s="12"/>
      <c r="GYC7" s="12"/>
      <c r="GYD7" s="12"/>
      <c r="GYE7" s="12"/>
      <c r="GYF7" s="12"/>
      <c r="GYG7" s="12"/>
      <c r="GYH7" s="12"/>
      <c r="GYI7" s="12"/>
      <c r="GYJ7" s="12"/>
      <c r="GYK7" s="12"/>
      <c r="GYL7" s="12"/>
      <c r="GYM7" s="12"/>
      <c r="GYN7" s="12"/>
      <c r="GYO7" s="12"/>
      <c r="GYP7" s="12"/>
      <c r="GYQ7" s="12"/>
      <c r="GYR7" s="12"/>
      <c r="GYS7" s="12"/>
      <c r="GYT7" s="12"/>
      <c r="GYU7" s="12"/>
      <c r="GYV7" s="12"/>
      <c r="GYW7" s="12"/>
      <c r="GYX7" s="12"/>
      <c r="GYY7" s="12"/>
      <c r="GYZ7" s="12"/>
      <c r="GZA7" s="12"/>
      <c r="GZB7" s="12"/>
      <c r="GZC7" s="12"/>
      <c r="GZD7" s="12"/>
      <c r="GZE7" s="12"/>
      <c r="GZF7" s="12"/>
      <c r="GZG7" s="12"/>
      <c r="GZH7" s="12"/>
      <c r="GZI7" s="12"/>
      <c r="GZJ7" s="12"/>
      <c r="GZK7" s="12"/>
      <c r="GZL7" s="12"/>
      <c r="GZM7" s="12"/>
      <c r="GZN7" s="12"/>
      <c r="GZO7" s="12"/>
      <c r="GZP7" s="12"/>
      <c r="GZQ7" s="12"/>
      <c r="GZR7" s="12"/>
      <c r="GZS7" s="12"/>
      <c r="GZT7" s="12"/>
      <c r="GZU7" s="12"/>
      <c r="GZV7" s="12"/>
      <c r="GZW7" s="12"/>
      <c r="GZX7" s="12"/>
      <c r="GZY7" s="12"/>
      <c r="GZZ7" s="12"/>
      <c r="HAA7" s="12"/>
      <c r="HAB7" s="12"/>
      <c r="HAC7" s="12"/>
      <c r="HAD7" s="12"/>
      <c r="HAE7" s="12"/>
      <c r="HAF7" s="12"/>
      <c r="HAG7" s="12"/>
      <c r="HAH7" s="12"/>
      <c r="HAI7" s="12"/>
      <c r="HAJ7" s="12"/>
      <c r="HAK7" s="12"/>
      <c r="HAL7" s="12"/>
      <c r="HAM7" s="12"/>
      <c r="HAN7" s="12"/>
      <c r="HAO7" s="12"/>
      <c r="HAP7" s="12"/>
      <c r="HAQ7" s="12"/>
      <c r="HAR7" s="12"/>
      <c r="HAS7" s="12"/>
      <c r="HAT7" s="12"/>
      <c r="HAU7" s="12"/>
      <c r="HAV7" s="12"/>
      <c r="HAW7" s="12"/>
      <c r="HAX7" s="12"/>
      <c r="HAY7" s="12"/>
      <c r="HAZ7" s="12"/>
      <c r="HBA7" s="12"/>
      <c r="HBB7" s="12"/>
      <c r="HBC7" s="12"/>
      <c r="HBD7" s="12"/>
      <c r="HBE7" s="12"/>
      <c r="HBF7" s="12"/>
      <c r="HBG7" s="12"/>
      <c r="HBH7" s="12"/>
      <c r="HBI7" s="12"/>
      <c r="HBJ7" s="12"/>
      <c r="HBK7" s="12"/>
      <c r="HBL7" s="12"/>
      <c r="HBM7" s="12"/>
      <c r="HBN7" s="12"/>
      <c r="HBO7" s="12"/>
      <c r="HBP7" s="12"/>
      <c r="HBQ7" s="12"/>
      <c r="HBR7" s="12"/>
      <c r="HBS7" s="12"/>
      <c r="HBT7" s="12"/>
      <c r="HBU7" s="12"/>
      <c r="HBV7" s="12"/>
      <c r="HBW7" s="12"/>
      <c r="HBX7" s="12"/>
      <c r="HBY7" s="12"/>
      <c r="HBZ7" s="12"/>
      <c r="HCA7" s="12"/>
      <c r="HCB7" s="12"/>
      <c r="HCC7" s="12"/>
      <c r="HCD7" s="12"/>
      <c r="HCE7" s="12"/>
      <c r="HCF7" s="12"/>
      <c r="HCG7" s="12"/>
      <c r="HCH7" s="12"/>
      <c r="HCI7" s="12"/>
      <c r="HCJ7" s="12"/>
      <c r="HCK7" s="12"/>
      <c r="HCL7" s="12"/>
      <c r="HCM7" s="12"/>
      <c r="HCN7" s="12"/>
      <c r="HCO7" s="12"/>
      <c r="HCP7" s="12"/>
      <c r="HCQ7" s="12"/>
      <c r="HCR7" s="12"/>
      <c r="HCS7" s="12"/>
      <c r="HCT7" s="12"/>
      <c r="HCU7" s="12"/>
      <c r="HCV7" s="12"/>
      <c r="HCW7" s="12"/>
      <c r="HCX7" s="12"/>
      <c r="HCY7" s="12"/>
      <c r="HCZ7" s="12"/>
      <c r="HDA7" s="12"/>
      <c r="HDB7" s="12"/>
      <c r="HDC7" s="12"/>
      <c r="HDD7" s="12"/>
      <c r="HDE7" s="12"/>
      <c r="HDF7" s="12"/>
      <c r="HDG7" s="12"/>
      <c r="HDH7" s="12"/>
      <c r="HDI7" s="12"/>
      <c r="HDJ7" s="12"/>
      <c r="HDK7" s="12"/>
      <c r="HDL7" s="12"/>
      <c r="HDM7" s="12"/>
      <c r="HDN7" s="12"/>
      <c r="HDO7" s="12"/>
      <c r="HDP7" s="12"/>
      <c r="HDQ7" s="12"/>
      <c r="HDR7" s="12"/>
      <c r="HDS7" s="12"/>
      <c r="HDT7" s="12"/>
      <c r="HDU7" s="12"/>
      <c r="HDV7" s="12"/>
      <c r="HDW7" s="12"/>
      <c r="HDX7" s="12"/>
      <c r="HDY7" s="12"/>
      <c r="HDZ7" s="12"/>
      <c r="HEA7" s="12"/>
      <c r="HEB7" s="12"/>
      <c r="HEC7" s="12"/>
      <c r="HED7" s="12"/>
      <c r="HEE7" s="12"/>
      <c r="HEF7" s="12"/>
      <c r="HEG7" s="12"/>
      <c r="HEH7" s="12"/>
      <c r="HEI7" s="12"/>
      <c r="HEJ7" s="12"/>
      <c r="HEK7" s="12"/>
      <c r="HEL7" s="12"/>
      <c r="HEM7" s="12"/>
      <c r="HEN7" s="12"/>
      <c r="HEO7" s="12"/>
      <c r="HEP7" s="12"/>
      <c r="HEQ7" s="12"/>
      <c r="HER7" s="12"/>
      <c r="HES7" s="12"/>
      <c r="HET7" s="12"/>
      <c r="HEU7" s="12"/>
      <c r="HEV7" s="12"/>
      <c r="HEW7" s="12"/>
      <c r="HEX7" s="12"/>
      <c r="HEY7" s="12"/>
      <c r="HEZ7" s="12"/>
      <c r="HFA7" s="12"/>
      <c r="HFB7" s="12"/>
      <c r="HFC7" s="12"/>
      <c r="HFD7" s="12"/>
      <c r="HFE7" s="12"/>
      <c r="HFF7" s="12"/>
      <c r="HFG7" s="12"/>
      <c r="HFH7" s="12"/>
      <c r="HFI7" s="12"/>
      <c r="HFJ7" s="12"/>
      <c r="HFK7" s="12"/>
      <c r="HFL7" s="12"/>
      <c r="HFM7" s="12"/>
      <c r="HFN7" s="12"/>
      <c r="HFO7" s="12"/>
      <c r="HFP7" s="12"/>
      <c r="HFQ7" s="12"/>
      <c r="HFR7" s="12"/>
      <c r="HFS7" s="12"/>
      <c r="HFT7" s="12"/>
      <c r="HFU7" s="12"/>
      <c r="HFV7" s="12"/>
      <c r="HFW7" s="12"/>
      <c r="HFX7" s="12"/>
      <c r="HFY7" s="12"/>
      <c r="HFZ7" s="12"/>
      <c r="HGA7" s="12"/>
      <c r="HGB7" s="12"/>
      <c r="HGC7" s="12"/>
      <c r="HGD7" s="12"/>
      <c r="HGE7" s="12"/>
      <c r="HGF7" s="12"/>
      <c r="HGG7" s="12"/>
      <c r="HGH7" s="12"/>
      <c r="HGI7" s="12"/>
      <c r="HGJ7" s="12"/>
      <c r="HGK7" s="12"/>
      <c r="HGL7" s="12"/>
      <c r="HGM7" s="12"/>
      <c r="HGN7" s="12"/>
      <c r="HGO7" s="12"/>
      <c r="HGP7" s="12"/>
      <c r="HGQ7" s="12"/>
      <c r="HGR7" s="12"/>
      <c r="HGS7" s="12"/>
      <c r="HGT7" s="12"/>
      <c r="HGU7" s="12"/>
      <c r="HGV7" s="12"/>
      <c r="HGW7" s="12"/>
      <c r="HGX7" s="12"/>
      <c r="HGY7" s="12"/>
      <c r="HGZ7" s="12"/>
      <c r="HHA7" s="12"/>
      <c r="HHB7" s="12"/>
      <c r="HHC7" s="12"/>
      <c r="HHD7" s="12"/>
      <c r="HHE7" s="12"/>
      <c r="HHF7" s="12"/>
      <c r="HHG7" s="12"/>
      <c r="HHH7" s="12"/>
      <c r="HHI7" s="12"/>
      <c r="HHJ7" s="12"/>
      <c r="HHK7" s="12"/>
      <c r="HHL7" s="12"/>
      <c r="HHM7" s="12"/>
      <c r="HHN7" s="12"/>
      <c r="HHO7" s="12"/>
      <c r="HHP7" s="12"/>
      <c r="HHQ7" s="12"/>
      <c r="HHR7" s="12"/>
      <c r="HHS7" s="12"/>
      <c r="HHT7" s="12"/>
      <c r="HHU7" s="12"/>
      <c r="HHV7" s="12"/>
      <c r="HHW7" s="12"/>
      <c r="HHX7" s="12"/>
      <c r="HHY7" s="12"/>
      <c r="HHZ7" s="12"/>
      <c r="HIA7" s="12"/>
      <c r="HIB7" s="12"/>
      <c r="HIC7" s="12"/>
      <c r="HID7" s="12"/>
      <c r="HIE7" s="12"/>
      <c r="HIF7" s="12"/>
      <c r="HIG7" s="12"/>
      <c r="HIH7" s="12"/>
      <c r="HII7" s="12"/>
      <c r="HIJ7" s="12"/>
      <c r="HIK7" s="12"/>
      <c r="HIL7" s="12"/>
      <c r="HIM7" s="12"/>
      <c r="HIN7" s="12"/>
      <c r="HIO7" s="12"/>
      <c r="HIP7" s="12"/>
      <c r="HIQ7" s="12"/>
      <c r="HIR7" s="12"/>
      <c r="HIS7" s="12"/>
      <c r="HIT7" s="12"/>
      <c r="HIU7" s="12"/>
      <c r="HIV7" s="12"/>
      <c r="HIW7" s="12"/>
      <c r="HIX7" s="12"/>
      <c r="HIY7" s="12"/>
      <c r="HIZ7" s="12"/>
      <c r="HJA7" s="12"/>
      <c r="HJB7" s="12"/>
      <c r="HJC7" s="12"/>
      <c r="HJD7" s="12"/>
      <c r="HJE7" s="12"/>
      <c r="HJF7" s="12"/>
      <c r="HJG7" s="12"/>
      <c r="HJH7" s="12"/>
      <c r="HJI7" s="12"/>
      <c r="HJJ7" s="12"/>
      <c r="HJK7" s="12"/>
      <c r="HJL7" s="12"/>
      <c r="HJM7" s="12"/>
      <c r="HJN7" s="12"/>
      <c r="HJO7" s="12"/>
      <c r="HJP7" s="12"/>
      <c r="HJQ7" s="12"/>
      <c r="HJR7" s="12"/>
      <c r="HJS7" s="12"/>
      <c r="HJT7" s="12"/>
      <c r="HJU7" s="12"/>
      <c r="HJV7" s="12"/>
      <c r="HJW7" s="12"/>
      <c r="HJX7" s="12"/>
      <c r="HJY7" s="12"/>
      <c r="HJZ7" s="12"/>
      <c r="HKA7" s="12"/>
      <c r="HKB7" s="12"/>
      <c r="HKC7" s="12"/>
      <c r="HKD7" s="12"/>
      <c r="HKE7" s="12"/>
      <c r="HKF7" s="12"/>
      <c r="HKG7" s="12"/>
      <c r="HKH7" s="12"/>
      <c r="HKI7" s="12"/>
      <c r="HKJ7" s="12"/>
      <c r="HKK7" s="12"/>
      <c r="HKL7" s="12"/>
      <c r="HKM7" s="12"/>
      <c r="HKN7" s="12"/>
      <c r="HKO7" s="12"/>
      <c r="HKP7" s="12"/>
      <c r="HKQ7" s="12"/>
      <c r="HKR7" s="12"/>
      <c r="HKS7" s="12"/>
      <c r="HKT7" s="12"/>
      <c r="HKU7" s="12"/>
      <c r="HKV7" s="12"/>
      <c r="HKW7" s="12"/>
      <c r="HKX7" s="12"/>
      <c r="HKY7" s="12"/>
      <c r="HKZ7" s="12"/>
      <c r="HLA7" s="12"/>
      <c r="HLB7" s="12"/>
      <c r="HLC7" s="12"/>
      <c r="HLD7" s="12"/>
      <c r="HLE7" s="12"/>
      <c r="HLF7" s="12"/>
      <c r="HLG7" s="12"/>
      <c r="HLH7" s="12"/>
      <c r="HLI7" s="12"/>
      <c r="HLJ7" s="12"/>
      <c r="HLK7" s="12"/>
      <c r="HLL7" s="12"/>
      <c r="HLM7" s="12"/>
      <c r="HLN7" s="12"/>
      <c r="HLO7" s="12"/>
      <c r="HLP7" s="12"/>
      <c r="HLQ7" s="12"/>
      <c r="HLR7" s="12"/>
      <c r="HLS7" s="12"/>
      <c r="HLT7" s="12"/>
      <c r="HLU7" s="12"/>
      <c r="HLV7" s="12"/>
      <c r="HLW7" s="12"/>
      <c r="HLX7" s="12"/>
      <c r="HLY7" s="12"/>
      <c r="HLZ7" s="12"/>
      <c r="HMA7" s="12"/>
      <c r="HMB7" s="12"/>
      <c r="HMC7" s="12"/>
      <c r="HMD7" s="12"/>
      <c r="HME7" s="12"/>
      <c r="HMF7" s="12"/>
      <c r="HMG7" s="12"/>
      <c r="HMH7" s="12"/>
      <c r="HMI7" s="12"/>
      <c r="HMJ7" s="12"/>
      <c r="HMK7" s="12"/>
      <c r="HML7" s="12"/>
      <c r="HMM7" s="12"/>
      <c r="HMN7" s="12"/>
      <c r="HMO7" s="12"/>
      <c r="HMP7" s="12"/>
      <c r="HMQ7" s="12"/>
      <c r="HMR7" s="12"/>
      <c r="HMS7" s="12"/>
      <c r="HMT7" s="12"/>
      <c r="HMU7" s="12"/>
      <c r="HMV7" s="12"/>
      <c r="HMW7" s="12"/>
      <c r="HMX7" s="12"/>
      <c r="HMY7" s="12"/>
      <c r="HMZ7" s="12"/>
      <c r="HNA7" s="12"/>
      <c r="HNB7" s="12"/>
      <c r="HNC7" s="12"/>
      <c r="HND7" s="12"/>
      <c r="HNE7" s="12"/>
      <c r="HNF7" s="12"/>
      <c r="HNG7" s="12"/>
      <c r="HNH7" s="12"/>
      <c r="HNI7" s="12"/>
      <c r="HNJ7" s="12"/>
      <c r="HNK7" s="12"/>
      <c r="HNL7" s="12"/>
      <c r="HNM7" s="12"/>
      <c r="HNN7" s="12"/>
      <c r="HNO7" s="12"/>
      <c r="HNP7" s="12"/>
      <c r="HNQ7" s="12"/>
      <c r="HNR7" s="12"/>
      <c r="HNS7" s="12"/>
      <c r="HNT7" s="12"/>
      <c r="HNU7" s="12"/>
      <c r="HNV7" s="12"/>
      <c r="HNW7" s="12"/>
      <c r="HNX7" s="12"/>
      <c r="HNY7" s="12"/>
      <c r="HNZ7" s="12"/>
      <c r="HOA7" s="12"/>
      <c r="HOB7" s="12"/>
      <c r="HOC7" s="12"/>
      <c r="HOD7" s="12"/>
      <c r="HOE7" s="12"/>
      <c r="HOF7" s="12"/>
      <c r="HOG7" s="12"/>
      <c r="HOH7" s="12"/>
      <c r="HOI7" s="12"/>
      <c r="HOJ7" s="12"/>
      <c r="HOK7" s="12"/>
      <c r="HOL7" s="12"/>
      <c r="HOM7" s="12"/>
      <c r="HON7" s="12"/>
      <c r="HOO7" s="12"/>
      <c r="HOP7" s="12"/>
      <c r="HOQ7" s="12"/>
      <c r="HOR7" s="12"/>
      <c r="HOS7" s="12"/>
      <c r="HOT7" s="12"/>
      <c r="HOU7" s="12"/>
      <c r="HOV7" s="12"/>
      <c r="HOW7" s="12"/>
      <c r="HOX7" s="12"/>
      <c r="HOY7" s="12"/>
      <c r="HOZ7" s="12"/>
      <c r="HPA7" s="12"/>
      <c r="HPB7" s="12"/>
      <c r="HPC7" s="12"/>
      <c r="HPD7" s="12"/>
      <c r="HPE7" s="12"/>
      <c r="HPF7" s="12"/>
      <c r="HPG7" s="12"/>
      <c r="HPH7" s="12"/>
      <c r="HPI7" s="12"/>
      <c r="HPJ7" s="12"/>
      <c r="HPK7" s="12"/>
      <c r="HPL7" s="12"/>
      <c r="HPM7" s="12"/>
      <c r="HPN7" s="12"/>
      <c r="HPO7" s="12"/>
      <c r="HPP7" s="12"/>
      <c r="HPQ7" s="12"/>
      <c r="HPR7" s="12"/>
      <c r="HPS7" s="12"/>
      <c r="HPT7" s="12"/>
      <c r="HPU7" s="12"/>
      <c r="HPV7" s="12"/>
      <c r="HPW7" s="12"/>
      <c r="HPX7" s="12"/>
      <c r="HPY7" s="12"/>
      <c r="HPZ7" s="12"/>
      <c r="HQA7" s="12"/>
      <c r="HQB7" s="12"/>
      <c r="HQC7" s="12"/>
      <c r="HQD7" s="12"/>
      <c r="HQE7" s="12"/>
      <c r="HQF7" s="12"/>
      <c r="HQG7" s="12"/>
      <c r="HQH7" s="12"/>
      <c r="HQI7" s="12"/>
      <c r="HQJ7" s="12"/>
      <c r="HQK7" s="12"/>
      <c r="HQL7" s="12"/>
      <c r="HQM7" s="12"/>
      <c r="HQN7" s="12"/>
      <c r="HQO7" s="12"/>
      <c r="HQP7" s="12"/>
      <c r="HQQ7" s="12"/>
      <c r="HQR7" s="12"/>
      <c r="HQS7" s="12"/>
      <c r="HQT7" s="12"/>
      <c r="HQU7" s="12"/>
      <c r="HQV7" s="12"/>
      <c r="HQW7" s="12"/>
      <c r="HQX7" s="12"/>
      <c r="HQY7" s="12"/>
      <c r="HQZ7" s="12"/>
      <c r="HRA7" s="12"/>
      <c r="HRB7" s="12"/>
      <c r="HRC7" s="12"/>
      <c r="HRD7" s="12"/>
      <c r="HRE7" s="12"/>
      <c r="HRF7" s="12"/>
      <c r="HRG7" s="12"/>
      <c r="HRH7" s="12"/>
      <c r="HRI7" s="12"/>
      <c r="HRJ7" s="12"/>
      <c r="HRK7" s="12"/>
      <c r="HRL7" s="12"/>
      <c r="HRM7" s="12"/>
      <c r="HRN7" s="12"/>
      <c r="HRO7" s="12"/>
      <c r="HRP7" s="12"/>
      <c r="HRQ7" s="12"/>
      <c r="HRR7" s="12"/>
      <c r="HRS7" s="12"/>
      <c r="HRT7" s="12"/>
      <c r="HRU7" s="12"/>
      <c r="HRV7" s="12"/>
      <c r="HRW7" s="12"/>
      <c r="HRX7" s="12"/>
      <c r="HRY7" s="12"/>
      <c r="HRZ7" s="12"/>
      <c r="HSA7" s="12"/>
      <c r="HSB7" s="12"/>
      <c r="HSC7" s="12"/>
      <c r="HSD7" s="12"/>
      <c r="HSE7" s="12"/>
      <c r="HSF7" s="12"/>
      <c r="HSG7" s="12"/>
      <c r="HSH7" s="12"/>
      <c r="HSI7" s="12"/>
      <c r="HSJ7" s="12"/>
      <c r="HSK7" s="12"/>
      <c r="HSL7" s="12"/>
      <c r="HSM7" s="12"/>
      <c r="HSN7" s="12"/>
      <c r="HSO7" s="12"/>
      <c r="HSP7" s="12"/>
      <c r="HSQ7" s="12"/>
      <c r="HSR7" s="12"/>
      <c r="HSS7" s="12"/>
      <c r="HST7" s="12"/>
      <c r="HSU7" s="12"/>
      <c r="HSV7" s="12"/>
      <c r="HSW7" s="12"/>
      <c r="HSX7" s="12"/>
      <c r="HSY7" s="12"/>
      <c r="HSZ7" s="12"/>
      <c r="HTA7" s="12"/>
      <c r="HTB7" s="12"/>
      <c r="HTC7" s="12"/>
      <c r="HTD7" s="12"/>
      <c r="HTE7" s="12"/>
      <c r="HTF7" s="12"/>
      <c r="HTG7" s="12"/>
      <c r="HTH7" s="12"/>
      <c r="HTI7" s="12"/>
      <c r="HTJ7" s="12"/>
      <c r="HTK7" s="12"/>
      <c r="HTL7" s="12"/>
      <c r="HTM7" s="12"/>
      <c r="HTN7" s="12"/>
      <c r="HTO7" s="12"/>
      <c r="HTP7" s="12"/>
      <c r="HTQ7" s="12"/>
      <c r="HTR7" s="12"/>
      <c r="HTS7" s="12"/>
      <c r="HTT7" s="12"/>
      <c r="HTU7" s="12"/>
      <c r="HTV7" s="12"/>
      <c r="HTW7" s="12"/>
      <c r="HTX7" s="12"/>
      <c r="HTY7" s="12"/>
      <c r="HTZ7" s="12"/>
      <c r="HUA7" s="12"/>
      <c r="HUB7" s="12"/>
      <c r="HUC7" s="12"/>
      <c r="HUD7" s="12"/>
      <c r="HUE7" s="12"/>
      <c r="HUF7" s="12"/>
      <c r="HUG7" s="12"/>
      <c r="HUH7" s="12"/>
      <c r="HUI7" s="12"/>
      <c r="HUJ7" s="12"/>
      <c r="HUK7" s="12"/>
      <c r="HUL7" s="12"/>
      <c r="HUM7" s="12"/>
      <c r="HUN7" s="12"/>
      <c r="HUO7" s="12"/>
      <c r="HUP7" s="12"/>
      <c r="HUQ7" s="12"/>
      <c r="HUR7" s="12"/>
      <c r="HUS7" s="12"/>
      <c r="HUT7" s="12"/>
      <c r="HUU7" s="12"/>
      <c r="HUV7" s="12"/>
      <c r="HUW7" s="12"/>
      <c r="HUX7" s="12"/>
      <c r="HUY7" s="12"/>
      <c r="HUZ7" s="12"/>
      <c r="HVA7" s="12"/>
      <c r="HVB7" s="12"/>
      <c r="HVC7" s="12"/>
      <c r="HVD7" s="12"/>
      <c r="HVE7" s="12"/>
      <c r="HVF7" s="12"/>
      <c r="HVG7" s="12"/>
      <c r="HVH7" s="12"/>
      <c r="HVI7" s="12"/>
      <c r="HVJ7" s="12"/>
      <c r="HVK7" s="12"/>
      <c r="HVL7" s="12"/>
      <c r="HVM7" s="12"/>
      <c r="HVN7" s="12"/>
      <c r="HVO7" s="12"/>
      <c r="HVP7" s="12"/>
      <c r="HVQ7" s="12"/>
      <c r="HVR7" s="12"/>
      <c r="HVS7" s="12"/>
      <c r="HVT7" s="12"/>
      <c r="HVU7" s="12"/>
      <c r="HVV7" s="12"/>
      <c r="HVW7" s="12"/>
      <c r="HVX7" s="12"/>
      <c r="HVY7" s="12"/>
      <c r="HVZ7" s="12"/>
      <c r="HWA7" s="12"/>
      <c r="HWB7" s="12"/>
      <c r="HWC7" s="12"/>
      <c r="HWD7" s="12"/>
      <c r="HWE7" s="12"/>
      <c r="HWF7" s="12"/>
      <c r="HWG7" s="12"/>
      <c r="HWH7" s="12"/>
      <c r="HWI7" s="12"/>
      <c r="HWJ7" s="12"/>
      <c r="HWK7" s="12"/>
      <c r="HWL7" s="12"/>
      <c r="HWM7" s="12"/>
      <c r="HWN7" s="12"/>
      <c r="HWO7" s="12"/>
      <c r="HWP7" s="12"/>
      <c r="HWQ7" s="12"/>
      <c r="HWR7" s="12"/>
      <c r="HWS7" s="12"/>
      <c r="HWT7" s="12"/>
      <c r="HWU7" s="12"/>
      <c r="HWV7" s="12"/>
      <c r="HWW7" s="12"/>
      <c r="HWX7" s="12"/>
      <c r="HWY7" s="12"/>
      <c r="HWZ7" s="12"/>
      <c r="HXA7" s="12"/>
      <c r="HXB7" s="12"/>
      <c r="HXC7" s="12"/>
      <c r="HXD7" s="12"/>
      <c r="HXE7" s="12"/>
      <c r="HXF7" s="12"/>
      <c r="HXG7" s="12"/>
      <c r="HXH7" s="12"/>
      <c r="HXI7" s="12"/>
      <c r="HXJ7" s="12"/>
      <c r="HXK7" s="12"/>
      <c r="HXL7" s="12"/>
      <c r="HXM7" s="12"/>
      <c r="HXN7" s="12"/>
      <c r="HXO7" s="12"/>
      <c r="HXP7" s="12"/>
      <c r="HXQ7" s="12"/>
      <c r="HXR7" s="12"/>
      <c r="HXS7" s="12"/>
      <c r="HXT7" s="12"/>
      <c r="HXU7" s="12"/>
      <c r="HXV7" s="12"/>
      <c r="HXW7" s="12"/>
      <c r="HXX7" s="12"/>
      <c r="HXY7" s="12"/>
      <c r="HXZ7" s="12"/>
      <c r="HYA7" s="12"/>
      <c r="HYB7" s="12"/>
      <c r="HYC7" s="12"/>
      <c r="HYD7" s="12"/>
      <c r="HYE7" s="12"/>
      <c r="HYF7" s="12"/>
      <c r="HYG7" s="12"/>
      <c r="HYH7" s="12"/>
      <c r="HYI7" s="12"/>
      <c r="HYJ7" s="12"/>
      <c r="HYK7" s="12"/>
      <c r="HYL7" s="12"/>
      <c r="HYM7" s="12"/>
      <c r="HYN7" s="12"/>
      <c r="HYO7" s="12"/>
      <c r="HYP7" s="12"/>
      <c r="HYQ7" s="12"/>
      <c r="HYR7" s="12"/>
      <c r="HYS7" s="12"/>
      <c r="HYT7" s="12"/>
      <c r="HYU7" s="12"/>
      <c r="HYV7" s="12"/>
      <c r="HYW7" s="12"/>
      <c r="HYX7" s="12"/>
      <c r="HYY7" s="12"/>
      <c r="HYZ7" s="12"/>
      <c r="HZA7" s="12"/>
      <c r="HZB7" s="12"/>
      <c r="HZC7" s="12"/>
      <c r="HZD7" s="12"/>
      <c r="HZE7" s="12"/>
      <c r="HZF7" s="12"/>
      <c r="HZG7" s="12"/>
      <c r="HZH7" s="12"/>
      <c r="HZI7" s="12"/>
      <c r="HZJ7" s="12"/>
      <c r="HZK7" s="12"/>
      <c r="HZL7" s="12"/>
      <c r="HZM7" s="12"/>
      <c r="HZN7" s="12"/>
      <c r="HZO7" s="12"/>
      <c r="HZP7" s="12"/>
      <c r="HZQ7" s="12"/>
      <c r="HZR7" s="12"/>
      <c r="HZS7" s="12"/>
      <c r="HZT7" s="12"/>
      <c r="HZU7" s="12"/>
      <c r="HZV7" s="12"/>
      <c r="HZW7" s="12"/>
      <c r="HZX7" s="12"/>
      <c r="HZY7" s="12"/>
      <c r="HZZ7" s="12"/>
      <c r="IAA7" s="12"/>
      <c r="IAB7" s="12"/>
      <c r="IAC7" s="12"/>
      <c r="IAD7" s="12"/>
      <c r="IAE7" s="12"/>
      <c r="IAF7" s="12"/>
      <c r="IAG7" s="12"/>
      <c r="IAH7" s="12"/>
      <c r="IAI7" s="12"/>
      <c r="IAJ7" s="12"/>
      <c r="IAK7" s="12"/>
      <c r="IAL7" s="12"/>
      <c r="IAM7" s="12"/>
      <c r="IAN7" s="12"/>
      <c r="IAO7" s="12"/>
      <c r="IAP7" s="12"/>
      <c r="IAQ7" s="12"/>
      <c r="IAR7" s="12"/>
      <c r="IAS7" s="12"/>
      <c r="IAT7" s="12"/>
      <c r="IAU7" s="12"/>
      <c r="IAV7" s="12"/>
      <c r="IAW7" s="12"/>
      <c r="IAX7" s="12"/>
      <c r="IAY7" s="12"/>
      <c r="IAZ7" s="12"/>
      <c r="IBA7" s="12"/>
      <c r="IBB7" s="12"/>
      <c r="IBC7" s="12"/>
      <c r="IBD7" s="12"/>
      <c r="IBE7" s="12"/>
      <c r="IBF7" s="12"/>
      <c r="IBG7" s="12"/>
      <c r="IBH7" s="12"/>
      <c r="IBI7" s="12"/>
      <c r="IBJ7" s="12"/>
      <c r="IBK7" s="12"/>
      <c r="IBL7" s="12"/>
      <c r="IBM7" s="12"/>
      <c r="IBN7" s="12"/>
      <c r="IBO7" s="12"/>
      <c r="IBP7" s="12"/>
      <c r="IBQ7" s="12"/>
      <c r="IBR7" s="12"/>
      <c r="IBS7" s="12"/>
      <c r="IBT7" s="12"/>
      <c r="IBU7" s="12"/>
      <c r="IBV7" s="12"/>
      <c r="IBW7" s="12"/>
      <c r="IBX7" s="12"/>
      <c r="IBY7" s="12"/>
      <c r="IBZ7" s="12"/>
      <c r="ICA7" s="12"/>
      <c r="ICB7" s="12"/>
      <c r="ICC7" s="12"/>
      <c r="ICD7" s="12"/>
      <c r="ICE7" s="12"/>
      <c r="ICF7" s="12"/>
      <c r="ICG7" s="12"/>
      <c r="ICH7" s="12"/>
      <c r="ICI7" s="12"/>
      <c r="ICJ7" s="12"/>
      <c r="ICK7" s="12"/>
      <c r="ICL7" s="12"/>
      <c r="ICM7" s="12"/>
      <c r="ICN7" s="12"/>
      <c r="ICO7" s="12"/>
      <c r="ICP7" s="12"/>
      <c r="ICQ7" s="12"/>
      <c r="ICR7" s="12"/>
      <c r="ICS7" s="12"/>
      <c r="ICT7" s="12"/>
      <c r="ICU7" s="12"/>
      <c r="ICV7" s="12"/>
      <c r="ICW7" s="12"/>
      <c r="ICX7" s="12"/>
      <c r="ICY7" s="12"/>
      <c r="ICZ7" s="12"/>
      <c r="IDA7" s="12"/>
      <c r="IDB7" s="12"/>
      <c r="IDC7" s="12"/>
      <c r="IDD7" s="12"/>
      <c r="IDE7" s="12"/>
      <c r="IDF7" s="12"/>
      <c r="IDG7" s="12"/>
      <c r="IDH7" s="12"/>
      <c r="IDI7" s="12"/>
      <c r="IDJ7" s="12"/>
      <c r="IDK7" s="12"/>
      <c r="IDL7" s="12"/>
      <c r="IDM7" s="12"/>
      <c r="IDN7" s="12"/>
      <c r="IDO7" s="12"/>
      <c r="IDP7" s="12"/>
      <c r="IDQ7" s="12"/>
      <c r="IDR7" s="12"/>
      <c r="IDS7" s="12"/>
      <c r="IDT7" s="12"/>
      <c r="IDU7" s="12"/>
      <c r="IDV7" s="12"/>
      <c r="IDW7" s="12"/>
      <c r="IDX7" s="12"/>
      <c r="IDY7" s="12"/>
      <c r="IDZ7" s="12"/>
      <c r="IEA7" s="12"/>
      <c r="IEB7" s="12"/>
      <c r="IEC7" s="12"/>
      <c r="IED7" s="12"/>
      <c r="IEE7" s="12"/>
      <c r="IEF7" s="12"/>
      <c r="IEG7" s="12"/>
      <c r="IEH7" s="12"/>
      <c r="IEI7" s="12"/>
      <c r="IEJ7" s="12"/>
      <c r="IEK7" s="12"/>
      <c r="IEL7" s="12"/>
      <c r="IEM7" s="12"/>
      <c r="IEN7" s="12"/>
      <c r="IEO7" s="12"/>
      <c r="IEP7" s="12"/>
      <c r="IEQ7" s="12"/>
      <c r="IER7" s="12"/>
      <c r="IES7" s="12"/>
      <c r="IET7" s="12"/>
      <c r="IEU7" s="12"/>
      <c r="IEV7" s="12"/>
      <c r="IEW7" s="12"/>
      <c r="IEX7" s="12"/>
      <c r="IEY7" s="12"/>
      <c r="IEZ7" s="12"/>
      <c r="IFA7" s="12"/>
      <c r="IFB7" s="12"/>
      <c r="IFC7" s="12"/>
      <c r="IFD7" s="12"/>
      <c r="IFE7" s="12"/>
      <c r="IFF7" s="12"/>
      <c r="IFG7" s="12"/>
      <c r="IFH7" s="12"/>
      <c r="IFI7" s="12"/>
      <c r="IFJ7" s="12"/>
      <c r="IFK7" s="12"/>
      <c r="IFL7" s="12"/>
      <c r="IFM7" s="12"/>
      <c r="IFN7" s="12"/>
      <c r="IFO7" s="12"/>
      <c r="IFP7" s="12"/>
      <c r="IFQ7" s="12"/>
      <c r="IFR7" s="12"/>
      <c r="IFS7" s="12"/>
      <c r="IFT7" s="12"/>
      <c r="IFU7" s="12"/>
      <c r="IFV7" s="12"/>
      <c r="IFW7" s="12"/>
      <c r="IFX7" s="12"/>
      <c r="IFY7" s="12"/>
      <c r="IFZ7" s="12"/>
      <c r="IGA7" s="12"/>
      <c r="IGB7" s="12"/>
      <c r="IGC7" s="12"/>
      <c r="IGD7" s="12"/>
      <c r="IGE7" s="12"/>
      <c r="IGF7" s="12"/>
      <c r="IGG7" s="12"/>
      <c r="IGH7" s="12"/>
      <c r="IGI7" s="12"/>
      <c r="IGJ7" s="12"/>
      <c r="IGK7" s="12"/>
      <c r="IGL7" s="12"/>
      <c r="IGM7" s="12"/>
      <c r="IGN7" s="12"/>
      <c r="IGO7" s="12"/>
      <c r="IGP7" s="12"/>
      <c r="IGQ7" s="12"/>
      <c r="IGR7" s="12"/>
      <c r="IGS7" s="12"/>
      <c r="IGT7" s="12"/>
      <c r="IGU7" s="12"/>
      <c r="IGV7" s="12"/>
      <c r="IGW7" s="12"/>
      <c r="IGX7" s="12"/>
      <c r="IGY7" s="12"/>
      <c r="IGZ7" s="12"/>
      <c r="IHA7" s="12"/>
      <c r="IHB7" s="12"/>
      <c r="IHC7" s="12"/>
      <c r="IHD7" s="12"/>
      <c r="IHE7" s="12"/>
      <c r="IHF7" s="12"/>
      <c r="IHG7" s="12"/>
      <c r="IHH7" s="12"/>
      <c r="IHI7" s="12"/>
      <c r="IHJ7" s="12"/>
      <c r="IHK7" s="12"/>
      <c r="IHL7" s="12"/>
      <c r="IHM7" s="12"/>
      <c r="IHN7" s="12"/>
      <c r="IHO7" s="12"/>
      <c r="IHP7" s="12"/>
      <c r="IHQ7" s="12"/>
      <c r="IHR7" s="12"/>
      <c r="IHS7" s="12"/>
      <c r="IHT7" s="12"/>
      <c r="IHU7" s="12"/>
      <c r="IHV7" s="12"/>
      <c r="IHW7" s="12"/>
      <c r="IHX7" s="12"/>
      <c r="IHY7" s="12"/>
      <c r="IHZ7" s="12"/>
      <c r="IIA7" s="12"/>
      <c r="IIB7" s="12"/>
      <c r="IIC7" s="12"/>
      <c r="IID7" s="12"/>
      <c r="IIE7" s="12"/>
      <c r="IIF7" s="12"/>
      <c r="IIG7" s="12"/>
      <c r="IIH7" s="12"/>
      <c r="III7" s="12"/>
      <c r="IIJ7" s="12"/>
      <c r="IIK7" s="12"/>
      <c r="IIL7" s="12"/>
      <c r="IIM7" s="12"/>
      <c r="IIN7" s="12"/>
      <c r="IIO7" s="12"/>
      <c r="IIP7" s="12"/>
      <c r="IIQ7" s="12"/>
      <c r="IIR7" s="12"/>
      <c r="IIS7" s="12"/>
      <c r="IIT7" s="12"/>
      <c r="IIU7" s="12"/>
      <c r="IIV7" s="12"/>
      <c r="IIW7" s="12"/>
      <c r="IIX7" s="12"/>
      <c r="IIY7" s="12"/>
      <c r="IIZ7" s="12"/>
      <c r="IJA7" s="12"/>
      <c r="IJB7" s="12"/>
      <c r="IJC7" s="12"/>
      <c r="IJD7" s="12"/>
      <c r="IJE7" s="12"/>
      <c r="IJF7" s="12"/>
      <c r="IJG7" s="12"/>
      <c r="IJH7" s="12"/>
      <c r="IJI7" s="12"/>
      <c r="IJJ7" s="12"/>
      <c r="IJK7" s="12"/>
      <c r="IJL7" s="12"/>
      <c r="IJM7" s="12"/>
      <c r="IJN7" s="12"/>
      <c r="IJO7" s="12"/>
      <c r="IJP7" s="12"/>
      <c r="IJQ7" s="12"/>
      <c r="IJR7" s="12"/>
      <c r="IJS7" s="12"/>
      <c r="IJT7" s="12"/>
      <c r="IJU7" s="12"/>
      <c r="IJV7" s="12"/>
      <c r="IJW7" s="12"/>
      <c r="IJX7" s="12"/>
      <c r="IJY7" s="12"/>
      <c r="IJZ7" s="12"/>
      <c r="IKA7" s="12"/>
      <c r="IKB7" s="12"/>
      <c r="IKC7" s="12"/>
      <c r="IKD7" s="12"/>
      <c r="IKE7" s="12"/>
      <c r="IKF7" s="12"/>
      <c r="IKG7" s="12"/>
      <c r="IKH7" s="12"/>
      <c r="IKI7" s="12"/>
      <c r="IKJ7" s="12"/>
      <c r="IKK7" s="12"/>
      <c r="IKL7" s="12"/>
      <c r="IKM7" s="12"/>
      <c r="IKN7" s="12"/>
      <c r="IKO7" s="12"/>
      <c r="IKP7" s="12"/>
      <c r="IKQ7" s="12"/>
      <c r="IKR7" s="12"/>
      <c r="IKS7" s="12"/>
      <c r="IKT7" s="12"/>
      <c r="IKU7" s="12"/>
      <c r="IKV7" s="12"/>
      <c r="IKW7" s="12"/>
      <c r="IKX7" s="12"/>
      <c r="IKY7" s="12"/>
      <c r="IKZ7" s="12"/>
      <c r="ILA7" s="12"/>
      <c r="ILB7" s="12"/>
      <c r="ILC7" s="12"/>
      <c r="ILD7" s="12"/>
      <c r="ILE7" s="12"/>
      <c r="ILF7" s="12"/>
      <c r="ILG7" s="12"/>
      <c r="ILH7" s="12"/>
      <c r="ILI7" s="12"/>
      <c r="ILJ7" s="12"/>
      <c r="ILK7" s="12"/>
      <c r="ILL7" s="12"/>
      <c r="ILM7" s="12"/>
      <c r="ILN7" s="12"/>
      <c r="ILO7" s="12"/>
      <c r="ILP7" s="12"/>
      <c r="ILQ7" s="12"/>
      <c r="ILR7" s="12"/>
      <c r="ILS7" s="12"/>
      <c r="ILT7" s="12"/>
      <c r="ILU7" s="12"/>
      <c r="ILV7" s="12"/>
      <c r="ILW7" s="12"/>
      <c r="ILX7" s="12"/>
      <c r="ILY7" s="12"/>
      <c r="ILZ7" s="12"/>
      <c r="IMA7" s="12"/>
      <c r="IMB7" s="12"/>
      <c r="IMC7" s="12"/>
      <c r="IMD7" s="12"/>
      <c r="IME7" s="12"/>
      <c r="IMF7" s="12"/>
      <c r="IMG7" s="12"/>
      <c r="IMH7" s="12"/>
      <c r="IMI7" s="12"/>
      <c r="IMJ7" s="12"/>
      <c r="IMK7" s="12"/>
      <c r="IML7" s="12"/>
      <c r="IMM7" s="12"/>
      <c r="IMN7" s="12"/>
      <c r="IMO7" s="12"/>
      <c r="IMP7" s="12"/>
      <c r="IMQ7" s="12"/>
      <c r="IMR7" s="12"/>
      <c r="IMS7" s="12"/>
      <c r="IMT7" s="12"/>
      <c r="IMU7" s="12"/>
      <c r="IMV7" s="12"/>
      <c r="IMW7" s="12"/>
      <c r="IMX7" s="12"/>
      <c r="IMY7" s="12"/>
      <c r="IMZ7" s="12"/>
      <c r="INA7" s="12"/>
      <c r="INB7" s="12"/>
      <c r="INC7" s="12"/>
      <c r="IND7" s="12"/>
      <c r="INE7" s="12"/>
      <c r="INF7" s="12"/>
      <c r="ING7" s="12"/>
      <c r="INH7" s="12"/>
      <c r="INI7" s="12"/>
      <c r="INJ7" s="12"/>
      <c r="INK7" s="12"/>
      <c r="INL7" s="12"/>
      <c r="INM7" s="12"/>
      <c r="INN7" s="12"/>
      <c r="INO7" s="12"/>
      <c r="INP7" s="12"/>
      <c r="INQ7" s="12"/>
      <c r="INR7" s="12"/>
      <c r="INS7" s="12"/>
      <c r="INT7" s="12"/>
      <c r="INU7" s="12"/>
      <c r="INV7" s="12"/>
      <c r="INW7" s="12"/>
      <c r="INX7" s="12"/>
      <c r="INY7" s="12"/>
      <c r="INZ7" s="12"/>
      <c r="IOA7" s="12"/>
      <c r="IOB7" s="12"/>
      <c r="IOC7" s="12"/>
      <c r="IOD7" s="12"/>
      <c r="IOE7" s="12"/>
      <c r="IOF7" s="12"/>
      <c r="IOG7" s="12"/>
      <c r="IOH7" s="12"/>
      <c r="IOI7" s="12"/>
      <c r="IOJ7" s="12"/>
      <c r="IOK7" s="12"/>
      <c r="IOL7" s="12"/>
      <c r="IOM7" s="12"/>
      <c r="ION7" s="12"/>
      <c r="IOO7" s="12"/>
      <c r="IOP7" s="12"/>
      <c r="IOQ7" s="12"/>
      <c r="IOR7" s="12"/>
      <c r="IOS7" s="12"/>
      <c r="IOT7" s="12"/>
      <c r="IOU7" s="12"/>
      <c r="IOV7" s="12"/>
      <c r="IOW7" s="12"/>
      <c r="IOX7" s="12"/>
      <c r="IOY7" s="12"/>
      <c r="IOZ7" s="12"/>
      <c r="IPA7" s="12"/>
      <c r="IPB7" s="12"/>
      <c r="IPC7" s="12"/>
      <c r="IPD7" s="12"/>
      <c r="IPE7" s="12"/>
      <c r="IPF7" s="12"/>
      <c r="IPG7" s="12"/>
      <c r="IPH7" s="12"/>
      <c r="IPI7" s="12"/>
      <c r="IPJ7" s="12"/>
      <c r="IPK7" s="12"/>
      <c r="IPL7" s="12"/>
      <c r="IPM7" s="12"/>
      <c r="IPN7" s="12"/>
      <c r="IPO7" s="12"/>
      <c r="IPP7" s="12"/>
      <c r="IPQ7" s="12"/>
      <c r="IPR7" s="12"/>
      <c r="IPS7" s="12"/>
      <c r="IPT7" s="12"/>
      <c r="IPU7" s="12"/>
      <c r="IPV7" s="12"/>
      <c r="IPW7" s="12"/>
      <c r="IPX7" s="12"/>
      <c r="IPY7" s="12"/>
      <c r="IPZ7" s="12"/>
      <c r="IQA7" s="12"/>
      <c r="IQB7" s="12"/>
      <c r="IQC7" s="12"/>
      <c r="IQD7" s="12"/>
      <c r="IQE7" s="12"/>
      <c r="IQF7" s="12"/>
      <c r="IQG7" s="12"/>
      <c r="IQH7" s="12"/>
      <c r="IQI7" s="12"/>
      <c r="IQJ7" s="12"/>
      <c r="IQK7" s="12"/>
      <c r="IQL7" s="12"/>
      <c r="IQM7" s="12"/>
      <c r="IQN7" s="12"/>
      <c r="IQO7" s="12"/>
      <c r="IQP7" s="12"/>
      <c r="IQQ7" s="12"/>
      <c r="IQR7" s="12"/>
      <c r="IQS7" s="12"/>
      <c r="IQT7" s="12"/>
      <c r="IQU7" s="12"/>
      <c r="IQV7" s="12"/>
      <c r="IQW7" s="12"/>
      <c r="IQX7" s="12"/>
      <c r="IQY7" s="12"/>
      <c r="IQZ7" s="12"/>
      <c r="IRA7" s="12"/>
      <c r="IRB7" s="12"/>
      <c r="IRC7" s="12"/>
      <c r="IRD7" s="12"/>
      <c r="IRE7" s="12"/>
      <c r="IRF7" s="12"/>
      <c r="IRG7" s="12"/>
      <c r="IRH7" s="12"/>
      <c r="IRI7" s="12"/>
      <c r="IRJ7" s="12"/>
      <c r="IRK7" s="12"/>
      <c r="IRL7" s="12"/>
      <c r="IRM7" s="12"/>
      <c r="IRN7" s="12"/>
      <c r="IRO7" s="12"/>
      <c r="IRP7" s="12"/>
      <c r="IRQ7" s="12"/>
      <c r="IRR7" s="12"/>
      <c r="IRS7" s="12"/>
      <c r="IRT7" s="12"/>
      <c r="IRU7" s="12"/>
      <c r="IRV7" s="12"/>
      <c r="IRW7" s="12"/>
      <c r="IRX7" s="12"/>
      <c r="IRY7" s="12"/>
      <c r="IRZ7" s="12"/>
      <c r="ISA7" s="12"/>
      <c r="ISB7" s="12"/>
      <c r="ISC7" s="12"/>
      <c r="ISD7" s="12"/>
      <c r="ISE7" s="12"/>
      <c r="ISF7" s="12"/>
      <c r="ISG7" s="12"/>
      <c r="ISH7" s="12"/>
      <c r="ISI7" s="12"/>
      <c r="ISJ7" s="12"/>
      <c r="ISK7" s="12"/>
      <c r="ISL7" s="12"/>
      <c r="ISM7" s="12"/>
      <c r="ISN7" s="12"/>
      <c r="ISO7" s="12"/>
      <c r="ISP7" s="12"/>
      <c r="ISQ7" s="12"/>
      <c r="ISR7" s="12"/>
      <c r="ISS7" s="12"/>
      <c r="IST7" s="12"/>
      <c r="ISU7" s="12"/>
      <c r="ISV7" s="12"/>
      <c r="ISW7" s="12"/>
      <c r="ISX7" s="12"/>
      <c r="ISY7" s="12"/>
      <c r="ISZ7" s="12"/>
      <c r="ITA7" s="12"/>
      <c r="ITB7" s="12"/>
      <c r="ITC7" s="12"/>
      <c r="ITD7" s="12"/>
      <c r="ITE7" s="12"/>
      <c r="ITF7" s="12"/>
      <c r="ITG7" s="12"/>
      <c r="ITH7" s="12"/>
      <c r="ITI7" s="12"/>
      <c r="ITJ7" s="12"/>
      <c r="ITK7" s="12"/>
      <c r="ITL7" s="12"/>
      <c r="ITM7" s="12"/>
      <c r="ITN7" s="12"/>
      <c r="ITO7" s="12"/>
      <c r="ITP7" s="12"/>
      <c r="ITQ7" s="12"/>
      <c r="ITR7" s="12"/>
      <c r="ITS7" s="12"/>
      <c r="ITT7" s="12"/>
      <c r="ITU7" s="12"/>
      <c r="ITV7" s="12"/>
      <c r="ITW7" s="12"/>
      <c r="ITX7" s="12"/>
      <c r="ITY7" s="12"/>
      <c r="ITZ7" s="12"/>
      <c r="IUA7" s="12"/>
      <c r="IUB7" s="12"/>
      <c r="IUC7" s="12"/>
      <c r="IUD7" s="12"/>
      <c r="IUE7" s="12"/>
      <c r="IUF7" s="12"/>
      <c r="IUG7" s="12"/>
      <c r="IUH7" s="12"/>
      <c r="IUI7" s="12"/>
      <c r="IUJ7" s="12"/>
      <c r="IUK7" s="12"/>
      <c r="IUL7" s="12"/>
      <c r="IUM7" s="12"/>
      <c r="IUN7" s="12"/>
      <c r="IUO7" s="12"/>
      <c r="IUP7" s="12"/>
      <c r="IUQ7" s="12"/>
      <c r="IUR7" s="12"/>
      <c r="IUS7" s="12"/>
      <c r="IUT7" s="12"/>
      <c r="IUU7" s="12"/>
      <c r="IUV7" s="12"/>
      <c r="IUW7" s="12"/>
      <c r="IUX7" s="12"/>
      <c r="IUY7" s="12"/>
      <c r="IUZ7" s="12"/>
      <c r="IVA7" s="12"/>
      <c r="IVB7" s="12"/>
      <c r="IVC7" s="12"/>
      <c r="IVD7" s="12"/>
      <c r="IVE7" s="12"/>
      <c r="IVF7" s="12"/>
      <c r="IVG7" s="12"/>
      <c r="IVH7" s="12"/>
      <c r="IVI7" s="12"/>
      <c r="IVJ7" s="12"/>
      <c r="IVK7" s="12"/>
      <c r="IVL7" s="12"/>
      <c r="IVM7" s="12"/>
      <c r="IVN7" s="12"/>
      <c r="IVO7" s="12"/>
      <c r="IVP7" s="12"/>
      <c r="IVQ7" s="12"/>
      <c r="IVR7" s="12"/>
      <c r="IVS7" s="12"/>
      <c r="IVT7" s="12"/>
      <c r="IVU7" s="12"/>
      <c r="IVV7" s="12"/>
      <c r="IVW7" s="12"/>
      <c r="IVX7" s="12"/>
      <c r="IVY7" s="12"/>
      <c r="IVZ7" s="12"/>
      <c r="IWA7" s="12"/>
      <c r="IWB7" s="12"/>
      <c r="IWC7" s="12"/>
      <c r="IWD7" s="12"/>
      <c r="IWE7" s="12"/>
      <c r="IWF7" s="12"/>
      <c r="IWG7" s="12"/>
      <c r="IWH7" s="12"/>
      <c r="IWI7" s="12"/>
      <c r="IWJ7" s="12"/>
      <c r="IWK7" s="12"/>
      <c r="IWL7" s="12"/>
      <c r="IWM7" s="12"/>
      <c r="IWN7" s="12"/>
      <c r="IWO7" s="12"/>
      <c r="IWP7" s="12"/>
      <c r="IWQ7" s="12"/>
      <c r="IWR7" s="12"/>
      <c r="IWS7" s="12"/>
      <c r="IWT7" s="12"/>
      <c r="IWU7" s="12"/>
      <c r="IWV7" s="12"/>
      <c r="IWW7" s="12"/>
      <c r="IWX7" s="12"/>
      <c r="IWY7" s="12"/>
      <c r="IWZ7" s="12"/>
      <c r="IXA7" s="12"/>
      <c r="IXB7" s="12"/>
      <c r="IXC7" s="12"/>
      <c r="IXD7" s="12"/>
      <c r="IXE7" s="12"/>
      <c r="IXF7" s="12"/>
      <c r="IXG7" s="12"/>
      <c r="IXH7" s="12"/>
      <c r="IXI7" s="12"/>
      <c r="IXJ7" s="12"/>
      <c r="IXK7" s="12"/>
      <c r="IXL7" s="12"/>
      <c r="IXM7" s="12"/>
      <c r="IXN7" s="12"/>
      <c r="IXO7" s="12"/>
      <c r="IXP7" s="12"/>
      <c r="IXQ7" s="12"/>
      <c r="IXR7" s="12"/>
      <c r="IXS7" s="12"/>
      <c r="IXT7" s="12"/>
      <c r="IXU7" s="12"/>
      <c r="IXV7" s="12"/>
      <c r="IXW7" s="12"/>
      <c r="IXX7" s="12"/>
      <c r="IXY7" s="12"/>
      <c r="IXZ7" s="12"/>
      <c r="IYA7" s="12"/>
      <c r="IYB7" s="12"/>
      <c r="IYC7" s="12"/>
      <c r="IYD7" s="12"/>
      <c r="IYE7" s="12"/>
      <c r="IYF7" s="12"/>
      <c r="IYG7" s="12"/>
      <c r="IYH7" s="12"/>
      <c r="IYI7" s="12"/>
      <c r="IYJ7" s="12"/>
      <c r="IYK7" s="12"/>
      <c r="IYL7" s="12"/>
      <c r="IYM7" s="12"/>
      <c r="IYN7" s="12"/>
      <c r="IYO7" s="12"/>
      <c r="IYP7" s="12"/>
      <c r="IYQ7" s="12"/>
      <c r="IYR7" s="12"/>
      <c r="IYS7" s="12"/>
      <c r="IYT7" s="12"/>
      <c r="IYU7" s="12"/>
      <c r="IYV7" s="12"/>
      <c r="IYW7" s="12"/>
      <c r="IYX7" s="12"/>
      <c r="IYY7" s="12"/>
      <c r="IYZ7" s="12"/>
      <c r="IZA7" s="12"/>
      <c r="IZB7" s="12"/>
      <c r="IZC7" s="12"/>
      <c r="IZD7" s="12"/>
      <c r="IZE7" s="12"/>
      <c r="IZF7" s="12"/>
      <c r="IZG7" s="12"/>
      <c r="IZH7" s="12"/>
      <c r="IZI7" s="12"/>
      <c r="IZJ7" s="12"/>
      <c r="IZK7" s="12"/>
      <c r="IZL7" s="12"/>
      <c r="IZM7" s="12"/>
      <c r="IZN7" s="12"/>
      <c r="IZO7" s="12"/>
      <c r="IZP7" s="12"/>
      <c r="IZQ7" s="12"/>
      <c r="IZR7" s="12"/>
      <c r="IZS7" s="12"/>
      <c r="IZT7" s="12"/>
      <c r="IZU7" s="12"/>
      <c r="IZV7" s="12"/>
      <c r="IZW7" s="12"/>
      <c r="IZX7" s="12"/>
      <c r="IZY7" s="12"/>
      <c r="IZZ7" s="12"/>
      <c r="JAA7" s="12"/>
      <c r="JAB7" s="12"/>
      <c r="JAC7" s="12"/>
      <c r="JAD7" s="12"/>
      <c r="JAE7" s="12"/>
      <c r="JAF7" s="12"/>
      <c r="JAG7" s="12"/>
      <c r="JAH7" s="12"/>
      <c r="JAI7" s="12"/>
      <c r="JAJ7" s="12"/>
      <c r="JAK7" s="12"/>
      <c r="JAL7" s="12"/>
      <c r="JAM7" s="12"/>
      <c r="JAN7" s="12"/>
      <c r="JAO7" s="12"/>
      <c r="JAP7" s="12"/>
      <c r="JAQ7" s="12"/>
      <c r="JAR7" s="12"/>
      <c r="JAS7" s="12"/>
      <c r="JAT7" s="12"/>
      <c r="JAU7" s="12"/>
      <c r="JAV7" s="12"/>
      <c r="JAW7" s="12"/>
      <c r="JAX7" s="12"/>
      <c r="JAY7" s="12"/>
      <c r="JAZ7" s="12"/>
      <c r="JBA7" s="12"/>
      <c r="JBB7" s="12"/>
      <c r="JBC7" s="12"/>
      <c r="JBD7" s="12"/>
      <c r="JBE7" s="12"/>
      <c r="JBF7" s="12"/>
      <c r="JBG7" s="12"/>
      <c r="JBH7" s="12"/>
      <c r="JBI7" s="12"/>
      <c r="JBJ7" s="12"/>
      <c r="JBK7" s="12"/>
      <c r="JBL7" s="12"/>
      <c r="JBM7" s="12"/>
      <c r="JBN7" s="12"/>
      <c r="JBO7" s="12"/>
      <c r="JBP7" s="12"/>
      <c r="JBQ7" s="12"/>
      <c r="JBR7" s="12"/>
      <c r="JBS7" s="12"/>
      <c r="JBT7" s="12"/>
      <c r="JBU7" s="12"/>
      <c r="JBV7" s="12"/>
      <c r="JBW7" s="12"/>
      <c r="JBX7" s="12"/>
      <c r="JBY7" s="12"/>
      <c r="JBZ7" s="12"/>
      <c r="JCA7" s="12"/>
      <c r="JCB7" s="12"/>
      <c r="JCC7" s="12"/>
      <c r="JCD7" s="12"/>
      <c r="JCE7" s="12"/>
      <c r="JCF7" s="12"/>
      <c r="JCG7" s="12"/>
      <c r="JCH7" s="12"/>
      <c r="JCI7" s="12"/>
      <c r="JCJ7" s="12"/>
      <c r="JCK7" s="12"/>
      <c r="JCL7" s="12"/>
      <c r="JCM7" s="12"/>
      <c r="JCN7" s="12"/>
      <c r="JCO7" s="12"/>
      <c r="JCP7" s="12"/>
      <c r="JCQ7" s="12"/>
      <c r="JCR7" s="12"/>
      <c r="JCS7" s="12"/>
      <c r="JCT7" s="12"/>
      <c r="JCU7" s="12"/>
      <c r="JCV7" s="12"/>
      <c r="JCW7" s="12"/>
      <c r="JCX7" s="12"/>
      <c r="JCY7" s="12"/>
      <c r="JCZ7" s="12"/>
      <c r="JDA7" s="12"/>
      <c r="JDB7" s="12"/>
      <c r="JDC7" s="12"/>
      <c r="JDD7" s="12"/>
      <c r="JDE7" s="12"/>
      <c r="JDF7" s="12"/>
      <c r="JDG7" s="12"/>
      <c r="JDH7" s="12"/>
      <c r="JDI7" s="12"/>
      <c r="JDJ7" s="12"/>
      <c r="JDK7" s="12"/>
      <c r="JDL7" s="12"/>
      <c r="JDM7" s="12"/>
      <c r="JDN7" s="12"/>
      <c r="JDO7" s="12"/>
      <c r="JDP7" s="12"/>
      <c r="JDQ7" s="12"/>
      <c r="JDR7" s="12"/>
      <c r="JDS7" s="12"/>
      <c r="JDT7" s="12"/>
      <c r="JDU7" s="12"/>
      <c r="JDV7" s="12"/>
      <c r="JDW7" s="12"/>
      <c r="JDX7" s="12"/>
      <c r="JDY7" s="12"/>
      <c r="JDZ7" s="12"/>
      <c r="JEA7" s="12"/>
      <c r="JEB7" s="12"/>
      <c r="JEC7" s="12"/>
      <c r="JED7" s="12"/>
      <c r="JEE7" s="12"/>
      <c r="JEF7" s="12"/>
      <c r="JEG7" s="12"/>
      <c r="JEH7" s="12"/>
      <c r="JEI7" s="12"/>
      <c r="JEJ7" s="12"/>
      <c r="JEK7" s="12"/>
      <c r="JEL7" s="12"/>
      <c r="JEM7" s="12"/>
      <c r="JEN7" s="12"/>
      <c r="JEO7" s="12"/>
      <c r="JEP7" s="12"/>
      <c r="JEQ7" s="12"/>
      <c r="JER7" s="12"/>
      <c r="JES7" s="12"/>
      <c r="JET7" s="12"/>
      <c r="JEU7" s="12"/>
      <c r="JEV7" s="12"/>
      <c r="JEW7" s="12"/>
      <c r="JEX7" s="12"/>
      <c r="JEY7" s="12"/>
      <c r="JEZ7" s="12"/>
      <c r="JFA7" s="12"/>
      <c r="JFB7" s="12"/>
      <c r="JFC7" s="12"/>
      <c r="JFD7" s="12"/>
      <c r="JFE7" s="12"/>
      <c r="JFF7" s="12"/>
      <c r="JFG7" s="12"/>
      <c r="JFH7" s="12"/>
      <c r="JFI7" s="12"/>
      <c r="JFJ7" s="12"/>
      <c r="JFK7" s="12"/>
      <c r="JFL7" s="12"/>
      <c r="JFM7" s="12"/>
      <c r="JFN7" s="12"/>
      <c r="JFO7" s="12"/>
      <c r="JFP7" s="12"/>
      <c r="JFQ7" s="12"/>
      <c r="JFR7" s="12"/>
      <c r="JFS7" s="12"/>
      <c r="JFT7" s="12"/>
      <c r="JFU7" s="12"/>
      <c r="JFV7" s="12"/>
      <c r="JFW7" s="12"/>
      <c r="JFX7" s="12"/>
      <c r="JFY7" s="12"/>
      <c r="JFZ7" s="12"/>
      <c r="JGA7" s="12"/>
      <c r="JGB7" s="12"/>
      <c r="JGC7" s="12"/>
      <c r="JGD7" s="12"/>
      <c r="JGE7" s="12"/>
      <c r="JGF7" s="12"/>
      <c r="JGG7" s="12"/>
      <c r="JGH7" s="12"/>
      <c r="JGI7" s="12"/>
      <c r="JGJ7" s="12"/>
      <c r="JGK7" s="12"/>
      <c r="JGL7" s="12"/>
      <c r="JGM7" s="12"/>
      <c r="JGN7" s="12"/>
      <c r="JGO7" s="12"/>
      <c r="JGP7" s="12"/>
      <c r="JGQ7" s="12"/>
      <c r="JGR7" s="12"/>
      <c r="JGS7" s="12"/>
      <c r="JGT7" s="12"/>
      <c r="JGU7" s="12"/>
      <c r="JGV7" s="12"/>
      <c r="JGW7" s="12"/>
      <c r="JGX7" s="12"/>
      <c r="JGY7" s="12"/>
      <c r="JGZ7" s="12"/>
      <c r="JHA7" s="12"/>
      <c r="JHB7" s="12"/>
      <c r="JHC7" s="12"/>
      <c r="JHD7" s="12"/>
      <c r="JHE7" s="12"/>
      <c r="JHF7" s="12"/>
      <c r="JHG7" s="12"/>
      <c r="JHH7" s="12"/>
      <c r="JHI7" s="12"/>
      <c r="JHJ7" s="12"/>
      <c r="JHK7" s="12"/>
      <c r="JHL7" s="12"/>
      <c r="JHM7" s="12"/>
      <c r="JHN7" s="12"/>
      <c r="JHO7" s="12"/>
      <c r="JHP7" s="12"/>
      <c r="JHQ7" s="12"/>
      <c r="JHR7" s="12"/>
      <c r="JHS7" s="12"/>
      <c r="JHT7" s="12"/>
      <c r="JHU7" s="12"/>
      <c r="JHV7" s="12"/>
      <c r="JHW7" s="12"/>
      <c r="JHX7" s="12"/>
      <c r="JHY7" s="12"/>
      <c r="JHZ7" s="12"/>
      <c r="JIA7" s="12"/>
      <c r="JIB7" s="12"/>
      <c r="JIC7" s="12"/>
      <c r="JID7" s="12"/>
      <c r="JIE7" s="12"/>
      <c r="JIF7" s="12"/>
      <c r="JIG7" s="12"/>
      <c r="JIH7" s="12"/>
      <c r="JII7" s="12"/>
      <c r="JIJ7" s="12"/>
      <c r="JIK7" s="12"/>
      <c r="JIL7" s="12"/>
      <c r="JIM7" s="12"/>
      <c r="JIN7" s="12"/>
      <c r="JIO7" s="12"/>
      <c r="JIP7" s="12"/>
      <c r="JIQ7" s="12"/>
      <c r="JIR7" s="12"/>
      <c r="JIS7" s="12"/>
      <c r="JIT7" s="12"/>
      <c r="JIU7" s="12"/>
      <c r="JIV7" s="12"/>
      <c r="JIW7" s="12"/>
      <c r="JIX7" s="12"/>
      <c r="JIY7" s="12"/>
      <c r="JIZ7" s="12"/>
      <c r="JJA7" s="12"/>
      <c r="JJB7" s="12"/>
      <c r="JJC7" s="12"/>
      <c r="JJD7" s="12"/>
      <c r="JJE7" s="12"/>
      <c r="JJF7" s="12"/>
      <c r="JJG7" s="12"/>
      <c r="JJH7" s="12"/>
      <c r="JJI7" s="12"/>
      <c r="JJJ7" s="12"/>
      <c r="JJK7" s="12"/>
      <c r="JJL7" s="12"/>
      <c r="JJM7" s="12"/>
      <c r="JJN7" s="12"/>
      <c r="JJO7" s="12"/>
      <c r="JJP7" s="12"/>
      <c r="JJQ7" s="12"/>
      <c r="JJR7" s="12"/>
      <c r="JJS7" s="12"/>
      <c r="JJT7" s="12"/>
      <c r="JJU7" s="12"/>
      <c r="JJV7" s="12"/>
      <c r="JJW7" s="12"/>
      <c r="JJX7" s="12"/>
      <c r="JJY7" s="12"/>
      <c r="JJZ7" s="12"/>
      <c r="JKA7" s="12"/>
      <c r="JKB7" s="12"/>
      <c r="JKC7" s="12"/>
      <c r="JKD7" s="12"/>
      <c r="JKE7" s="12"/>
      <c r="JKF7" s="12"/>
      <c r="JKG7" s="12"/>
      <c r="JKH7" s="12"/>
      <c r="JKI7" s="12"/>
      <c r="JKJ7" s="12"/>
      <c r="JKK7" s="12"/>
      <c r="JKL7" s="12"/>
      <c r="JKM7" s="12"/>
      <c r="JKN7" s="12"/>
      <c r="JKO7" s="12"/>
      <c r="JKP7" s="12"/>
      <c r="JKQ7" s="12"/>
      <c r="JKR7" s="12"/>
      <c r="JKS7" s="12"/>
      <c r="JKT7" s="12"/>
      <c r="JKU7" s="12"/>
      <c r="JKV7" s="12"/>
      <c r="JKW7" s="12"/>
      <c r="JKX7" s="12"/>
      <c r="JKY7" s="12"/>
      <c r="JKZ7" s="12"/>
      <c r="JLA7" s="12"/>
      <c r="JLB7" s="12"/>
      <c r="JLC7" s="12"/>
      <c r="JLD7" s="12"/>
      <c r="JLE7" s="12"/>
      <c r="JLF7" s="12"/>
      <c r="JLG7" s="12"/>
      <c r="JLH7" s="12"/>
      <c r="JLI7" s="12"/>
      <c r="JLJ7" s="12"/>
      <c r="JLK7" s="12"/>
      <c r="JLL7" s="12"/>
      <c r="JLM7" s="12"/>
      <c r="JLN7" s="12"/>
      <c r="JLO7" s="12"/>
      <c r="JLP7" s="12"/>
      <c r="JLQ7" s="12"/>
      <c r="JLR7" s="12"/>
      <c r="JLS7" s="12"/>
      <c r="JLT7" s="12"/>
      <c r="JLU7" s="12"/>
      <c r="JLV7" s="12"/>
      <c r="JLW7" s="12"/>
      <c r="JLX7" s="12"/>
      <c r="JLY7" s="12"/>
      <c r="JLZ7" s="12"/>
      <c r="JMA7" s="12"/>
      <c r="JMB7" s="12"/>
      <c r="JMC7" s="12"/>
      <c r="JMD7" s="12"/>
      <c r="JME7" s="12"/>
      <c r="JMF7" s="12"/>
      <c r="JMG7" s="12"/>
      <c r="JMH7" s="12"/>
      <c r="JMI7" s="12"/>
      <c r="JMJ7" s="12"/>
      <c r="JMK7" s="12"/>
      <c r="JML7" s="12"/>
      <c r="JMM7" s="12"/>
      <c r="JMN7" s="12"/>
      <c r="JMO7" s="12"/>
      <c r="JMP7" s="12"/>
      <c r="JMQ7" s="12"/>
      <c r="JMR7" s="12"/>
      <c r="JMS7" s="12"/>
      <c r="JMT7" s="12"/>
      <c r="JMU7" s="12"/>
      <c r="JMV7" s="12"/>
      <c r="JMW7" s="12"/>
      <c r="JMX7" s="12"/>
      <c r="JMY7" s="12"/>
      <c r="JMZ7" s="12"/>
      <c r="JNA7" s="12"/>
      <c r="JNB7" s="12"/>
      <c r="JNC7" s="12"/>
      <c r="JND7" s="12"/>
      <c r="JNE7" s="12"/>
      <c r="JNF7" s="12"/>
      <c r="JNG7" s="12"/>
      <c r="JNH7" s="12"/>
      <c r="JNI7" s="12"/>
      <c r="JNJ7" s="12"/>
      <c r="JNK7" s="12"/>
      <c r="JNL7" s="12"/>
      <c r="JNM7" s="12"/>
      <c r="JNN7" s="12"/>
      <c r="JNO7" s="12"/>
      <c r="JNP7" s="12"/>
      <c r="JNQ7" s="12"/>
      <c r="JNR7" s="12"/>
      <c r="JNS7" s="12"/>
      <c r="JNT7" s="12"/>
      <c r="JNU7" s="12"/>
      <c r="JNV7" s="12"/>
      <c r="JNW7" s="12"/>
      <c r="JNX7" s="12"/>
      <c r="JNY7" s="12"/>
      <c r="JNZ7" s="12"/>
      <c r="JOA7" s="12"/>
      <c r="JOB7" s="12"/>
      <c r="JOC7" s="12"/>
      <c r="JOD7" s="12"/>
      <c r="JOE7" s="12"/>
      <c r="JOF7" s="12"/>
      <c r="JOG7" s="12"/>
      <c r="JOH7" s="12"/>
      <c r="JOI7" s="12"/>
      <c r="JOJ7" s="12"/>
      <c r="JOK7" s="12"/>
      <c r="JOL7" s="12"/>
      <c r="JOM7" s="12"/>
      <c r="JON7" s="12"/>
      <c r="JOO7" s="12"/>
      <c r="JOP7" s="12"/>
      <c r="JOQ7" s="12"/>
      <c r="JOR7" s="12"/>
      <c r="JOS7" s="12"/>
      <c r="JOT7" s="12"/>
      <c r="JOU7" s="12"/>
      <c r="JOV7" s="12"/>
      <c r="JOW7" s="12"/>
      <c r="JOX7" s="12"/>
      <c r="JOY7" s="12"/>
      <c r="JOZ7" s="12"/>
      <c r="JPA7" s="12"/>
      <c r="JPB7" s="12"/>
      <c r="JPC7" s="12"/>
      <c r="JPD7" s="12"/>
      <c r="JPE7" s="12"/>
      <c r="JPF7" s="12"/>
      <c r="JPG7" s="12"/>
      <c r="JPH7" s="12"/>
      <c r="JPI7" s="12"/>
      <c r="JPJ7" s="12"/>
      <c r="JPK7" s="12"/>
      <c r="JPL7" s="12"/>
      <c r="JPM7" s="12"/>
      <c r="JPN7" s="12"/>
      <c r="JPO7" s="12"/>
      <c r="JPP7" s="12"/>
      <c r="JPQ7" s="12"/>
      <c r="JPR7" s="12"/>
      <c r="JPS7" s="12"/>
      <c r="JPT7" s="12"/>
      <c r="JPU7" s="12"/>
      <c r="JPV7" s="12"/>
      <c r="JPW7" s="12"/>
      <c r="JPX7" s="12"/>
      <c r="JPY7" s="12"/>
      <c r="JPZ7" s="12"/>
      <c r="JQA7" s="12"/>
      <c r="JQB7" s="12"/>
      <c r="JQC7" s="12"/>
      <c r="JQD7" s="12"/>
      <c r="JQE7" s="12"/>
      <c r="JQF7" s="12"/>
      <c r="JQG7" s="12"/>
      <c r="JQH7" s="12"/>
      <c r="JQI7" s="12"/>
      <c r="JQJ7" s="12"/>
      <c r="JQK7" s="12"/>
      <c r="JQL7" s="12"/>
      <c r="JQM7" s="12"/>
      <c r="JQN7" s="12"/>
      <c r="JQO7" s="12"/>
      <c r="JQP7" s="12"/>
      <c r="JQQ7" s="12"/>
      <c r="JQR7" s="12"/>
      <c r="JQS7" s="12"/>
      <c r="JQT7" s="12"/>
      <c r="JQU7" s="12"/>
      <c r="JQV7" s="12"/>
      <c r="JQW7" s="12"/>
      <c r="JQX7" s="12"/>
      <c r="JQY7" s="12"/>
      <c r="JQZ7" s="12"/>
      <c r="JRA7" s="12"/>
      <c r="JRB7" s="12"/>
      <c r="JRC7" s="12"/>
      <c r="JRD7" s="12"/>
      <c r="JRE7" s="12"/>
      <c r="JRF7" s="12"/>
      <c r="JRG7" s="12"/>
      <c r="JRH7" s="12"/>
      <c r="JRI7" s="12"/>
      <c r="JRJ7" s="12"/>
      <c r="JRK7" s="12"/>
      <c r="JRL7" s="12"/>
      <c r="JRM7" s="12"/>
      <c r="JRN7" s="12"/>
      <c r="JRO7" s="12"/>
      <c r="JRP7" s="12"/>
      <c r="JRQ7" s="12"/>
      <c r="JRR7" s="12"/>
      <c r="JRS7" s="12"/>
      <c r="JRT7" s="12"/>
      <c r="JRU7" s="12"/>
      <c r="JRV7" s="12"/>
      <c r="JRW7" s="12"/>
      <c r="JRX7" s="12"/>
      <c r="JRY7" s="12"/>
      <c r="JRZ7" s="12"/>
      <c r="JSA7" s="12"/>
      <c r="JSB7" s="12"/>
      <c r="JSC7" s="12"/>
      <c r="JSD7" s="12"/>
      <c r="JSE7" s="12"/>
      <c r="JSF7" s="12"/>
      <c r="JSG7" s="12"/>
      <c r="JSH7" s="12"/>
      <c r="JSI7" s="12"/>
      <c r="JSJ7" s="12"/>
      <c r="JSK7" s="12"/>
      <c r="JSL7" s="12"/>
      <c r="JSM7" s="12"/>
      <c r="JSN7" s="12"/>
      <c r="JSO7" s="12"/>
      <c r="JSP7" s="12"/>
      <c r="JSQ7" s="12"/>
      <c r="JSR7" s="12"/>
      <c r="JSS7" s="12"/>
      <c r="JST7" s="12"/>
      <c r="JSU7" s="12"/>
      <c r="JSV7" s="12"/>
      <c r="JSW7" s="12"/>
      <c r="JSX7" s="12"/>
      <c r="JSY7" s="12"/>
      <c r="JSZ7" s="12"/>
      <c r="JTA7" s="12"/>
      <c r="JTB7" s="12"/>
      <c r="JTC7" s="12"/>
      <c r="JTD7" s="12"/>
      <c r="JTE7" s="12"/>
      <c r="JTF7" s="12"/>
      <c r="JTG7" s="12"/>
      <c r="JTH7" s="12"/>
      <c r="JTI7" s="12"/>
      <c r="JTJ7" s="12"/>
      <c r="JTK7" s="12"/>
      <c r="JTL7" s="12"/>
      <c r="JTM7" s="12"/>
      <c r="JTN7" s="12"/>
      <c r="JTO7" s="12"/>
      <c r="JTP7" s="12"/>
      <c r="JTQ7" s="12"/>
      <c r="JTR7" s="12"/>
      <c r="JTS7" s="12"/>
      <c r="JTT7" s="12"/>
      <c r="JTU7" s="12"/>
      <c r="JTV7" s="12"/>
      <c r="JTW7" s="12"/>
      <c r="JTX7" s="12"/>
      <c r="JTY7" s="12"/>
      <c r="JTZ7" s="12"/>
      <c r="JUA7" s="12"/>
      <c r="JUB7" s="12"/>
      <c r="JUC7" s="12"/>
      <c r="JUD7" s="12"/>
      <c r="JUE7" s="12"/>
      <c r="JUF7" s="12"/>
      <c r="JUG7" s="12"/>
      <c r="JUH7" s="12"/>
      <c r="JUI7" s="12"/>
      <c r="JUJ7" s="12"/>
      <c r="JUK7" s="12"/>
      <c r="JUL7" s="12"/>
      <c r="JUM7" s="12"/>
      <c r="JUN7" s="12"/>
      <c r="JUO7" s="12"/>
      <c r="JUP7" s="12"/>
      <c r="JUQ7" s="12"/>
      <c r="JUR7" s="12"/>
      <c r="JUS7" s="12"/>
      <c r="JUT7" s="12"/>
      <c r="JUU7" s="12"/>
      <c r="JUV7" s="12"/>
      <c r="JUW7" s="12"/>
      <c r="JUX7" s="12"/>
      <c r="JUY7" s="12"/>
      <c r="JUZ7" s="12"/>
      <c r="JVA7" s="12"/>
      <c r="JVB7" s="12"/>
      <c r="JVC7" s="12"/>
      <c r="JVD7" s="12"/>
      <c r="JVE7" s="12"/>
      <c r="JVF7" s="12"/>
      <c r="JVG7" s="12"/>
      <c r="JVH7" s="12"/>
      <c r="JVI7" s="12"/>
      <c r="JVJ7" s="12"/>
      <c r="JVK7" s="12"/>
      <c r="JVL7" s="12"/>
      <c r="JVM7" s="12"/>
      <c r="JVN7" s="12"/>
      <c r="JVO7" s="12"/>
      <c r="JVP7" s="12"/>
      <c r="JVQ7" s="12"/>
      <c r="JVR7" s="12"/>
      <c r="JVS7" s="12"/>
      <c r="JVT7" s="12"/>
      <c r="JVU7" s="12"/>
      <c r="JVV7" s="12"/>
      <c r="JVW7" s="12"/>
      <c r="JVX7" s="12"/>
      <c r="JVY7" s="12"/>
      <c r="JVZ7" s="12"/>
      <c r="JWA7" s="12"/>
      <c r="JWB7" s="12"/>
      <c r="JWC7" s="12"/>
      <c r="JWD7" s="12"/>
      <c r="JWE7" s="12"/>
      <c r="JWF7" s="12"/>
      <c r="JWG7" s="12"/>
      <c r="JWH7" s="12"/>
      <c r="JWI7" s="12"/>
      <c r="JWJ7" s="12"/>
      <c r="JWK7" s="12"/>
      <c r="JWL7" s="12"/>
      <c r="JWM7" s="12"/>
      <c r="JWN7" s="12"/>
      <c r="JWO7" s="12"/>
      <c r="JWP7" s="12"/>
      <c r="JWQ7" s="12"/>
      <c r="JWR7" s="12"/>
      <c r="JWS7" s="12"/>
      <c r="JWT7" s="12"/>
      <c r="JWU7" s="12"/>
      <c r="JWV7" s="12"/>
      <c r="JWW7" s="12"/>
      <c r="JWX7" s="12"/>
      <c r="JWY7" s="12"/>
      <c r="JWZ7" s="12"/>
      <c r="JXA7" s="12"/>
      <c r="JXB7" s="12"/>
      <c r="JXC7" s="12"/>
      <c r="JXD7" s="12"/>
      <c r="JXE7" s="12"/>
      <c r="JXF7" s="12"/>
      <c r="JXG7" s="12"/>
      <c r="JXH7" s="12"/>
      <c r="JXI7" s="12"/>
      <c r="JXJ7" s="12"/>
      <c r="JXK7" s="12"/>
      <c r="JXL7" s="12"/>
      <c r="JXM7" s="12"/>
      <c r="JXN7" s="12"/>
      <c r="JXO7" s="12"/>
      <c r="JXP7" s="12"/>
      <c r="JXQ7" s="12"/>
      <c r="JXR7" s="12"/>
      <c r="JXS7" s="12"/>
      <c r="JXT7" s="12"/>
      <c r="JXU7" s="12"/>
      <c r="JXV7" s="12"/>
      <c r="JXW7" s="12"/>
      <c r="JXX7" s="12"/>
      <c r="JXY7" s="12"/>
      <c r="JXZ7" s="12"/>
      <c r="JYA7" s="12"/>
      <c r="JYB7" s="12"/>
      <c r="JYC7" s="12"/>
      <c r="JYD7" s="12"/>
      <c r="JYE7" s="12"/>
      <c r="JYF7" s="12"/>
      <c r="JYG7" s="12"/>
      <c r="JYH7" s="12"/>
      <c r="JYI7" s="12"/>
      <c r="JYJ7" s="12"/>
      <c r="JYK7" s="12"/>
      <c r="JYL7" s="12"/>
      <c r="JYM7" s="12"/>
      <c r="JYN7" s="12"/>
      <c r="JYO7" s="12"/>
      <c r="JYP7" s="12"/>
      <c r="JYQ7" s="12"/>
      <c r="JYR7" s="12"/>
      <c r="JYS7" s="12"/>
      <c r="JYT7" s="12"/>
      <c r="JYU7" s="12"/>
      <c r="JYV7" s="12"/>
      <c r="JYW7" s="12"/>
      <c r="JYX7" s="12"/>
      <c r="JYY7" s="12"/>
      <c r="JYZ7" s="12"/>
      <c r="JZA7" s="12"/>
      <c r="JZB7" s="12"/>
      <c r="JZC7" s="12"/>
      <c r="JZD7" s="12"/>
      <c r="JZE7" s="12"/>
      <c r="JZF7" s="12"/>
      <c r="JZG7" s="12"/>
      <c r="JZH7" s="12"/>
      <c r="JZI7" s="12"/>
      <c r="JZJ7" s="12"/>
      <c r="JZK7" s="12"/>
      <c r="JZL7" s="12"/>
      <c r="JZM7" s="12"/>
      <c r="JZN7" s="12"/>
      <c r="JZO7" s="12"/>
      <c r="JZP7" s="12"/>
      <c r="JZQ7" s="12"/>
      <c r="JZR7" s="12"/>
      <c r="JZS7" s="12"/>
      <c r="JZT7" s="12"/>
      <c r="JZU7" s="12"/>
      <c r="JZV7" s="12"/>
      <c r="JZW7" s="12"/>
      <c r="JZX7" s="12"/>
      <c r="JZY7" s="12"/>
      <c r="JZZ7" s="12"/>
      <c r="KAA7" s="12"/>
      <c r="KAB7" s="12"/>
      <c r="KAC7" s="12"/>
      <c r="KAD7" s="12"/>
      <c r="KAE7" s="12"/>
      <c r="KAF7" s="12"/>
      <c r="KAG7" s="12"/>
      <c r="KAH7" s="12"/>
      <c r="KAI7" s="12"/>
      <c r="KAJ7" s="12"/>
      <c r="KAK7" s="12"/>
      <c r="KAL7" s="12"/>
      <c r="KAM7" s="12"/>
      <c r="KAN7" s="12"/>
      <c r="KAO7" s="12"/>
      <c r="KAP7" s="12"/>
      <c r="KAQ7" s="12"/>
      <c r="KAR7" s="12"/>
      <c r="KAS7" s="12"/>
      <c r="KAT7" s="12"/>
      <c r="KAU7" s="12"/>
      <c r="KAV7" s="12"/>
      <c r="KAW7" s="12"/>
      <c r="KAX7" s="12"/>
      <c r="KAY7" s="12"/>
      <c r="KAZ7" s="12"/>
      <c r="KBA7" s="12"/>
      <c r="KBB7" s="12"/>
      <c r="KBC7" s="12"/>
      <c r="KBD7" s="12"/>
      <c r="KBE7" s="12"/>
      <c r="KBF7" s="12"/>
      <c r="KBG7" s="12"/>
      <c r="KBH7" s="12"/>
      <c r="KBI7" s="12"/>
      <c r="KBJ7" s="12"/>
      <c r="KBK7" s="12"/>
      <c r="KBL7" s="12"/>
      <c r="KBM7" s="12"/>
      <c r="KBN7" s="12"/>
      <c r="KBO7" s="12"/>
      <c r="KBP7" s="12"/>
      <c r="KBQ7" s="12"/>
      <c r="KBR7" s="12"/>
      <c r="KBS7" s="12"/>
      <c r="KBT7" s="12"/>
      <c r="KBU7" s="12"/>
      <c r="KBV7" s="12"/>
      <c r="KBW7" s="12"/>
      <c r="KBX7" s="12"/>
      <c r="KBY7" s="12"/>
      <c r="KBZ7" s="12"/>
      <c r="KCA7" s="12"/>
      <c r="KCB7" s="12"/>
      <c r="KCC7" s="12"/>
      <c r="KCD7" s="12"/>
      <c r="KCE7" s="12"/>
      <c r="KCF7" s="12"/>
      <c r="KCG7" s="12"/>
      <c r="KCH7" s="12"/>
      <c r="KCI7" s="12"/>
      <c r="KCJ7" s="12"/>
      <c r="KCK7" s="12"/>
      <c r="KCL7" s="12"/>
      <c r="KCM7" s="12"/>
      <c r="KCN7" s="12"/>
      <c r="KCO7" s="12"/>
      <c r="KCP7" s="12"/>
      <c r="KCQ7" s="12"/>
      <c r="KCR7" s="12"/>
      <c r="KCS7" s="12"/>
      <c r="KCT7" s="12"/>
      <c r="KCU7" s="12"/>
      <c r="KCV7" s="12"/>
      <c r="KCW7" s="12"/>
      <c r="KCX7" s="12"/>
      <c r="KCY7" s="12"/>
      <c r="KCZ7" s="12"/>
      <c r="KDA7" s="12"/>
      <c r="KDB7" s="12"/>
      <c r="KDC7" s="12"/>
      <c r="KDD7" s="12"/>
      <c r="KDE7" s="12"/>
      <c r="KDF7" s="12"/>
      <c r="KDG7" s="12"/>
      <c r="KDH7" s="12"/>
      <c r="KDI7" s="12"/>
      <c r="KDJ7" s="12"/>
      <c r="KDK7" s="12"/>
      <c r="KDL7" s="12"/>
      <c r="KDM7" s="12"/>
      <c r="KDN7" s="12"/>
      <c r="KDO7" s="12"/>
      <c r="KDP7" s="12"/>
      <c r="KDQ7" s="12"/>
      <c r="KDR7" s="12"/>
      <c r="KDS7" s="12"/>
      <c r="KDT7" s="12"/>
      <c r="KDU7" s="12"/>
      <c r="KDV7" s="12"/>
      <c r="KDW7" s="12"/>
      <c r="KDX7" s="12"/>
      <c r="KDY7" s="12"/>
      <c r="KDZ7" s="12"/>
      <c r="KEA7" s="12"/>
      <c r="KEB7" s="12"/>
      <c r="KEC7" s="12"/>
      <c r="KED7" s="12"/>
      <c r="KEE7" s="12"/>
      <c r="KEF7" s="12"/>
      <c r="KEG7" s="12"/>
      <c r="KEH7" s="12"/>
      <c r="KEI7" s="12"/>
      <c r="KEJ7" s="12"/>
      <c r="KEK7" s="12"/>
      <c r="KEL7" s="12"/>
      <c r="KEM7" s="12"/>
      <c r="KEN7" s="12"/>
      <c r="KEO7" s="12"/>
      <c r="KEP7" s="12"/>
      <c r="KEQ7" s="12"/>
      <c r="KER7" s="12"/>
      <c r="KES7" s="12"/>
      <c r="KET7" s="12"/>
      <c r="KEU7" s="12"/>
      <c r="KEV7" s="12"/>
      <c r="KEW7" s="12"/>
      <c r="KEX7" s="12"/>
      <c r="KEY7" s="12"/>
      <c r="KEZ7" s="12"/>
      <c r="KFA7" s="12"/>
      <c r="KFB7" s="12"/>
      <c r="KFC7" s="12"/>
      <c r="KFD7" s="12"/>
      <c r="KFE7" s="12"/>
      <c r="KFF7" s="12"/>
      <c r="KFG7" s="12"/>
      <c r="KFH7" s="12"/>
      <c r="KFI7" s="12"/>
      <c r="KFJ7" s="12"/>
      <c r="KFK7" s="12"/>
      <c r="KFL7" s="12"/>
      <c r="KFM7" s="12"/>
      <c r="KFN7" s="12"/>
      <c r="KFO7" s="12"/>
      <c r="KFP7" s="12"/>
      <c r="KFQ7" s="12"/>
      <c r="KFR7" s="12"/>
      <c r="KFS7" s="12"/>
      <c r="KFT7" s="12"/>
      <c r="KFU7" s="12"/>
      <c r="KFV7" s="12"/>
      <c r="KFW7" s="12"/>
      <c r="KFX7" s="12"/>
      <c r="KFY7" s="12"/>
      <c r="KFZ7" s="12"/>
      <c r="KGA7" s="12"/>
      <c r="KGB7" s="12"/>
      <c r="KGC7" s="12"/>
      <c r="KGD7" s="12"/>
      <c r="KGE7" s="12"/>
      <c r="KGF7" s="12"/>
      <c r="KGG7" s="12"/>
      <c r="KGH7" s="12"/>
      <c r="KGI7" s="12"/>
      <c r="KGJ7" s="12"/>
      <c r="KGK7" s="12"/>
      <c r="KGL7" s="12"/>
      <c r="KGM7" s="12"/>
      <c r="KGN7" s="12"/>
      <c r="KGO7" s="12"/>
      <c r="KGP7" s="12"/>
      <c r="KGQ7" s="12"/>
      <c r="KGR7" s="12"/>
      <c r="KGS7" s="12"/>
      <c r="KGT7" s="12"/>
      <c r="KGU7" s="12"/>
      <c r="KGV7" s="12"/>
      <c r="KGW7" s="12"/>
      <c r="KGX7" s="12"/>
      <c r="KGY7" s="12"/>
      <c r="KGZ7" s="12"/>
      <c r="KHA7" s="12"/>
      <c r="KHB7" s="12"/>
      <c r="KHC7" s="12"/>
      <c r="KHD7" s="12"/>
      <c r="KHE7" s="12"/>
      <c r="KHF7" s="12"/>
      <c r="KHG7" s="12"/>
      <c r="KHH7" s="12"/>
      <c r="KHI7" s="12"/>
      <c r="KHJ7" s="12"/>
      <c r="KHK7" s="12"/>
      <c r="KHL7" s="12"/>
      <c r="KHM7" s="12"/>
      <c r="KHN7" s="12"/>
      <c r="KHO7" s="12"/>
      <c r="KHP7" s="12"/>
      <c r="KHQ7" s="12"/>
      <c r="KHR7" s="12"/>
      <c r="KHS7" s="12"/>
      <c r="KHT7" s="12"/>
      <c r="KHU7" s="12"/>
      <c r="KHV7" s="12"/>
      <c r="KHW7" s="12"/>
      <c r="KHX7" s="12"/>
      <c r="KHY7" s="12"/>
      <c r="KHZ7" s="12"/>
      <c r="KIA7" s="12"/>
      <c r="KIB7" s="12"/>
      <c r="KIC7" s="12"/>
      <c r="KID7" s="12"/>
      <c r="KIE7" s="12"/>
      <c r="KIF7" s="12"/>
      <c r="KIG7" s="12"/>
      <c r="KIH7" s="12"/>
      <c r="KII7" s="12"/>
      <c r="KIJ7" s="12"/>
      <c r="KIK7" s="12"/>
      <c r="KIL7" s="12"/>
      <c r="KIM7" s="12"/>
      <c r="KIN7" s="12"/>
      <c r="KIO7" s="12"/>
      <c r="KIP7" s="12"/>
      <c r="KIQ7" s="12"/>
      <c r="KIR7" s="12"/>
      <c r="KIS7" s="12"/>
      <c r="KIT7" s="12"/>
      <c r="KIU7" s="12"/>
      <c r="KIV7" s="12"/>
      <c r="KIW7" s="12"/>
      <c r="KIX7" s="12"/>
      <c r="KIY7" s="12"/>
      <c r="KIZ7" s="12"/>
      <c r="KJA7" s="12"/>
      <c r="KJB7" s="12"/>
      <c r="KJC7" s="12"/>
      <c r="KJD7" s="12"/>
      <c r="KJE7" s="12"/>
      <c r="KJF7" s="12"/>
      <c r="KJG7" s="12"/>
      <c r="KJH7" s="12"/>
      <c r="KJI7" s="12"/>
      <c r="KJJ7" s="12"/>
      <c r="KJK7" s="12"/>
      <c r="KJL7" s="12"/>
      <c r="KJM7" s="12"/>
      <c r="KJN7" s="12"/>
      <c r="KJO7" s="12"/>
      <c r="KJP7" s="12"/>
      <c r="KJQ7" s="12"/>
      <c r="KJR7" s="12"/>
      <c r="KJS7" s="12"/>
      <c r="KJT7" s="12"/>
      <c r="KJU7" s="12"/>
      <c r="KJV7" s="12"/>
      <c r="KJW7" s="12"/>
      <c r="KJX7" s="12"/>
      <c r="KJY7" s="12"/>
      <c r="KJZ7" s="12"/>
      <c r="KKA7" s="12"/>
      <c r="KKB7" s="12"/>
      <c r="KKC7" s="12"/>
      <c r="KKD7" s="12"/>
      <c r="KKE7" s="12"/>
      <c r="KKF7" s="12"/>
      <c r="KKG7" s="12"/>
      <c r="KKH7" s="12"/>
      <c r="KKI7" s="12"/>
      <c r="KKJ7" s="12"/>
      <c r="KKK7" s="12"/>
      <c r="KKL7" s="12"/>
      <c r="KKM7" s="12"/>
      <c r="KKN7" s="12"/>
      <c r="KKO7" s="12"/>
      <c r="KKP7" s="12"/>
      <c r="KKQ7" s="12"/>
      <c r="KKR7" s="12"/>
      <c r="KKS7" s="12"/>
      <c r="KKT7" s="12"/>
      <c r="KKU7" s="12"/>
      <c r="KKV7" s="12"/>
      <c r="KKW7" s="12"/>
      <c r="KKX7" s="12"/>
      <c r="KKY7" s="12"/>
      <c r="KKZ7" s="12"/>
      <c r="KLA7" s="12"/>
      <c r="KLB7" s="12"/>
      <c r="KLC7" s="12"/>
      <c r="KLD7" s="12"/>
      <c r="KLE7" s="12"/>
      <c r="KLF7" s="12"/>
      <c r="KLG7" s="12"/>
      <c r="KLH7" s="12"/>
      <c r="KLI7" s="12"/>
      <c r="KLJ7" s="12"/>
      <c r="KLK7" s="12"/>
      <c r="KLL7" s="12"/>
      <c r="KLM7" s="12"/>
      <c r="KLN7" s="12"/>
      <c r="KLO7" s="12"/>
      <c r="KLP7" s="12"/>
      <c r="KLQ7" s="12"/>
      <c r="KLR7" s="12"/>
      <c r="KLS7" s="12"/>
      <c r="KLT7" s="12"/>
      <c r="KLU7" s="12"/>
      <c r="KLV7" s="12"/>
      <c r="KLW7" s="12"/>
      <c r="KLX7" s="12"/>
      <c r="KLY7" s="12"/>
      <c r="KLZ7" s="12"/>
      <c r="KMA7" s="12"/>
      <c r="KMB7" s="12"/>
      <c r="KMC7" s="12"/>
      <c r="KMD7" s="12"/>
      <c r="KME7" s="12"/>
      <c r="KMF7" s="12"/>
      <c r="KMG7" s="12"/>
      <c r="KMH7" s="12"/>
      <c r="KMI7" s="12"/>
      <c r="KMJ7" s="12"/>
      <c r="KMK7" s="12"/>
      <c r="KML7" s="12"/>
      <c r="KMM7" s="12"/>
      <c r="KMN7" s="12"/>
      <c r="KMO7" s="12"/>
      <c r="KMP7" s="12"/>
      <c r="KMQ7" s="12"/>
      <c r="KMR7" s="12"/>
      <c r="KMS7" s="12"/>
      <c r="KMT7" s="12"/>
      <c r="KMU7" s="12"/>
      <c r="KMV7" s="12"/>
      <c r="KMW7" s="12"/>
      <c r="KMX7" s="12"/>
      <c r="KMY7" s="12"/>
      <c r="KMZ7" s="12"/>
      <c r="KNA7" s="12"/>
      <c r="KNB7" s="12"/>
      <c r="KNC7" s="12"/>
      <c r="KND7" s="12"/>
      <c r="KNE7" s="12"/>
      <c r="KNF7" s="12"/>
      <c r="KNG7" s="12"/>
      <c r="KNH7" s="12"/>
      <c r="KNI7" s="12"/>
      <c r="KNJ7" s="12"/>
      <c r="KNK7" s="12"/>
      <c r="KNL7" s="12"/>
      <c r="KNM7" s="12"/>
      <c r="KNN7" s="12"/>
      <c r="KNO7" s="12"/>
      <c r="KNP7" s="12"/>
      <c r="KNQ7" s="12"/>
      <c r="KNR7" s="12"/>
      <c r="KNS7" s="12"/>
      <c r="KNT7" s="12"/>
      <c r="KNU7" s="12"/>
      <c r="KNV7" s="12"/>
      <c r="KNW7" s="12"/>
      <c r="KNX7" s="12"/>
      <c r="KNY7" s="12"/>
      <c r="KNZ7" s="12"/>
      <c r="KOA7" s="12"/>
      <c r="KOB7" s="12"/>
      <c r="KOC7" s="12"/>
      <c r="KOD7" s="12"/>
      <c r="KOE7" s="12"/>
      <c r="KOF7" s="12"/>
      <c r="KOG7" s="12"/>
      <c r="KOH7" s="12"/>
      <c r="KOI7" s="12"/>
      <c r="KOJ7" s="12"/>
      <c r="KOK7" s="12"/>
      <c r="KOL7" s="12"/>
      <c r="KOM7" s="12"/>
      <c r="KON7" s="12"/>
      <c r="KOO7" s="12"/>
      <c r="KOP7" s="12"/>
      <c r="KOQ7" s="12"/>
      <c r="KOR7" s="12"/>
      <c r="KOS7" s="12"/>
      <c r="KOT7" s="12"/>
      <c r="KOU7" s="12"/>
      <c r="KOV7" s="12"/>
      <c r="KOW7" s="12"/>
      <c r="KOX7" s="12"/>
      <c r="KOY7" s="12"/>
      <c r="KOZ7" s="12"/>
      <c r="KPA7" s="12"/>
      <c r="KPB7" s="12"/>
      <c r="KPC7" s="12"/>
      <c r="KPD7" s="12"/>
      <c r="KPE7" s="12"/>
      <c r="KPF7" s="12"/>
      <c r="KPG7" s="12"/>
      <c r="KPH7" s="12"/>
      <c r="KPI7" s="12"/>
      <c r="KPJ7" s="12"/>
      <c r="KPK7" s="12"/>
      <c r="KPL7" s="12"/>
      <c r="KPM7" s="12"/>
      <c r="KPN7" s="12"/>
      <c r="KPO7" s="12"/>
      <c r="KPP7" s="12"/>
      <c r="KPQ7" s="12"/>
      <c r="KPR7" s="12"/>
      <c r="KPS7" s="12"/>
      <c r="KPT7" s="12"/>
      <c r="KPU7" s="12"/>
      <c r="KPV7" s="12"/>
      <c r="KPW7" s="12"/>
      <c r="KPX7" s="12"/>
      <c r="KPY7" s="12"/>
      <c r="KPZ7" s="12"/>
      <c r="KQA7" s="12"/>
      <c r="KQB7" s="12"/>
      <c r="KQC7" s="12"/>
      <c r="KQD7" s="12"/>
      <c r="KQE7" s="12"/>
      <c r="KQF7" s="12"/>
      <c r="KQG7" s="12"/>
      <c r="KQH7" s="12"/>
      <c r="KQI7" s="12"/>
      <c r="KQJ7" s="12"/>
      <c r="KQK7" s="12"/>
      <c r="KQL7" s="12"/>
      <c r="KQM7" s="12"/>
      <c r="KQN7" s="12"/>
      <c r="KQO7" s="12"/>
      <c r="KQP7" s="12"/>
      <c r="KQQ7" s="12"/>
      <c r="KQR7" s="12"/>
      <c r="KQS7" s="12"/>
      <c r="KQT7" s="12"/>
      <c r="KQU7" s="12"/>
      <c r="KQV7" s="12"/>
      <c r="KQW7" s="12"/>
      <c r="KQX7" s="12"/>
      <c r="KQY7" s="12"/>
      <c r="KQZ7" s="12"/>
      <c r="KRA7" s="12"/>
      <c r="KRB7" s="12"/>
      <c r="KRC7" s="12"/>
      <c r="KRD7" s="12"/>
      <c r="KRE7" s="12"/>
      <c r="KRF7" s="12"/>
      <c r="KRG7" s="12"/>
      <c r="KRH7" s="12"/>
      <c r="KRI7" s="12"/>
      <c r="KRJ7" s="12"/>
      <c r="KRK7" s="12"/>
      <c r="KRL7" s="12"/>
      <c r="KRM7" s="12"/>
      <c r="KRN7" s="12"/>
      <c r="KRO7" s="12"/>
      <c r="KRP7" s="12"/>
      <c r="KRQ7" s="12"/>
      <c r="KRR7" s="12"/>
      <c r="KRS7" s="12"/>
      <c r="KRT7" s="12"/>
      <c r="KRU7" s="12"/>
      <c r="KRV7" s="12"/>
      <c r="KRW7" s="12"/>
      <c r="KRX7" s="12"/>
      <c r="KRY7" s="12"/>
      <c r="KRZ7" s="12"/>
      <c r="KSA7" s="12"/>
      <c r="KSB7" s="12"/>
      <c r="KSC7" s="12"/>
      <c r="KSD7" s="12"/>
      <c r="KSE7" s="12"/>
      <c r="KSF7" s="12"/>
      <c r="KSG7" s="12"/>
      <c r="KSH7" s="12"/>
      <c r="KSI7" s="12"/>
      <c r="KSJ7" s="12"/>
      <c r="KSK7" s="12"/>
      <c r="KSL7" s="12"/>
      <c r="KSM7" s="12"/>
      <c r="KSN7" s="12"/>
      <c r="KSO7" s="12"/>
      <c r="KSP7" s="12"/>
      <c r="KSQ7" s="12"/>
      <c r="KSR7" s="12"/>
      <c r="KSS7" s="12"/>
      <c r="KST7" s="12"/>
      <c r="KSU7" s="12"/>
      <c r="KSV7" s="12"/>
      <c r="KSW7" s="12"/>
      <c r="KSX7" s="12"/>
      <c r="KSY7" s="12"/>
      <c r="KSZ7" s="12"/>
      <c r="KTA7" s="12"/>
      <c r="KTB7" s="12"/>
      <c r="KTC7" s="12"/>
      <c r="KTD7" s="12"/>
      <c r="KTE7" s="12"/>
      <c r="KTF7" s="12"/>
      <c r="KTG7" s="12"/>
      <c r="KTH7" s="12"/>
      <c r="KTI7" s="12"/>
      <c r="KTJ7" s="12"/>
      <c r="KTK7" s="12"/>
      <c r="KTL7" s="12"/>
      <c r="KTM7" s="12"/>
      <c r="KTN7" s="12"/>
      <c r="KTO7" s="12"/>
      <c r="KTP7" s="12"/>
      <c r="KTQ7" s="12"/>
      <c r="KTR7" s="12"/>
      <c r="KTS7" s="12"/>
      <c r="KTT7" s="12"/>
      <c r="KTU7" s="12"/>
      <c r="KTV7" s="12"/>
      <c r="KTW7" s="12"/>
      <c r="KTX7" s="12"/>
      <c r="KTY7" s="12"/>
      <c r="KTZ7" s="12"/>
      <c r="KUA7" s="12"/>
      <c r="KUB7" s="12"/>
      <c r="KUC7" s="12"/>
      <c r="KUD7" s="12"/>
      <c r="KUE7" s="12"/>
      <c r="KUF7" s="12"/>
      <c r="KUG7" s="12"/>
      <c r="KUH7" s="12"/>
      <c r="KUI7" s="12"/>
      <c r="KUJ7" s="12"/>
      <c r="KUK7" s="12"/>
      <c r="KUL7" s="12"/>
      <c r="KUM7" s="12"/>
      <c r="KUN7" s="12"/>
      <c r="KUO7" s="12"/>
      <c r="KUP7" s="12"/>
      <c r="KUQ7" s="12"/>
      <c r="KUR7" s="12"/>
      <c r="KUS7" s="12"/>
      <c r="KUT7" s="12"/>
      <c r="KUU7" s="12"/>
      <c r="KUV7" s="12"/>
      <c r="KUW7" s="12"/>
      <c r="KUX7" s="12"/>
      <c r="KUY7" s="12"/>
      <c r="KUZ7" s="12"/>
      <c r="KVA7" s="12"/>
      <c r="KVB7" s="12"/>
      <c r="KVC7" s="12"/>
      <c r="KVD7" s="12"/>
      <c r="KVE7" s="12"/>
      <c r="KVF7" s="12"/>
      <c r="KVG7" s="12"/>
      <c r="KVH7" s="12"/>
      <c r="KVI7" s="12"/>
      <c r="KVJ7" s="12"/>
      <c r="KVK7" s="12"/>
      <c r="KVL7" s="12"/>
      <c r="KVM7" s="12"/>
      <c r="KVN7" s="12"/>
      <c r="KVO7" s="12"/>
      <c r="KVP7" s="12"/>
      <c r="KVQ7" s="12"/>
      <c r="KVR7" s="12"/>
      <c r="KVS7" s="12"/>
      <c r="KVT7" s="12"/>
      <c r="KVU7" s="12"/>
      <c r="KVV7" s="12"/>
      <c r="KVW7" s="12"/>
      <c r="KVX7" s="12"/>
      <c r="KVY7" s="12"/>
      <c r="KVZ7" s="12"/>
      <c r="KWA7" s="12"/>
      <c r="KWB7" s="12"/>
      <c r="KWC7" s="12"/>
      <c r="KWD7" s="12"/>
      <c r="KWE7" s="12"/>
      <c r="KWF7" s="12"/>
      <c r="KWG7" s="12"/>
      <c r="KWH7" s="12"/>
      <c r="KWI7" s="12"/>
      <c r="KWJ7" s="12"/>
      <c r="KWK7" s="12"/>
      <c r="KWL7" s="12"/>
      <c r="KWM7" s="12"/>
      <c r="KWN7" s="12"/>
      <c r="KWO7" s="12"/>
      <c r="KWP7" s="12"/>
      <c r="KWQ7" s="12"/>
      <c r="KWR7" s="12"/>
      <c r="KWS7" s="12"/>
      <c r="KWT7" s="12"/>
      <c r="KWU7" s="12"/>
      <c r="KWV7" s="12"/>
      <c r="KWW7" s="12"/>
      <c r="KWX7" s="12"/>
      <c r="KWY7" s="12"/>
      <c r="KWZ7" s="12"/>
      <c r="KXA7" s="12"/>
      <c r="KXB7" s="12"/>
      <c r="KXC7" s="12"/>
      <c r="KXD7" s="12"/>
      <c r="KXE7" s="12"/>
      <c r="KXF7" s="12"/>
      <c r="KXG7" s="12"/>
      <c r="KXH7" s="12"/>
      <c r="KXI7" s="12"/>
      <c r="KXJ7" s="12"/>
      <c r="KXK7" s="12"/>
      <c r="KXL7" s="12"/>
      <c r="KXM7" s="12"/>
      <c r="KXN7" s="12"/>
      <c r="KXO7" s="12"/>
      <c r="KXP7" s="12"/>
      <c r="KXQ7" s="12"/>
      <c r="KXR7" s="12"/>
      <c r="KXS7" s="12"/>
      <c r="KXT7" s="12"/>
      <c r="KXU7" s="12"/>
      <c r="KXV7" s="12"/>
      <c r="KXW7" s="12"/>
      <c r="KXX7" s="12"/>
      <c r="KXY7" s="12"/>
      <c r="KXZ7" s="12"/>
      <c r="KYA7" s="12"/>
      <c r="KYB7" s="12"/>
      <c r="KYC7" s="12"/>
      <c r="KYD7" s="12"/>
      <c r="KYE7" s="12"/>
      <c r="KYF7" s="12"/>
      <c r="KYG7" s="12"/>
      <c r="KYH7" s="12"/>
      <c r="KYI7" s="12"/>
      <c r="KYJ7" s="12"/>
      <c r="KYK7" s="12"/>
      <c r="KYL7" s="12"/>
      <c r="KYM7" s="12"/>
      <c r="KYN7" s="12"/>
      <c r="KYO7" s="12"/>
      <c r="KYP7" s="12"/>
      <c r="KYQ7" s="12"/>
      <c r="KYR7" s="12"/>
      <c r="KYS7" s="12"/>
      <c r="KYT7" s="12"/>
      <c r="KYU7" s="12"/>
      <c r="KYV7" s="12"/>
      <c r="KYW7" s="12"/>
      <c r="KYX7" s="12"/>
      <c r="KYY7" s="12"/>
      <c r="KYZ7" s="12"/>
      <c r="KZA7" s="12"/>
      <c r="KZB7" s="12"/>
      <c r="KZC7" s="12"/>
      <c r="KZD7" s="12"/>
      <c r="KZE7" s="12"/>
      <c r="KZF7" s="12"/>
      <c r="KZG7" s="12"/>
      <c r="KZH7" s="12"/>
      <c r="KZI7" s="12"/>
      <c r="KZJ7" s="12"/>
      <c r="KZK7" s="12"/>
      <c r="KZL7" s="12"/>
      <c r="KZM7" s="12"/>
      <c r="KZN7" s="12"/>
      <c r="KZO7" s="12"/>
      <c r="KZP7" s="12"/>
      <c r="KZQ7" s="12"/>
      <c r="KZR7" s="12"/>
      <c r="KZS7" s="12"/>
      <c r="KZT7" s="12"/>
      <c r="KZU7" s="12"/>
      <c r="KZV7" s="12"/>
      <c r="KZW7" s="12"/>
      <c r="KZX7" s="12"/>
      <c r="KZY7" s="12"/>
      <c r="KZZ7" s="12"/>
      <c r="LAA7" s="12"/>
      <c r="LAB7" s="12"/>
      <c r="LAC7" s="12"/>
      <c r="LAD7" s="12"/>
      <c r="LAE7" s="12"/>
      <c r="LAF7" s="12"/>
      <c r="LAG7" s="12"/>
      <c r="LAH7" s="12"/>
      <c r="LAI7" s="12"/>
      <c r="LAJ7" s="12"/>
      <c r="LAK7" s="12"/>
      <c r="LAL7" s="12"/>
      <c r="LAM7" s="12"/>
      <c r="LAN7" s="12"/>
      <c r="LAO7" s="12"/>
      <c r="LAP7" s="12"/>
      <c r="LAQ7" s="12"/>
      <c r="LAR7" s="12"/>
      <c r="LAS7" s="12"/>
      <c r="LAT7" s="12"/>
      <c r="LAU7" s="12"/>
      <c r="LAV7" s="12"/>
      <c r="LAW7" s="12"/>
      <c r="LAX7" s="12"/>
      <c r="LAY7" s="12"/>
      <c r="LAZ7" s="12"/>
      <c r="LBA7" s="12"/>
      <c r="LBB7" s="12"/>
      <c r="LBC7" s="12"/>
      <c r="LBD7" s="12"/>
      <c r="LBE7" s="12"/>
      <c r="LBF7" s="12"/>
      <c r="LBG7" s="12"/>
      <c r="LBH7" s="12"/>
      <c r="LBI7" s="12"/>
      <c r="LBJ7" s="12"/>
      <c r="LBK7" s="12"/>
      <c r="LBL7" s="12"/>
      <c r="LBM7" s="12"/>
      <c r="LBN7" s="12"/>
      <c r="LBO7" s="12"/>
      <c r="LBP7" s="12"/>
      <c r="LBQ7" s="12"/>
      <c r="LBR7" s="12"/>
      <c r="LBS7" s="12"/>
      <c r="LBT7" s="12"/>
      <c r="LBU7" s="12"/>
      <c r="LBV7" s="12"/>
      <c r="LBW7" s="12"/>
      <c r="LBX7" s="12"/>
      <c r="LBY7" s="12"/>
      <c r="LBZ7" s="12"/>
      <c r="LCA7" s="12"/>
      <c r="LCB7" s="12"/>
      <c r="LCC7" s="12"/>
      <c r="LCD7" s="12"/>
      <c r="LCE7" s="12"/>
      <c r="LCF7" s="12"/>
      <c r="LCG7" s="12"/>
      <c r="LCH7" s="12"/>
      <c r="LCI7" s="12"/>
      <c r="LCJ7" s="12"/>
      <c r="LCK7" s="12"/>
      <c r="LCL7" s="12"/>
      <c r="LCM7" s="12"/>
      <c r="LCN7" s="12"/>
      <c r="LCO7" s="12"/>
      <c r="LCP7" s="12"/>
      <c r="LCQ7" s="12"/>
      <c r="LCR7" s="12"/>
      <c r="LCS7" s="12"/>
      <c r="LCT7" s="12"/>
      <c r="LCU7" s="12"/>
      <c r="LCV7" s="12"/>
      <c r="LCW7" s="12"/>
      <c r="LCX7" s="12"/>
      <c r="LCY7" s="12"/>
      <c r="LCZ7" s="12"/>
      <c r="LDA7" s="12"/>
      <c r="LDB7" s="12"/>
      <c r="LDC7" s="12"/>
      <c r="LDD7" s="12"/>
      <c r="LDE7" s="12"/>
      <c r="LDF7" s="12"/>
      <c r="LDG7" s="12"/>
      <c r="LDH7" s="12"/>
      <c r="LDI7" s="12"/>
      <c r="LDJ7" s="12"/>
      <c r="LDK7" s="12"/>
      <c r="LDL7" s="12"/>
      <c r="LDM7" s="12"/>
      <c r="LDN7" s="12"/>
      <c r="LDO7" s="12"/>
      <c r="LDP7" s="12"/>
      <c r="LDQ7" s="12"/>
      <c r="LDR7" s="12"/>
      <c r="LDS7" s="12"/>
      <c r="LDT7" s="12"/>
      <c r="LDU7" s="12"/>
      <c r="LDV7" s="12"/>
      <c r="LDW7" s="12"/>
      <c r="LDX7" s="12"/>
      <c r="LDY7" s="12"/>
      <c r="LDZ7" s="12"/>
      <c r="LEA7" s="12"/>
      <c r="LEB7" s="12"/>
      <c r="LEC7" s="12"/>
      <c r="LED7" s="12"/>
      <c r="LEE7" s="12"/>
      <c r="LEF7" s="12"/>
      <c r="LEG7" s="12"/>
      <c r="LEH7" s="12"/>
      <c r="LEI7" s="12"/>
      <c r="LEJ7" s="12"/>
      <c r="LEK7" s="12"/>
      <c r="LEL7" s="12"/>
      <c r="LEM7" s="12"/>
      <c r="LEN7" s="12"/>
      <c r="LEO7" s="12"/>
      <c r="LEP7" s="12"/>
      <c r="LEQ7" s="12"/>
      <c r="LER7" s="12"/>
      <c r="LES7" s="12"/>
      <c r="LET7" s="12"/>
      <c r="LEU7" s="12"/>
      <c r="LEV7" s="12"/>
      <c r="LEW7" s="12"/>
      <c r="LEX7" s="12"/>
      <c r="LEY7" s="12"/>
      <c r="LEZ7" s="12"/>
      <c r="LFA7" s="12"/>
      <c r="LFB7" s="12"/>
      <c r="LFC7" s="12"/>
      <c r="LFD7" s="12"/>
      <c r="LFE7" s="12"/>
      <c r="LFF7" s="12"/>
      <c r="LFG7" s="12"/>
      <c r="LFH7" s="12"/>
      <c r="LFI7" s="12"/>
      <c r="LFJ7" s="12"/>
      <c r="LFK7" s="12"/>
      <c r="LFL7" s="12"/>
      <c r="LFM7" s="12"/>
      <c r="LFN7" s="12"/>
      <c r="LFO7" s="12"/>
      <c r="LFP7" s="12"/>
      <c r="LFQ7" s="12"/>
      <c r="LFR7" s="12"/>
      <c r="LFS7" s="12"/>
      <c r="LFT7" s="12"/>
      <c r="LFU7" s="12"/>
      <c r="LFV7" s="12"/>
      <c r="LFW7" s="12"/>
      <c r="LFX7" s="12"/>
      <c r="LFY7" s="12"/>
      <c r="LFZ7" s="12"/>
      <c r="LGA7" s="12"/>
      <c r="LGB7" s="12"/>
      <c r="LGC7" s="12"/>
      <c r="LGD7" s="12"/>
      <c r="LGE7" s="12"/>
      <c r="LGF7" s="12"/>
      <c r="LGG7" s="12"/>
      <c r="LGH7" s="12"/>
      <c r="LGI7" s="12"/>
      <c r="LGJ7" s="12"/>
      <c r="LGK7" s="12"/>
      <c r="LGL7" s="12"/>
      <c r="LGM7" s="12"/>
      <c r="LGN7" s="12"/>
      <c r="LGO7" s="12"/>
      <c r="LGP7" s="12"/>
      <c r="LGQ7" s="12"/>
      <c r="LGR7" s="12"/>
      <c r="LGS7" s="12"/>
      <c r="LGT7" s="12"/>
      <c r="LGU7" s="12"/>
      <c r="LGV7" s="12"/>
      <c r="LGW7" s="12"/>
      <c r="LGX7" s="12"/>
      <c r="LGY7" s="12"/>
      <c r="LGZ7" s="12"/>
      <c r="LHA7" s="12"/>
      <c r="LHB7" s="12"/>
      <c r="LHC7" s="12"/>
      <c r="LHD7" s="12"/>
      <c r="LHE7" s="12"/>
      <c r="LHF7" s="12"/>
      <c r="LHG7" s="12"/>
      <c r="LHH7" s="12"/>
      <c r="LHI7" s="12"/>
      <c r="LHJ7" s="12"/>
      <c r="LHK7" s="12"/>
      <c r="LHL7" s="12"/>
      <c r="LHM7" s="12"/>
      <c r="LHN7" s="12"/>
      <c r="LHO7" s="12"/>
      <c r="LHP7" s="12"/>
      <c r="LHQ7" s="12"/>
      <c r="LHR7" s="12"/>
      <c r="LHS7" s="12"/>
      <c r="LHT7" s="12"/>
      <c r="LHU7" s="12"/>
      <c r="LHV7" s="12"/>
      <c r="LHW7" s="12"/>
      <c r="LHX7" s="12"/>
      <c r="LHY7" s="12"/>
      <c r="LHZ7" s="12"/>
      <c r="LIA7" s="12"/>
      <c r="LIB7" s="12"/>
      <c r="LIC7" s="12"/>
      <c r="LID7" s="12"/>
      <c r="LIE7" s="12"/>
      <c r="LIF7" s="12"/>
      <c r="LIG7" s="12"/>
      <c r="LIH7" s="12"/>
      <c r="LII7" s="12"/>
      <c r="LIJ7" s="12"/>
      <c r="LIK7" s="12"/>
      <c r="LIL7" s="12"/>
      <c r="LIM7" s="12"/>
      <c r="LIN7" s="12"/>
      <c r="LIO7" s="12"/>
      <c r="LIP7" s="12"/>
      <c r="LIQ7" s="12"/>
      <c r="LIR7" s="12"/>
      <c r="LIS7" s="12"/>
      <c r="LIT7" s="12"/>
      <c r="LIU7" s="12"/>
      <c r="LIV7" s="12"/>
      <c r="LIW7" s="12"/>
      <c r="LIX7" s="12"/>
      <c r="LIY7" s="12"/>
      <c r="LIZ7" s="12"/>
      <c r="LJA7" s="12"/>
      <c r="LJB7" s="12"/>
      <c r="LJC7" s="12"/>
      <c r="LJD7" s="12"/>
      <c r="LJE7" s="12"/>
      <c r="LJF7" s="12"/>
      <c r="LJG7" s="12"/>
      <c r="LJH7" s="12"/>
      <c r="LJI7" s="12"/>
      <c r="LJJ7" s="12"/>
      <c r="LJK7" s="12"/>
      <c r="LJL7" s="12"/>
      <c r="LJM7" s="12"/>
      <c r="LJN7" s="12"/>
      <c r="LJO7" s="12"/>
      <c r="LJP7" s="12"/>
      <c r="LJQ7" s="12"/>
      <c r="LJR7" s="12"/>
      <c r="LJS7" s="12"/>
      <c r="LJT7" s="12"/>
      <c r="LJU7" s="12"/>
      <c r="LJV7" s="12"/>
      <c r="LJW7" s="12"/>
      <c r="LJX7" s="12"/>
      <c r="LJY7" s="12"/>
      <c r="LJZ7" s="12"/>
      <c r="LKA7" s="12"/>
      <c r="LKB7" s="12"/>
      <c r="LKC7" s="12"/>
      <c r="LKD7" s="12"/>
      <c r="LKE7" s="12"/>
      <c r="LKF7" s="12"/>
      <c r="LKG7" s="12"/>
      <c r="LKH7" s="12"/>
      <c r="LKI7" s="12"/>
      <c r="LKJ7" s="12"/>
      <c r="LKK7" s="12"/>
      <c r="LKL7" s="12"/>
      <c r="LKM7" s="12"/>
      <c r="LKN7" s="12"/>
      <c r="LKO7" s="12"/>
      <c r="LKP7" s="12"/>
      <c r="LKQ7" s="12"/>
      <c r="LKR7" s="12"/>
      <c r="LKS7" s="12"/>
      <c r="LKT7" s="12"/>
      <c r="LKU7" s="12"/>
      <c r="LKV7" s="12"/>
      <c r="LKW7" s="12"/>
      <c r="LKX7" s="12"/>
      <c r="LKY7" s="12"/>
      <c r="LKZ7" s="12"/>
      <c r="LLA7" s="12"/>
      <c r="LLB7" s="12"/>
      <c r="LLC7" s="12"/>
      <c r="LLD7" s="12"/>
      <c r="LLE7" s="12"/>
      <c r="LLF7" s="12"/>
      <c r="LLG7" s="12"/>
      <c r="LLH7" s="12"/>
      <c r="LLI7" s="12"/>
      <c r="LLJ7" s="12"/>
      <c r="LLK7" s="12"/>
      <c r="LLL7" s="12"/>
      <c r="LLM7" s="12"/>
      <c r="LLN7" s="12"/>
      <c r="LLO7" s="12"/>
      <c r="LLP7" s="12"/>
      <c r="LLQ7" s="12"/>
      <c r="LLR7" s="12"/>
      <c r="LLS7" s="12"/>
      <c r="LLT7" s="12"/>
      <c r="LLU7" s="12"/>
      <c r="LLV7" s="12"/>
      <c r="LLW7" s="12"/>
      <c r="LLX7" s="12"/>
      <c r="LLY7" s="12"/>
      <c r="LLZ7" s="12"/>
      <c r="LMA7" s="12"/>
      <c r="LMB7" s="12"/>
      <c r="LMC7" s="12"/>
      <c r="LMD7" s="12"/>
      <c r="LME7" s="12"/>
      <c r="LMF7" s="12"/>
      <c r="LMG7" s="12"/>
      <c r="LMH7" s="12"/>
      <c r="LMI7" s="12"/>
      <c r="LMJ7" s="12"/>
      <c r="LMK7" s="12"/>
      <c r="LML7" s="12"/>
      <c r="LMM7" s="12"/>
      <c r="LMN7" s="12"/>
      <c r="LMO7" s="12"/>
      <c r="LMP7" s="12"/>
      <c r="LMQ7" s="12"/>
      <c r="LMR7" s="12"/>
      <c r="LMS7" s="12"/>
      <c r="LMT7" s="12"/>
      <c r="LMU7" s="12"/>
      <c r="LMV7" s="12"/>
      <c r="LMW7" s="12"/>
      <c r="LMX7" s="12"/>
      <c r="LMY7" s="12"/>
      <c r="LMZ7" s="12"/>
      <c r="LNA7" s="12"/>
      <c r="LNB7" s="12"/>
      <c r="LNC7" s="12"/>
      <c r="LND7" s="12"/>
      <c r="LNE7" s="12"/>
      <c r="LNF7" s="12"/>
      <c r="LNG7" s="12"/>
      <c r="LNH7" s="12"/>
      <c r="LNI7" s="12"/>
      <c r="LNJ7" s="12"/>
      <c r="LNK7" s="12"/>
      <c r="LNL7" s="12"/>
      <c r="LNM7" s="12"/>
      <c r="LNN7" s="12"/>
      <c r="LNO7" s="12"/>
      <c r="LNP7" s="12"/>
      <c r="LNQ7" s="12"/>
      <c r="LNR7" s="12"/>
      <c r="LNS7" s="12"/>
      <c r="LNT7" s="12"/>
      <c r="LNU7" s="12"/>
      <c r="LNV7" s="12"/>
      <c r="LNW7" s="12"/>
      <c r="LNX7" s="12"/>
      <c r="LNY7" s="12"/>
      <c r="LNZ7" s="12"/>
      <c r="LOA7" s="12"/>
      <c r="LOB7" s="12"/>
      <c r="LOC7" s="12"/>
      <c r="LOD7" s="12"/>
      <c r="LOE7" s="12"/>
      <c r="LOF7" s="12"/>
      <c r="LOG7" s="12"/>
      <c r="LOH7" s="12"/>
      <c r="LOI7" s="12"/>
      <c r="LOJ7" s="12"/>
      <c r="LOK7" s="12"/>
      <c r="LOL7" s="12"/>
      <c r="LOM7" s="12"/>
      <c r="LON7" s="12"/>
      <c r="LOO7" s="12"/>
      <c r="LOP7" s="12"/>
      <c r="LOQ7" s="12"/>
      <c r="LOR7" s="12"/>
      <c r="LOS7" s="12"/>
      <c r="LOT7" s="12"/>
      <c r="LOU7" s="12"/>
      <c r="LOV7" s="12"/>
      <c r="LOW7" s="12"/>
      <c r="LOX7" s="12"/>
      <c r="LOY7" s="12"/>
      <c r="LOZ7" s="12"/>
      <c r="LPA7" s="12"/>
      <c r="LPB7" s="12"/>
      <c r="LPC7" s="12"/>
      <c r="LPD7" s="12"/>
      <c r="LPE7" s="12"/>
      <c r="LPF7" s="12"/>
      <c r="LPG7" s="12"/>
      <c r="LPH7" s="12"/>
      <c r="LPI7" s="12"/>
      <c r="LPJ7" s="12"/>
      <c r="LPK7" s="12"/>
      <c r="LPL7" s="12"/>
      <c r="LPM7" s="12"/>
      <c r="LPN7" s="12"/>
      <c r="LPO7" s="12"/>
      <c r="LPP7" s="12"/>
      <c r="LPQ7" s="12"/>
      <c r="LPR7" s="12"/>
      <c r="LPS7" s="12"/>
      <c r="LPT7" s="12"/>
      <c r="LPU7" s="12"/>
      <c r="LPV7" s="12"/>
      <c r="LPW7" s="12"/>
      <c r="LPX7" s="12"/>
      <c r="LPY7" s="12"/>
      <c r="LPZ7" s="12"/>
      <c r="LQA7" s="12"/>
      <c r="LQB7" s="12"/>
      <c r="LQC7" s="12"/>
      <c r="LQD7" s="12"/>
      <c r="LQE7" s="12"/>
      <c r="LQF7" s="12"/>
      <c r="LQG7" s="12"/>
      <c r="LQH7" s="12"/>
      <c r="LQI7" s="12"/>
      <c r="LQJ7" s="12"/>
      <c r="LQK7" s="12"/>
      <c r="LQL7" s="12"/>
      <c r="LQM7" s="12"/>
      <c r="LQN7" s="12"/>
      <c r="LQO7" s="12"/>
      <c r="LQP7" s="12"/>
      <c r="LQQ7" s="12"/>
      <c r="LQR7" s="12"/>
      <c r="LQS7" s="12"/>
      <c r="LQT7" s="12"/>
      <c r="LQU7" s="12"/>
      <c r="LQV7" s="12"/>
      <c r="LQW7" s="12"/>
      <c r="LQX7" s="12"/>
      <c r="LQY7" s="12"/>
      <c r="LQZ7" s="12"/>
      <c r="LRA7" s="12"/>
      <c r="LRB7" s="12"/>
      <c r="LRC7" s="12"/>
      <c r="LRD7" s="12"/>
      <c r="LRE7" s="12"/>
      <c r="LRF7" s="12"/>
      <c r="LRG7" s="12"/>
      <c r="LRH7" s="12"/>
      <c r="LRI7" s="12"/>
      <c r="LRJ7" s="12"/>
      <c r="LRK7" s="12"/>
      <c r="LRL7" s="12"/>
      <c r="LRM7" s="12"/>
      <c r="LRN7" s="12"/>
      <c r="LRO7" s="12"/>
      <c r="LRP7" s="12"/>
      <c r="LRQ7" s="12"/>
      <c r="LRR7" s="12"/>
      <c r="LRS7" s="12"/>
      <c r="LRT7" s="12"/>
      <c r="LRU7" s="12"/>
      <c r="LRV7" s="12"/>
      <c r="LRW7" s="12"/>
      <c r="LRX7" s="12"/>
      <c r="LRY7" s="12"/>
      <c r="LRZ7" s="12"/>
      <c r="LSA7" s="12"/>
      <c r="LSB7" s="12"/>
      <c r="LSC7" s="12"/>
      <c r="LSD7" s="12"/>
      <c r="LSE7" s="12"/>
      <c r="LSF7" s="12"/>
      <c r="LSG7" s="12"/>
      <c r="LSH7" s="12"/>
      <c r="LSI7" s="12"/>
      <c r="LSJ7" s="12"/>
      <c r="LSK7" s="12"/>
      <c r="LSL7" s="12"/>
      <c r="LSM7" s="12"/>
      <c r="LSN7" s="12"/>
      <c r="LSO7" s="12"/>
      <c r="LSP7" s="12"/>
      <c r="LSQ7" s="12"/>
      <c r="LSR7" s="12"/>
      <c r="LSS7" s="12"/>
      <c r="LST7" s="12"/>
      <c r="LSU7" s="12"/>
      <c r="LSV7" s="12"/>
      <c r="LSW7" s="12"/>
      <c r="LSX7" s="12"/>
      <c r="LSY7" s="12"/>
      <c r="LSZ7" s="12"/>
      <c r="LTA7" s="12"/>
      <c r="LTB7" s="12"/>
      <c r="LTC7" s="12"/>
      <c r="LTD7" s="12"/>
      <c r="LTE7" s="12"/>
      <c r="LTF7" s="12"/>
      <c r="LTG7" s="12"/>
      <c r="LTH7" s="12"/>
      <c r="LTI7" s="12"/>
      <c r="LTJ7" s="12"/>
      <c r="LTK7" s="12"/>
      <c r="LTL7" s="12"/>
      <c r="LTM7" s="12"/>
      <c r="LTN7" s="12"/>
      <c r="LTO7" s="12"/>
      <c r="LTP7" s="12"/>
      <c r="LTQ7" s="12"/>
      <c r="LTR7" s="12"/>
      <c r="LTS7" s="12"/>
      <c r="LTT7" s="12"/>
      <c r="LTU7" s="12"/>
      <c r="LTV7" s="12"/>
      <c r="LTW7" s="12"/>
      <c r="LTX7" s="12"/>
      <c r="LTY7" s="12"/>
      <c r="LTZ7" s="12"/>
      <c r="LUA7" s="12"/>
      <c r="LUB7" s="12"/>
      <c r="LUC7" s="12"/>
      <c r="LUD7" s="12"/>
      <c r="LUE7" s="12"/>
      <c r="LUF7" s="12"/>
      <c r="LUG7" s="12"/>
      <c r="LUH7" s="12"/>
      <c r="LUI7" s="12"/>
      <c r="LUJ7" s="12"/>
      <c r="LUK7" s="12"/>
      <c r="LUL7" s="12"/>
      <c r="LUM7" s="12"/>
      <c r="LUN7" s="12"/>
      <c r="LUO7" s="12"/>
      <c r="LUP7" s="12"/>
      <c r="LUQ7" s="12"/>
      <c r="LUR7" s="12"/>
      <c r="LUS7" s="12"/>
      <c r="LUT7" s="12"/>
      <c r="LUU7" s="12"/>
      <c r="LUV7" s="12"/>
      <c r="LUW7" s="12"/>
      <c r="LUX7" s="12"/>
      <c r="LUY7" s="12"/>
      <c r="LUZ7" s="12"/>
      <c r="LVA7" s="12"/>
      <c r="LVB7" s="12"/>
      <c r="LVC7" s="12"/>
      <c r="LVD7" s="12"/>
      <c r="LVE7" s="12"/>
      <c r="LVF7" s="12"/>
      <c r="LVG7" s="12"/>
      <c r="LVH7" s="12"/>
      <c r="LVI7" s="12"/>
      <c r="LVJ7" s="12"/>
      <c r="LVK7" s="12"/>
      <c r="LVL7" s="12"/>
      <c r="LVM7" s="12"/>
      <c r="LVN7" s="12"/>
      <c r="LVO7" s="12"/>
      <c r="LVP7" s="12"/>
      <c r="LVQ7" s="12"/>
      <c r="LVR7" s="12"/>
      <c r="LVS7" s="12"/>
      <c r="LVT7" s="12"/>
      <c r="LVU7" s="12"/>
      <c r="LVV7" s="12"/>
      <c r="LVW7" s="12"/>
      <c r="LVX7" s="12"/>
      <c r="LVY7" s="12"/>
      <c r="LVZ7" s="12"/>
      <c r="LWA7" s="12"/>
      <c r="LWB7" s="12"/>
      <c r="LWC7" s="12"/>
      <c r="LWD7" s="12"/>
      <c r="LWE7" s="12"/>
      <c r="LWF7" s="12"/>
      <c r="LWG7" s="12"/>
      <c r="LWH7" s="12"/>
      <c r="LWI7" s="12"/>
      <c r="LWJ7" s="12"/>
      <c r="LWK7" s="12"/>
      <c r="LWL7" s="12"/>
      <c r="LWM7" s="12"/>
      <c r="LWN7" s="12"/>
      <c r="LWO7" s="12"/>
      <c r="LWP7" s="12"/>
      <c r="LWQ7" s="12"/>
      <c r="LWR7" s="12"/>
      <c r="LWS7" s="12"/>
      <c r="LWT7" s="12"/>
      <c r="LWU7" s="12"/>
      <c r="LWV7" s="12"/>
      <c r="LWW7" s="12"/>
      <c r="LWX7" s="12"/>
      <c r="LWY7" s="12"/>
      <c r="LWZ7" s="12"/>
      <c r="LXA7" s="12"/>
      <c r="LXB7" s="12"/>
      <c r="LXC7" s="12"/>
      <c r="LXD7" s="12"/>
      <c r="LXE7" s="12"/>
      <c r="LXF7" s="12"/>
      <c r="LXG7" s="12"/>
      <c r="LXH7" s="12"/>
      <c r="LXI7" s="12"/>
      <c r="LXJ7" s="12"/>
      <c r="LXK7" s="12"/>
      <c r="LXL7" s="12"/>
      <c r="LXM7" s="12"/>
      <c r="LXN7" s="12"/>
      <c r="LXO7" s="12"/>
      <c r="LXP7" s="12"/>
      <c r="LXQ7" s="12"/>
      <c r="LXR7" s="12"/>
      <c r="LXS7" s="12"/>
      <c r="LXT7" s="12"/>
      <c r="LXU7" s="12"/>
      <c r="LXV7" s="12"/>
      <c r="LXW7" s="12"/>
      <c r="LXX7" s="12"/>
      <c r="LXY7" s="12"/>
      <c r="LXZ7" s="12"/>
      <c r="LYA7" s="12"/>
      <c r="LYB7" s="12"/>
      <c r="LYC7" s="12"/>
      <c r="LYD7" s="12"/>
      <c r="LYE7" s="12"/>
      <c r="LYF7" s="12"/>
      <c r="LYG7" s="12"/>
      <c r="LYH7" s="12"/>
      <c r="LYI7" s="12"/>
      <c r="LYJ7" s="12"/>
      <c r="LYK7" s="12"/>
      <c r="LYL7" s="12"/>
      <c r="LYM7" s="12"/>
      <c r="LYN7" s="12"/>
      <c r="LYO7" s="12"/>
      <c r="LYP7" s="12"/>
      <c r="LYQ7" s="12"/>
      <c r="LYR7" s="12"/>
      <c r="LYS7" s="12"/>
      <c r="LYT7" s="12"/>
      <c r="LYU7" s="12"/>
      <c r="LYV7" s="12"/>
      <c r="LYW7" s="12"/>
      <c r="LYX7" s="12"/>
      <c r="LYY7" s="12"/>
      <c r="LYZ7" s="12"/>
      <c r="LZA7" s="12"/>
      <c r="LZB7" s="12"/>
      <c r="LZC7" s="12"/>
      <c r="LZD7" s="12"/>
      <c r="LZE7" s="12"/>
      <c r="LZF7" s="12"/>
      <c r="LZG7" s="12"/>
      <c r="LZH7" s="12"/>
      <c r="LZI7" s="12"/>
      <c r="LZJ7" s="12"/>
      <c r="LZK7" s="12"/>
      <c r="LZL7" s="12"/>
      <c r="LZM7" s="12"/>
      <c r="LZN7" s="12"/>
      <c r="LZO7" s="12"/>
      <c r="LZP7" s="12"/>
      <c r="LZQ7" s="12"/>
      <c r="LZR7" s="12"/>
      <c r="LZS7" s="12"/>
      <c r="LZT7" s="12"/>
      <c r="LZU7" s="12"/>
      <c r="LZV7" s="12"/>
      <c r="LZW7" s="12"/>
      <c r="LZX7" s="12"/>
      <c r="LZY7" s="12"/>
      <c r="LZZ7" s="12"/>
      <c r="MAA7" s="12"/>
      <c r="MAB7" s="12"/>
      <c r="MAC7" s="12"/>
      <c r="MAD7" s="12"/>
      <c r="MAE7" s="12"/>
      <c r="MAF7" s="12"/>
      <c r="MAG7" s="12"/>
      <c r="MAH7" s="12"/>
      <c r="MAI7" s="12"/>
      <c r="MAJ7" s="12"/>
      <c r="MAK7" s="12"/>
      <c r="MAL7" s="12"/>
      <c r="MAM7" s="12"/>
      <c r="MAN7" s="12"/>
      <c r="MAO7" s="12"/>
      <c r="MAP7" s="12"/>
      <c r="MAQ7" s="12"/>
      <c r="MAR7" s="12"/>
      <c r="MAS7" s="12"/>
      <c r="MAT7" s="12"/>
      <c r="MAU7" s="12"/>
      <c r="MAV7" s="12"/>
      <c r="MAW7" s="12"/>
      <c r="MAX7" s="12"/>
      <c r="MAY7" s="12"/>
      <c r="MAZ7" s="12"/>
      <c r="MBA7" s="12"/>
      <c r="MBB7" s="12"/>
      <c r="MBC7" s="12"/>
      <c r="MBD7" s="12"/>
      <c r="MBE7" s="12"/>
      <c r="MBF7" s="12"/>
      <c r="MBG7" s="12"/>
      <c r="MBH7" s="12"/>
      <c r="MBI7" s="12"/>
      <c r="MBJ7" s="12"/>
      <c r="MBK7" s="12"/>
      <c r="MBL7" s="12"/>
      <c r="MBM7" s="12"/>
      <c r="MBN7" s="12"/>
      <c r="MBO7" s="12"/>
      <c r="MBP7" s="12"/>
      <c r="MBQ7" s="12"/>
      <c r="MBR7" s="12"/>
      <c r="MBS7" s="12"/>
      <c r="MBT7" s="12"/>
      <c r="MBU7" s="12"/>
      <c r="MBV7" s="12"/>
      <c r="MBW7" s="12"/>
      <c r="MBX7" s="12"/>
      <c r="MBY7" s="12"/>
      <c r="MBZ7" s="12"/>
      <c r="MCA7" s="12"/>
      <c r="MCB7" s="12"/>
      <c r="MCC7" s="12"/>
      <c r="MCD7" s="12"/>
      <c r="MCE7" s="12"/>
      <c r="MCF7" s="12"/>
      <c r="MCG7" s="12"/>
      <c r="MCH7" s="12"/>
      <c r="MCI7" s="12"/>
      <c r="MCJ7" s="12"/>
      <c r="MCK7" s="12"/>
      <c r="MCL7" s="12"/>
      <c r="MCM7" s="12"/>
      <c r="MCN7" s="12"/>
      <c r="MCO7" s="12"/>
      <c r="MCP7" s="12"/>
      <c r="MCQ7" s="12"/>
      <c r="MCR7" s="12"/>
      <c r="MCS7" s="12"/>
      <c r="MCT7" s="12"/>
      <c r="MCU7" s="12"/>
      <c r="MCV7" s="12"/>
      <c r="MCW7" s="12"/>
      <c r="MCX7" s="12"/>
      <c r="MCY7" s="12"/>
      <c r="MCZ7" s="12"/>
      <c r="MDA7" s="12"/>
      <c r="MDB7" s="12"/>
      <c r="MDC7" s="12"/>
      <c r="MDD7" s="12"/>
      <c r="MDE7" s="12"/>
      <c r="MDF7" s="12"/>
      <c r="MDG7" s="12"/>
      <c r="MDH7" s="12"/>
      <c r="MDI7" s="12"/>
      <c r="MDJ7" s="12"/>
      <c r="MDK7" s="12"/>
      <c r="MDL7" s="12"/>
      <c r="MDM7" s="12"/>
      <c r="MDN7" s="12"/>
      <c r="MDO7" s="12"/>
      <c r="MDP7" s="12"/>
      <c r="MDQ7" s="12"/>
      <c r="MDR7" s="12"/>
      <c r="MDS7" s="12"/>
      <c r="MDT7" s="12"/>
      <c r="MDU7" s="12"/>
      <c r="MDV7" s="12"/>
      <c r="MDW7" s="12"/>
      <c r="MDX7" s="12"/>
      <c r="MDY7" s="12"/>
      <c r="MDZ7" s="12"/>
      <c r="MEA7" s="12"/>
      <c r="MEB7" s="12"/>
      <c r="MEC7" s="12"/>
      <c r="MED7" s="12"/>
      <c r="MEE7" s="12"/>
      <c r="MEF7" s="12"/>
      <c r="MEG7" s="12"/>
      <c r="MEH7" s="12"/>
      <c r="MEI7" s="12"/>
      <c r="MEJ7" s="12"/>
      <c r="MEK7" s="12"/>
      <c r="MEL7" s="12"/>
      <c r="MEM7" s="12"/>
      <c r="MEN7" s="12"/>
      <c r="MEO7" s="12"/>
      <c r="MEP7" s="12"/>
      <c r="MEQ7" s="12"/>
      <c r="MER7" s="12"/>
      <c r="MES7" s="12"/>
      <c r="MET7" s="12"/>
      <c r="MEU7" s="12"/>
      <c r="MEV7" s="12"/>
      <c r="MEW7" s="12"/>
      <c r="MEX7" s="12"/>
      <c r="MEY7" s="12"/>
      <c r="MEZ7" s="12"/>
      <c r="MFA7" s="12"/>
      <c r="MFB7" s="12"/>
      <c r="MFC7" s="12"/>
      <c r="MFD7" s="12"/>
      <c r="MFE7" s="12"/>
      <c r="MFF7" s="12"/>
      <c r="MFG7" s="12"/>
      <c r="MFH7" s="12"/>
      <c r="MFI7" s="12"/>
      <c r="MFJ7" s="12"/>
      <c r="MFK7" s="12"/>
      <c r="MFL7" s="12"/>
      <c r="MFM7" s="12"/>
      <c r="MFN7" s="12"/>
      <c r="MFO7" s="12"/>
      <c r="MFP7" s="12"/>
      <c r="MFQ7" s="12"/>
      <c r="MFR7" s="12"/>
      <c r="MFS7" s="12"/>
      <c r="MFT7" s="12"/>
      <c r="MFU7" s="12"/>
      <c r="MFV7" s="12"/>
      <c r="MFW7" s="12"/>
      <c r="MFX7" s="12"/>
      <c r="MFY7" s="12"/>
      <c r="MFZ7" s="12"/>
      <c r="MGA7" s="12"/>
      <c r="MGB7" s="12"/>
      <c r="MGC7" s="12"/>
      <c r="MGD7" s="12"/>
      <c r="MGE7" s="12"/>
      <c r="MGF7" s="12"/>
      <c r="MGG7" s="12"/>
      <c r="MGH7" s="12"/>
      <c r="MGI7" s="12"/>
      <c r="MGJ7" s="12"/>
      <c r="MGK7" s="12"/>
      <c r="MGL7" s="12"/>
      <c r="MGM7" s="12"/>
      <c r="MGN7" s="12"/>
      <c r="MGO7" s="12"/>
      <c r="MGP7" s="12"/>
      <c r="MGQ7" s="12"/>
      <c r="MGR7" s="12"/>
      <c r="MGS7" s="12"/>
      <c r="MGT7" s="12"/>
      <c r="MGU7" s="12"/>
      <c r="MGV7" s="12"/>
      <c r="MGW7" s="12"/>
      <c r="MGX7" s="12"/>
      <c r="MGY7" s="12"/>
      <c r="MGZ7" s="12"/>
      <c r="MHA7" s="12"/>
      <c r="MHB7" s="12"/>
      <c r="MHC7" s="12"/>
      <c r="MHD7" s="12"/>
      <c r="MHE7" s="12"/>
      <c r="MHF7" s="12"/>
      <c r="MHG7" s="12"/>
      <c r="MHH7" s="12"/>
      <c r="MHI7" s="12"/>
      <c r="MHJ7" s="12"/>
      <c r="MHK7" s="12"/>
      <c r="MHL7" s="12"/>
      <c r="MHM7" s="12"/>
      <c r="MHN7" s="12"/>
      <c r="MHO7" s="12"/>
      <c r="MHP7" s="12"/>
      <c r="MHQ7" s="12"/>
      <c r="MHR7" s="12"/>
      <c r="MHS7" s="12"/>
      <c r="MHT7" s="12"/>
      <c r="MHU7" s="12"/>
      <c r="MHV7" s="12"/>
      <c r="MHW7" s="12"/>
      <c r="MHX7" s="12"/>
      <c r="MHY7" s="12"/>
      <c r="MHZ7" s="12"/>
      <c r="MIA7" s="12"/>
      <c r="MIB7" s="12"/>
      <c r="MIC7" s="12"/>
      <c r="MID7" s="12"/>
      <c r="MIE7" s="12"/>
      <c r="MIF7" s="12"/>
      <c r="MIG7" s="12"/>
      <c r="MIH7" s="12"/>
      <c r="MII7" s="12"/>
      <c r="MIJ7" s="12"/>
      <c r="MIK7" s="12"/>
      <c r="MIL7" s="12"/>
      <c r="MIM7" s="12"/>
      <c r="MIN7" s="12"/>
      <c r="MIO7" s="12"/>
      <c r="MIP7" s="12"/>
      <c r="MIQ7" s="12"/>
      <c r="MIR7" s="12"/>
      <c r="MIS7" s="12"/>
      <c r="MIT7" s="12"/>
      <c r="MIU7" s="12"/>
      <c r="MIV7" s="12"/>
      <c r="MIW7" s="12"/>
      <c r="MIX7" s="12"/>
      <c r="MIY7" s="12"/>
      <c r="MIZ7" s="12"/>
      <c r="MJA7" s="12"/>
      <c r="MJB7" s="12"/>
      <c r="MJC7" s="12"/>
      <c r="MJD7" s="12"/>
      <c r="MJE7" s="12"/>
      <c r="MJF7" s="12"/>
      <c r="MJG7" s="12"/>
      <c r="MJH7" s="12"/>
      <c r="MJI7" s="12"/>
      <c r="MJJ7" s="12"/>
      <c r="MJK7" s="12"/>
      <c r="MJL7" s="12"/>
      <c r="MJM7" s="12"/>
      <c r="MJN7" s="12"/>
      <c r="MJO7" s="12"/>
      <c r="MJP7" s="12"/>
      <c r="MJQ7" s="12"/>
      <c r="MJR7" s="12"/>
      <c r="MJS7" s="12"/>
      <c r="MJT7" s="12"/>
      <c r="MJU7" s="12"/>
      <c r="MJV7" s="12"/>
      <c r="MJW7" s="12"/>
      <c r="MJX7" s="12"/>
      <c r="MJY7" s="12"/>
      <c r="MJZ7" s="12"/>
      <c r="MKA7" s="12"/>
      <c r="MKB7" s="12"/>
      <c r="MKC7" s="12"/>
      <c r="MKD7" s="12"/>
      <c r="MKE7" s="12"/>
      <c r="MKF7" s="12"/>
      <c r="MKG7" s="12"/>
      <c r="MKH7" s="12"/>
      <c r="MKI7" s="12"/>
      <c r="MKJ7" s="12"/>
      <c r="MKK7" s="12"/>
      <c r="MKL7" s="12"/>
      <c r="MKM7" s="12"/>
      <c r="MKN7" s="12"/>
      <c r="MKO7" s="12"/>
      <c r="MKP7" s="12"/>
      <c r="MKQ7" s="12"/>
      <c r="MKR7" s="12"/>
      <c r="MKS7" s="12"/>
      <c r="MKT7" s="12"/>
      <c r="MKU7" s="12"/>
      <c r="MKV7" s="12"/>
      <c r="MKW7" s="12"/>
      <c r="MKX7" s="12"/>
      <c r="MKY7" s="12"/>
      <c r="MKZ7" s="12"/>
      <c r="MLA7" s="12"/>
      <c r="MLB7" s="12"/>
      <c r="MLC7" s="12"/>
      <c r="MLD7" s="12"/>
      <c r="MLE7" s="12"/>
      <c r="MLF7" s="12"/>
      <c r="MLG7" s="12"/>
      <c r="MLH7" s="12"/>
      <c r="MLI7" s="12"/>
      <c r="MLJ7" s="12"/>
      <c r="MLK7" s="12"/>
      <c r="MLL7" s="12"/>
      <c r="MLM7" s="12"/>
      <c r="MLN7" s="12"/>
      <c r="MLO7" s="12"/>
      <c r="MLP7" s="12"/>
      <c r="MLQ7" s="12"/>
      <c r="MLR7" s="12"/>
      <c r="MLS7" s="12"/>
      <c r="MLT7" s="12"/>
      <c r="MLU7" s="12"/>
      <c r="MLV7" s="12"/>
      <c r="MLW7" s="12"/>
      <c r="MLX7" s="12"/>
      <c r="MLY7" s="12"/>
      <c r="MLZ7" s="12"/>
      <c r="MMA7" s="12"/>
      <c r="MMB7" s="12"/>
      <c r="MMC7" s="12"/>
      <c r="MMD7" s="12"/>
      <c r="MME7" s="12"/>
      <c r="MMF7" s="12"/>
      <c r="MMG7" s="12"/>
      <c r="MMH7" s="12"/>
      <c r="MMI7" s="12"/>
      <c r="MMJ7" s="12"/>
      <c r="MMK7" s="12"/>
      <c r="MML7" s="12"/>
      <c r="MMM7" s="12"/>
      <c r="MMN7" s="12"/>
      <c r="MMO7" s="12"/>
      <c r="MMP7" s="12"/>
      <c r="MMQ7" s="12"/>
      <c r="MMR7" s="12"/>
      <c r="MMS7" s="12"/>
      <c r="MMT7" s="12"/>
      <c r="MMU7" s="12"/>
      <c r="MMV7" s="12"/>
      <c r="MMW7" s="12"/>
      <c r="MMX7" s="12"/>
      <c r="MMY7" s="12"/>
      <c r="MMZ7" s="12"/>
      <c r="MNA7" s="12"/>
      <c r="MNB7" s="12"/>
      <c r="MNC7" s="12"/>
      <c r="MND7" s="12"/>
      <c r="MNE7" s="12"/>
      <c r="MNF7" s="12"/>
      <c r="MNG7" s="12"/>
      <c r="MNH7" s="12"/>
      <c r="MNI7" s="12"/>
      <c r="MNJ7" s="12"/>
      <c r="MNK7" s="12"/>
      <c r="MNL7" s="12"/>
      <c r="MNM7" s="12"/>
      <c r="MNN7" s="12"/>
      <c r="MNO7" s="12"/>
      <c r="MNP7" s="12"/>
      <c r="MNQ7" s="12"/>
      <c r="MNR7" s="12"/>
      <c r="MNS7" s="12"/>
      <c r="MNT7" s="12"/>
      <c r="MNU7" s="12"/>
      <c r="MNV7" s="12"/>
      <c r="MNW7" s="12"/>
      <c r="MNX7" s="12"/>
      <c r="MNY7" s="12"/>
      <c r="MNZ7" s="12"/>
      <c r="MOA7" s="12"/>
      <c r="MOB7" s="12"/>
      <c r="MOC7" s="12"/>
      <c r="MOD7" s="12"/>
      <c r="MOE7" s="12"/>
      <c r="MOF7" s="12"/>
      <c r="MOG7" s="12"/>
      <c r="MOH7" s="12"/>
      <c r="MOI7" s="12"/>
      <c r="MOJ7" s="12"/>
      <c r="MOK7" s="12"/>
      <c r="MOL7" s="12"/>
      <c r="MOM7" s="12"/>
      <c r="MON7" s="12"/>
      <c r="MOO7" s="12"/>
      <c r="MOP7" s="12"/>
      <c r="MOQ7" s="12"/>
      <c r="MOR7" s="12"/>
      <c r="MOS7" s="12"/>
      <c r="MOT7" s="12"/>
      <c r="MOU7" s="12"/>
      <c r="MOV7" s="12"/>
      <c r="MOW7" s="12"/>
      <c r="MOX7" s="12"/>
      <c r="MOY7" s="12"/>
      <c r="MOZ7" s="12"/>
      <c r="MPA7" s="12"/>
      <c r="MPB7" s="12"/>
      <c r="MPC7" s="12"/>
      <c r="MPD7" s="12"/>
      <c r="MPE7" s="12"/>
      <c r="MPF7" s="12"/>
      <c r="MPG7" s="12"/>
      <c r="MPH7" s="12"/>
      <c r="MPI7" s="12"/>
      <c r="MPJ7" s="12"/>
      <c r="MPK7" s="12"/>
      <c r="MPL7" s="12"/>
      <c r="MPM7" s="12"/>
      <c r="MPN7" s="12"/>
      <c r="MPO7" s="12"/>
      <c r="MPP7" s="12"/>
      <c r="MPQ7" s="12"/>
      <c r="MPR7" s="12"/>
      <c r="MPS7" s="12"/>
      <c r="MPT7" s="12"/>
      <c r="MPU7" s="12"/>
      <c r="MPV7" s="12"/>
      <c r="MPW7" s="12"/>
      <c r="MPX7" s="12"/>
      <c r="MPY7" s="12"/>
      <c r="MPZ7" s="12"/>
      <c r="MQA7" s="12"/>
      <c r="MQB7" s="12"/>
      <c r="MQC7" s="12"/>
      <c r="MQD7" s="12"/>
      <c r="MQE7" s="12"/>
      <c r="MQF7" s="12"/>
      <c r="MQG7" s="12"/>
      <c r="MQH7" s="12"/>
      <c r="MQI7" s="12"/>
      <c r="MQJ7" s="12"/>
      <c r="MQK7" s="12"/>
      <c r="MQL7" s="12"/>
      <c r="MQM7" s="12"/>
      <c r="MQN7" s="12"/>
      <c r="MQO7" s="12"/>
      <c r="MQP7" s="12"/>
      <c r="MQQ7" s="12"/>
      <c r="MQR7" s="12"/>
      <c r="MQS7" s="12"/>
      <c r="MQT7" s="12"/>
      <c r="MQU7" s="12"/>
      <c r="MQV7" s="12"/>
      <c r="MQW7" s="12"/>
      <c r="MQX7" s="12"/>
      <c r="MQY7" s="12"/>
      <c r="MQZ7" s="12"/>
      <c r="MRA7" s="12"/>
      <c r="MRB7" s="12"/>
      <c r="MRC7" s="12"/>
      <c r="MRD7" s="12"/>
      <c r="MRE7" s="12"/>
      <c r="MRF7" s="12"/>
      <c r="MRG7" s="12"/>
      <c r="MRH7" s="12"/>
      <c r="MRI7" s="12"/>
      <c r="MRJ7" s="12"/>
      <c r="MRK7" s="12"/>
      <c r="MRL7" s="12"/>
      <c r="MRM7" s="12"/>
      <c r="MRN7" s="12"/>
      <c r="MRO7" s="12"/>
      <c r="MRP7" s="12"/>
      <c r="MRQ7" s="12"/>
      <c r="MRR7" s="12"/>
      <c r="MRS7" s="12"/>
      <c r="MRT7" s="12"/>
      <c r="MRU7" s="12"/>
      <c r="MRV7" s="12"/>
      <c r="MRW7" s="12"/>
      <c r="MRX7" s="12"/>
      <c r="MRY7" s="12"/>
      <c r="MRZ7" s="12"/>
      <c r="MSA7" s="12"/>
      <c r="MSB7" s="12"/>
      <c r="MSC7" s="12"/>
      <c r="MSD7" s="12"/>
      <c r="MSE7" s="12"/>
      <c r="MSF7" s="12"/>
      <c r="MSG7" s="12"/>
      <c r="MSH7" s="12"/>
      <c r="MSI7" s="12"/>
      <c r="MSJ7" s="12"/>
      <c r="MSK7" s="12"/>
      <c r="MSL7" s="12"/>
      <c r="MSM7" s="12"/>
      <c r="MSN7" s="12"/>
      <c r="MSO7" s="12"/>
      <c r="MSP7" s="12"/>
      <c r="MSQ7" s="12"/>
      <c r="MSR7" s="12"/>
      <c r="MSS7" s="12"/>
      <c r="MST7" s="12"/>
      <c r="MSU7" s="12"/>
      <c r="MSV7" s="12"/>
      <c r="MSW7" s="12"/>
      <c r="MSX7" s="12"/>
      <c r="MSY7" s="12"/>
      <c r="MSZ7" s="12"/>
      <c r="MTA7" s="12"/>
      <c r="MTB7" s="12"/>
      <c r="MTC7" s="12"/>
      <c r="MTD7" s="12"/>
      <c r="MTE7" s="12"/>
      <c r="MTF7" s="12"/>
      <c r="MTG7" s="12"/>
      <c r="MTH7" s="12"/>
      <c r="MTI7" s="12"/>
      <c r="MTJ7" s="12"/>
      <c r="MTK7" s="12"/>
      <c r="MTL7" s="12"/>
      <c r="MTM7" s="12"/>
      <c r="MTN7" s="12"/>
      <c r="MTO7" s="12"/>
      <c r="MTP7" s="12"/>
      <c r="MTQ7" s="12"/>
      <c r="MTR7" s="12"/>
      <c r="MTS7" s="12"/>
      <c r="MTT7" s="12"/>
      <c r="MTU7" s="12"/>
      <c r="MTV7" s="12"/>
      <c r="MTW7" s="12"/>
      <c r="MTX7" s="12"/>
      <c r="MTY7" s="12"/>
      <c r="MTZ7" s="12"/>
      <c r="MUA7" s="12"/>
      <c r="MUB7" s="12"/>
      <c r="MUC7" s="12"/>
      <c r="MUD7" s="12"/>
      <c r="MUE7" s="12"/>
      <c r="MUF7" s="12"/>
      <c r="MUG7" s="12"/>
      <c r="MUH7" s="12"/>
      <c r="MUI7" s="12"/>
      <c r="MUJ7" s="12"/>
      <c r="MUK7" s="12"/>
      <c r="MUL7" s="12"/>
      <c r="MUM7" s="12"/>
      <c r="MUN7" s="12"/>
      <c r="MUO7" s="12"/>
      <c r="MUP7" s="12"/>
      <c r="MUQ7" s="12"/>
      <c r="MUR7" s="12"/>
      <c r="MUS7" s="12"/>
      <c r="MUT7" s="12"/>
      <c r="MUU7" s="12"/>
      <c r="MUV7" s="12"/>
      <c r="MUW7" s="12"/>
      <c r="MUX7" s="12"/>
      <c r="MUY7" s="12"/>
      <c r="MUZ7" s="12"/>
      <c r="MVA7" s="12"/>
      <c r="MVB7" s="12"/>
      <c r="MVC7" s="12"/>
      <c r="MVD7" s="12"/>
      <c r="MVE7" s="12"/>
      <c r="MVF7" s="12"/>
      <c r="MVG7" s="12"/>
      <c r="MVH7" s="12"/>
      <c r="MVI7" s="12"/>
      <c r="MVJ7" s="12"/>
      <c r="MVK7" s="12"/>
      <c r="MVL7" s="12"/>
      <c r="MVM7" s="12"/>
      <c r="MVN7" s="12"/>
      <c r="MVO7" s="12"/>
      <c r="MVP7" s="12"/>
      <c r="MVQ7" s="12"/>
      <c r="MVR7" s="12"/>
      <c r="MVS7" s="12"/>
      <c r="MVT7" s="12"/>
      <c r="MVU7" s="12"/>
      <c r="MVV7" s="12"/>
      <c r="MVW7" s="12"/>
      <c r="MVX7" s="12"/>
      <c r="MVY7" s="12"/>
      <c r="MVZ7" s="12"/>
      <c r="MWA7" s="12"/>
      <c r="MWB7" s="12"/>
      <c r="MWC7" s="12"/>
      <c r="MWD7" s="12"/>
      <c r="MWE7" s="12"/>
      <c r="MWF7" s="12"/>
      <c r="MWG7" s="12"/>
      <c r="MWH7" s="12"/>
      <c r="MWI7" s="12"/>
      <c r="MWJ7" s="12"/>
      <c r="MWK7" s="12"/>
      <c r="MWL7" s="12"/>
      <c r="MWM7" s="12"/>
      <c r="MWN7" s="12"/>
      <c r="MWO7" s="12"/>
      <c r="MWP7" s="12"/>
      <c r="MWQ7" s="12"/>
      <c r="MWR7" s="12"/>
      <c r="MWS7" s="12"/>
      <c r="MWT7" s="12"/>
      <c r="MWU7" s="12"/>
      <c r="MWV7" s="12"/>
      <c r="MWW7" s="12"/>
      <c r="MWX7" s="12"/>
      <c r="MWY7" s="12"/>
      <c r="MWZ7" s="12"/>
      <c r="MXA7" s="12"/>
      <c r="MXB7" s="12"/>
      <c r="MXC7" s="12"/>
      <c r="MXD7" s="12"/>
      <c r="MXE7" s="12"/>
      <c r="MXF7" s="12"/>
      <c r="MXG7" s="12"/>
      <c r="MXH7" s="12"/>
      <c r="MXI7" s="12"/>
      <c r="MXJ7" s="12"/>
      <c r="MXK7" s="12"/>
      <c r="MXL7" s="12"/>
      <c r="MXM7" s="12"/>
      <c r="MXN7" s="12"/>
      <c r="MXO7" s="12"/>
      <c r="MXP7" s="12"/>
      <c r="MXQ7" s="12"/>
      <c r="MXR7" s="12"/>
      <c r="MXS7" s="12"/>
      <c r="MXT7" s="12"/>
      <c r="MXU7" s="12"/>
      <c r="MXV7" s="12"/>
      <c r="MXW7" s="12"/>
      <c r="MXX7" s="12"/>
      <c r="MXY7" s="12"/>
      <c r="MXZ7" s="12"/>
      <c r="MYA7" s="12"/>
      <c r="MYB7" s="12"/>
      <c r="MYC7" s="12"/>
      <c r="MYD7" s="12"/>
      <c r="MYE7" s="12"/>
      <c r="MYF7" s="12"/>
      <c r="MYG7" s="12"/>
      <c r="MYH7" s="12"/>
      <c r="MYI7" s="12"/>
      <c r="MYJ7" s="12"/>
      <c r="MYK7" s="12"/>
      <c r="MYL7" s="12"/>
      <c r="MYM7" s="12"/>
      <c r="MYN7" s="12"/>
      <c r="MYO7" s="12"/>
      <c r="MYP7" s="12"/>
      <c r="MYQ7" s="12"/>
      <c r="MYR7" s="12"/>
      <c r="MYS7" s="12"/>
      <c r="MYT7" s="12"/>
      <c r="MYU7" s="12"/>
      <c r="MYV7" s="12"/>
      <c r="MYW7" s="12"/>
      <c r="MYX7" s="12"/>
      <c r="MYY7" s="12"/>
      <c r="MYZ7" s="12"/>
      <c r="MZA7" s="12"/>
      <c r="MZB7" s="12"/>
      <c r="MZC7" s="12"/>
      <c r="MZD7" s="12"/>
      <c r="MZE7" s="12"/>
      <c r="MZF7" s="12"/>
      <c r="MZG7" s="12"/>
      <c r="MZH7" s="12"/>
      <c r="MZI7" s="12"/>
      <c r="MZJ7" s="12"/>
      <c r="MZK7" s="12"/>
      <c r="MZL7" s="12"/>
      <c r="MZM7" s="12"/>
      <c r="MZN7" s="12"/>
      <c r="MZO7" s="12"/>
      <c r="MZP7" s="12"/>
      <c r="MZQ7" s="12"/>
      <c r="MZR7" s="12"/>
      <c r="MZS7" s="12"/>
      <c r="MZT7" s="12"/>
      <c r="MZU7" s="12"/>
      <c r="MZV7" s="12"/>
      <c r="MZW7" s="12"/>
      <c r="MZX7" s="12"/>
      <c r="MZY7" s="12"/>
      <c r="MZZ7" s="12"/>
      <c r="NAA7" s="12"/>
      <c r="NAB7" s="12"/>
      <c r="NAC7" s="12"/>
      <c r="NAD7" s="12"/>
      <c r="NAE7" s="12"/>
      <c r="NAF7" s="12"/>
      <c r="NAG7" s="12"/>
      <c r="NAH7" s="12"/>
      <c r="NAI7" s="12"/>
      <c r="NAJ7" s="12"/>
      <c r="NAK7" s="12"/>
      <c r="NAL7" s="12"/>
      <c r="NAM7" s="12"/>
      <c r="NAN7" s="12"/>
      <c r="NAO7" s="12"/>
      <c r="NAP7" s="12"/>
      <c r="NAQ7" s="12"/>
      <c r="NAR7" s="12"/>
      <c r="NAS7" s="12"/>
      <c r="NAT7" s="12"/>
      <c r="NAU7" s="12"/>
      <c r="NAV7" s="12"/>
      <c r="NAW7" s="12"/>
      <c r="NAX7" s="12"/>
      <c r="NAY7" s="12"/>
      <c r="NAZ7" s="12"/>
      <c r="NBA7" s="12"/>
      <c r="NBB7" s="12"/>
      <c r="NBC7" s="12"/>
      <c r="NBD7" s="12"/>
      <c r="NBE7" s="12"/>
      <c r="NBF7" s="12"/>
      <c r="NBG7" s="12"/>
      <c r="NBH7" s="12"/>
      <c r="NBI7" s="12"/>
      <c r="NBJ7" s="12"/>
      <c r="NBK7" s="12"/>
      <c r="NBL7" s="12"/>
      <c r="NBM7" s="12"/>
      <c r="NBN7" s="12"/>
      <c r="NBO7" s="12"/>
      <c r="NBP7" s="12"/>
      <c r="NBQ7" s="12"/>
      <c r="NBR7" s="12"/>
      <c r="NBS7" s="12"/>
      <c r="NBT7" s="12"/>
      <c r="NBU7" s="12"/>
      <c r="NBV7" s="12"/>
      <c r="NBW7" s="12"/>
      <c r="NBX7" s="12"/>
      <c r="NBY7" s="12"/>
      <c r="NBZ7" s="12"/>
      <c r="NCA7" s="12"/>
      <c r="NCB7" s="12"/>
      <c r="NCC7" s="12"/>
      <c r="NCD7" s="12"/>
      <c r="NCE7" s="12"/>
      <c r="NCF7" s="12"/>
      <c r="NCG7" s="12"/>
      <c r="NCH7" s="12"/>
      <c r="NCI7" s="12"/>
      <c r="NCJ7" s="12"/>
      <c r="NCK7" s="12"/>
      <c r="NCL7" s="12"/>
      <c r="NCM7" s="12"/>
      <c r="NCN7" s="12"/>
      <c r="NCO7" s="12"/>
      <c r="NCP7" s="12"/>
      <c r="NCQ7" s="12"/>
      <c r="NCR7" s="12"/>
      <c r="NCS7" s="12"/>
      <c r="NCT7" s="12"/>
      <c r="NCU7" s="12"/>
      <c r="NCV7" s="12"/>
      <c r="NCW7" s="12"/>
      <c r="NCX7" s="12"/>
      <c r="NCY7" s="12"/>
      <c r="NCZ7" s="12"/>
      <c r="NDA7" s="12"/>
      <c r="NDB7" s="12"/>
      <c r="NDC7" s="12"/>
      <c r="NDD7" s="12"/>
      <c r="NDE7" s="12"/>
      <c r="NDF7" s="12"/>
      <c r="NDG7" s="12"/>
      <c r="NDH7" s="12"/>
      <c r="NDI7" s="12"/>
      <c r="NDJ7" s="12"/>
      <c r="NDK7" s="12"/>
      <c r="NDL7" s="12"/>
      <c r="NDM7" s="12"/>
      <c r="NDN7" s="12"/>
      <c r="NDO7" s="12"/>
      <c r="NDP7" s="12"/>
      <c r="NDQ7" s="12"/>
      <c r="NDR7" s="12"/>
      <c r="NDS7" s="12"/>
      <c r="NDT7" s="12"/>
      <c r="NDU7" s="12"/>
      <c r="NDV7" s="12"/>
      <c r="NDW7" s="12"/>
      <c r="NDX7" s="12"/>
      <c r="NDY7" s="12"/>
      <c r="NDZ7" s="12"/>
      <c r="NEA7" s="12"/>
      <c r="NEB7" s="12"/>
      <c r="NEC7" s="12"/>
      <c r="NED7" s="12"/>
      <c r="NEE7" s="12"/>
      <c r="NEF7" s="12"/>
      <c r="NEG7" s="12"/>
      <c r="NEH7" s="12"/>
      <c r="NEI7" s="12"/>
      <c r="NEJ7" s="12"/>
      <c r="NEK7" s="12"/>
      <c r="NEL7" s="12"/>
      <c r="NEM7" s="12"/>
      <c r="NEN7" s="12"/>
      <c r="NEO7" s="12"/>
      <c r="NEP7" s="12"/>
      <c r="NEQ7" s="12"/>
      <c r="NER7" s="12"/>
      <c r="NES7" s="12"/>
      <c r="NET7" s="12"/>
      <c r="NEU7" s="12"/>
      <c r="NEV7" s="12"/>
      <c r="NEW7" s="12"/>
      <c r="NEX7" s="12"/>
      <c r="NEY7" s="12"/>
      <c r="NEZ7" s="12"/>
      <c r="NFA7" s="12"/>
      <c r="NFB7" s="12"/>
      <c r="NFC7" s="12"/>
      <c r="NFD7" s="12"/>
      <c r="NFE7" s="12"/>
      <c r="NFF7" s="12"/>
      <c r="NFG7" s="12"/>
      <c r="NFH7" s="12"/>
      <c r="NFI7" s="12"/>
      <c r="NFJ7" s="12"/>
      <c r="NFK7" s="12"/>
      <c r="NFL7" s="12"/>
      <c r="NFM7" s="12"/>
      <c r="NFN7" s="12"/>
      <c r="NFO7" s="12"/>
      <c r="NFP7" s="12"/>
      <c r="NFQ7" s="12"/>
      <c r="NFR7" s="12"/>
      <c r="NFS7" s="12"/>
      <c r="NFT7" s="12"/>
      <c r="NFU7" s="12"/>
      <c r="NFV7" s="12"/>
      <c r="NFW7" s="12"/>
      <c r="NFX7" s="12"/>
      <c r="NFY7" s="12"/>
      <c r="NFZ7" s="12"/>
      <c r="NGA7" s="12"/>
      <c r="NGB7" s="12"/>
      <c r="NGC7" s="12"/>
      <c r="NGD7" s="12"/>
      <c r="NGE7" s="12"/>
      <c r="NGF7" s="12"/>
      <c r="NGG7" s="12"/>
      <c r="NGH7" s="12"/>
      <c r="NGI7" s="12"/>
      <c r="NGJ7" s="12"/>
      <c r="NGK7" s="12"/>
      <c r="NGL7" s="12"/>
      <c r="NGM7" s="12"/>
      <c r="NGN7" s="12"/>
      <c r="NGO7" s="12"/>
      <c r="NGP7" s="12"/>
      <c r="NGQ7" s="12"/>
      <c r="NGR7" s="12"/>
      <c r="NGS7" s="12"/>
      <c r="NGT7" s="12"/>
      <c r="NGU7" s="12"/>
      <c r="NGV7" s="12"/>
      <c r="NGW7" s="12"/>
      <c r="NGX7" s="12"/>
      <c r="NGY7" s="12"/>
      <c r="NGZ7" s="12"/>
      <c r="NHA7" s="12"/>
      <c r="NHB7" s="12"/>
      <c r="NHC7" s="12"/>
      <c r="NHD7" s="12"/>
      <c r="NHE7" s="12"/>
      <c r="NHF7" s="12"/>
      <c r="NHG7" s="12"/>
      <c r="NHH7" s="12"/>
      <c r="NHI7" s="12"/>
      <c r="NHJ7" s="12"/>
      <c r="NHK7" s="12"/>
      <c r="NHL7" s="12"/>
      <c r="NHM7" s="12"/>
      <c r="NHN7" s="12"/>
      <c r="NHO7" s="12"/>
      <c r="NHP7" s="12"/>
      <c r="NHQ7" s="12"/>
      <c r="NHR7" s="12"/>
      <c r="NHS7" s="12"/>
      <c r="NHT7" s="12"/>
      <c r="NHU7" s="12"/>
      <c r="NHV7" s="12"/>
      <c r="NHW7" s="12"/>
      <c r="NHX7" s="12"/>
      <c r="NHY7" s="12"/>
      <c r="NHZ7" s="12"/>
      <c r="NIA7" s="12"/>
      <c r="NIB7" s="12"/>
      <c r="NIC7" s="12"/>
      <c r="NID7" s="12"/>
      <c r="NIE7" s="12"/>
      <c r="NIF7" s="12"/>
      <c r="NIG7" s="12"/>
      <c r="NIH7" s="12"/>
      <c r="NII7" s="12"/>
      <c r="NIJ7" s="12"/>
      <c r="NIK7" s="12"/>
      <c r="NIL7" s="12"/>
      <c r="NIM7" s="12"/>
      <c r="NIN7" s="12"/>
      <c r="NIO7" s="12"/>
      <c r="NIP7" s="12"/>
      <c r="NIQ7" s="12"/>
      <c r="NIR7" s="12"/>
      <c r="NIS7" s="12"/>
      <c r="NIT7" s="12"/>
      <c r="NIU7" s="12"/>
      <c r="NIV7" s="12"/>
      <c r="NIW7" s="12"/>
      <c r="NIX7" s="12"/>
      <c r="NIY7" s="12"/>
      <c r="NIZ7" s="12"/>
      <c r="NJA7" s="12"/>
      <c r="NJB7" s="12"/>
      <c r="NJC7" s="12"/>
      <c r="NJD7" s="12"/>
      <c r="NJE7" s="12"/>
      <c r="NJF7" s="12"/>
      <c r="NJG7" s="12"/>
      <c r="NJH7" s="12"/>
      <c r="NJI7" s="12"/>
      <c r="NJJ7" s="12"/>
      <c r="NJK7" s="12"/>
      <c r="NJL7" s="12"/>
      <c r="NJM7" s="12"/>
      <c r="NJN7" s="12"/>
      <c r="NJO7" s="12"/>
      <c r="NJP7" s="12"/>
      <c r="NJQ7" s="12"/>
      <c r="NJR7" s="12"/>
      <c r="NJS7" s="12"/>
      <c r="NJT7" s="12"/>
      <c r="NJU7" s="12"/>
      <c r="NJV7" s="12"/>
      <c r="NJW7" s="12"/>
      <c r="NJX7" s="12"/>
      <c r="NJY7" s="12"/>
      <c r="NJZ7" s="12"/>
      <c r="NKA7" s="12"/>
      <c r="NKB7" s="12"/>
      <c r="NKC7" s="12"/>
      <c r="NKD7" s="12"/>
      <c r="NKE7" s="12"/>
      <c r="NKF7" s="12"/>
      <c r="NKG7" s="12"/>
      <c r="NKH7" s="12"/>
      <c r="NKI7" s="12"/>
      <c r="NKJ7" s="12"/>
      <c r="NKK7" s="12"/>
      <c r="NKL7" s="12"/>
      <c r="NKM7" s="12"/>
      <c r="NKN7" s="12"/>
      <c r="NKO7" s="12"/>
      <c r="NKP7" s="12"/>
      <c r="NKQ7" s="12"/>
      <c r="NKR7" s="12"/>
      <c r="NKS7" s="12"/>
      <c r="NKT7" s="12"/>
      <c r="NKU7" s="12"/>
      <c r="NKV7" s="12"/>
      <c r="NKW7" s="12"/>
      <c r="NKX7" s="12"/>
      <c r="NKY7" s="12"/>
      <c r="NKZ7" s="12"/>
      <c r="NLA7" s="12"/>
      <c r="NLB7" s="12"/>
      <c r="NLC7" s="12"/>
      <c r="NLD7" s="12"/>
      <c r="NLE7" s="12"/>
      <c r="NLF7" s="12"/>
      <c r="NLG7" s="12"/>
      <c r="NLH7" s="12"/>
      <c r="NLI7" s="12"/>
      <c r="NLJ7" s="12"/>
      <c r="NLK7" s="12"/>
      <c r="NLL7" s="12"/>
      <c r="NLM7" s="12"/>
      <c r="NLN7" s="12"/>
      <c r="NLO7" s="12"/>
      <c r="NLP7" s="12"/>
      <c r="NLQ7" s="12"/>
      <c r="NLR7" s="12"/>
      <c r="NLS7" s="12"/>
      <c r="NLT7" s="12"/>
      <c r="NLU7" s="12"/>
      <c r="NLV7" s="12"/>
      <c r="NLW7" s="12"/>
      <c r="NLX7" s="12"/>
      <c r="NLY7" s="12"/>
      <c r="NLZ7" s="12"/>
      <c r="NMA7" s="12"/>
      <c r="NMB7" s="12"/>
      <c r="NMC7" s="12"/>
      <c r="NMD7" s="12"/>
      <c r="NME7" s="12"/>
      <c r="NMF7" s="12"/>
      <c r="NMG7" s="12"/>
      <c r="NMH7" s="12"/>
      <c r="NMI7" s="12"/>
      <c r="NMJ7" s="12"/>
      <c r="NMK7" s="12"/>
      <c r="NML7" s="12"/>
      <c r="NMM7" s="12"/>
      <c r="NMN7" s="12"/>
      <c r="NMO7" s="12"/>
      <c r="NMP7" s="12"/>
      <c r="NMQ7" s="12"/>
      <c r="NMR7" s="12"/>
      <c r="NMS7" s="12"/>
      <c r="NMT7" s="12"/>
      <c r="NMU7" s="12"/>
      <c r="NMV7" s="12"/>
      <c r="NMW7" s="12"/>
      <c r="NMX7" s="12"/>
      <c r="NMY7" s="12"/>
      <c r="NMZ7" s="12"/>
      <c r="NNA7" s="12"/>
      <c r="NNB7" s="12"/>
      <c r="NNC7" s="12"/>
      <c r="NND7" s="12"/>
      <c r="NNE7" s="12"/>
      <c r="NNF7" s="12"/>
      <c r="NNG7" s="12"/>
      <c r="NNH7" s="12"/>
      <c r="NNI7" s="12"/>
      <c r="NNJ7" s="12"/>
      <c r="NNK7" s="12"/>
      <c r="NNL7" s="12"/>
      <c r="NNM7" s="12"/>
      <c r="NNN7" s="12"/>
      <c r="NNO7" s="12"/>
      <c r="NNP7" s="12"/>
      <c r="NNQ7" s="12"/>
      <c r="NNR7" s="12"/>
      <c r="NNS7" s="12"/>
      <c r="NNT7" s="12"/>
      <c r="NNU7" s="12"/>
      <c r="NNV7" s="12"/>
      <c r="NNW7" s="12"/>
      <c r="NNX7" s="12"/>
      <c r="NNY7" s="12"/>
      <c r="NNZ7" s="12"/>
      <c r="NOA7" s="12"/>
      <c r="NOB7" s="12"/>
      <c r="NOC7" s="12"/>
      <c r="NOD7" s="12"/>
      <c r="NOE7" s="12"/>
      <c r="NOF7" s="12"/>
      <c r="NOG7" s="12"/>
      <c r="NOH7" s="12"/>
      <c r="NOI7" s="12"/>
      <c r="NOJ7" s="12"/>
      <c r="NOK7" s="12"/>
      <c r="NOL7" s="12"/>
      <c r="NOM7" s="12"/>
      <c r="NON7" s="12"/>
      <c r="NOO7" s="12"/>
      <c r="NOP7" s="12"/>
      <c r="NOQ7" s="12"/>
      <c r="NOR7" s="12"/>
      <c r="NOS7" s="12"/>
      <c r="NOT7" s="12"/>
      <c r="NOU7" s="12"/>
      <c r="NOV7" s="12"/>
      <c r="NOW7" s="12"/>
      <c r="NOX7" s="12"/>
      <c r="NOY7" s="12"/>
      <c r="NOZ7" s="12"/>
      <c r="NPA7" s="12"/>
      <c r="NPB7" s="12"/>
      <c r="NPC7" s="12"/>
      <c r="NPD7" s="12"/>
      <c r="NPE7" s="12"/>
      <c r="NPF7" s="12"/>
      <c r="NPG7" s="12"/>
      <c r="NPH7" s="12"/>
      <c r="NPI7" s="12"/>
      <c r="NPJ7" s="12"/>
      <c r="NPK7" s="12"/>
      <c r="NPL7" s="12"/>
      <c r="NPM7" s="12"/>
      <c r="NPN7" s="12"/>
      <c r="NPO7" s="12"/>
      <c r="NPP7" s="12"/>
      <c r="NPQ7" s="12"/>
      <c r="NPR7" s="12"/>
      <c r="NPS7" s="12"/>
      <c r="NPT7" s="12"/>
      <c r="NPU7" s="12"/>
      <c r="NPV7" s="12"/>
      <c r="NPW7" s="12"/>
      <c r="NPX7" s="12"/>
      <c r="NPY7" s="12"/>
      <c r="NPZ7" s="12"/>
      <c r="NQA7" s="12"/>
      <c r="NQB7" s="12"/>
      <c r="NQC7" s="12"/>
      <c r="NQD7" s="12"/>
      <c r="NQE7" s="12"/>
      <c r="NQF7" s="12"/>
      <c r="NQG7" s="12"/>
      <c r="NQH7" s="12"/>
      <c r="NQI7" s="12"/>
      <c r="NQJ7" s="12"/>
      <c r="NQK7" s="12"/>
      <c r="NQL7" s="12"/>
      <c r="NQM7" s="12"/>
      <c r="NQN7" s="12"/>
      <c r="NQO7" s="12"/>
      <c r="NQP7" s="12"/>
      <c r="NQQ7" s="12"/>
      <c r="NQR7" s="12"/>
      <c r="NQS7" s="12"/>
      <c r="NQT7" s="12"/>
      <c r="NQU7" s="12"/>
      <c r="NQV7" s="12"/>
      <c r="NQW7" s="12"/>
      <c r="NQX7" s="12"/>
      <c r="NQY7" s="12"/>
      <c r="NQZ7" s="12"/>
      <c r="NRA7" s="12"/>
      <c r="NRB7" s="12"/>
      <c r="NRC7" s="12"/>
      <c r="NRD7" s="12"/>
      <c r="NRE7" s="12"/>
      <c r="NRF7" s="12"/>
      <c r="NRG7" s="12"/>
      <c r="NRH7" s="12"/>
      <c r="NRI7" s="12"/>
      <c r="NRJ7" s="12"/>
      <c r="NRK7" s="12"/>
      <c r="NRL7" s="12"/>
      <c r="NRM7" s="12"/>
      <c r="NRN7" s="12"/>
      <c r="NRO7" s="12"/>
      <c r="NRP7" s="12"/>
      <c r="NRQ7" s="12"/>
      <c r="NRR7" s="12"/>
      <c r="NRS7" s="12"/>
      <c r="NRT7" s="12"/>
      <c r="NRU7" s="12"/>
      <c r="NRV7" s="12"/>
      <c r="NRW7" s="12"/>
      <c r="NRX7" s="12"/>
      <c r="NRY7" s="12"/>
      <c r="NRZ7" s="12"/>
      <c r="NSA7" s="12"/>
      <c r="NSB7" s="12"/>
      <c r="NSC7" s="12"/>
      <c r="NSD7" s="12"/>
      <c r="NSE7" s="12"/>
      <c r="NSF7" s="12"/>
      <c r="NSG7" s="12"/>
      <c r="NSH7" s="12"/>
      <c r="NSI7" s="12"/>
      <c r="NSJ7" s="12"/>
      <c r="NSK7" s="12"/>
      <c r="NSL7" s="12"/>
      <c r="NSM7" s="12"/>
      <c r="NSN7" s="12"/>
      <c r="NSO7" s="12"/>
      <c r="NSP7" s="12"/>
      <c r="NSQ7" s="12"/>
      <c r="NSR7" s="12"/>
      <c r="NSS7" s="12"/>
      <c r="NST7" s="12"/>
      <c r="NSU7" s="12"/>
      <c r="NSV7" s="12"/>
      <c r="NSW7" s="12"/>
      <c r="NSX7" s="12"/>
      <c r="NSY7" s="12"/>
      <c r="NSZ7" s="12"/>
      <c r="NTA7" s="12"/>
      <c r="NTB7" s="12"/>
      <c r="NTC7" s="12"/>
      <c r="NTD7" s="12"/>
      <c r="NTE7" s="12"/>
      <c r="NTF7" s="12"/>
      <c r="NTG7" s="12"/>
      <c r="NTH7" s="12"/>
      <c r="NTI7" s="12"/>
      <c r="NTJ7" s="12"/>
      <c r="NTK7" s="12"/>
      <c r="NTL7" s="12"/>
      <c r="NTM7" s="12"/>
      <c r="NTN7" s="12"/>
      <c r="NTO7" s="12"/>
      <c r="NTP7" s="12"/>
      <c r="NTQ7" s="12"/>
      <c r="NTR7" s="12"/>
      <c r="NTS7" s="12"/>
      <c r="NTT7" s="12"/>
      <c r="NTU7" s="12"/>
      <c r="NTV7" s="12"/>
      <c r="NTW7" s="12"/>
      <c r="NTX7" s="12"/>
      <c r="NTY7" s="12"/>
      <c r="NTZ7" s="12"/>
      <c r="NUA7" s="12"/>
      <c r="NUB7" s="12"/>
      <c r="NUC7" s="12"/>
      <c r="NUD7" s="12"/>
      <c r="NUE7" s="12"/>
      <c r="NUF7" s="12"/>
      <c r="NUG7" s="12"/>
      <c r="NUH7" s="12"/>
      <c r="NUI7" s="12"/>
      <c r="NUJ7" s="12"/>
      <c r="NUK7" s="12"/>
      <c r="NUL7" s="12"/>
      <c r="NUM7" s="12"/>
      <c r="NUN7" s="12"/>
      <c r="NUO7" s="12"/>
      <c r="NUP7" s="12"/>
      <c r="NUQ7" s="12"/>
      <c r="NUR7" s="12"/>
      <c r="NUS7" s="12"/>
      <c r="NUT7" s="12"/>
      <c r="NUU7" s="12"/>
      <c r="NUV7" s="12"/>
      <c r="NUW7" s="12"/>
      <c r="NUX7" s="12"/>
      <c r="NUY7" s="12"/>
      <c r="NUZ7" s="12"/>
      <c r="NVA7" s="12"/>
      <c r="NVB7" s="12"/>
      <c r="NVC7" s="12"/>
      <c r="NVD7" s="12"/>
      <c r="NVE7" s="12"/>
      <c r="NVF7" s="12"/>
      <c r="NVG7" s="12"/>
      <c r="NVH7" s="12"/>
      <c r="NVI7" s="12"/>
      <c r="NVJ7" s="12"/>
      <c r="NVK7" s="12"/>
      <c r="NVL7" s="12"/>
      <c r="NVM7" s="12"/>
      <c r="NVN7" s="12"/>
      <c r="NVO7" s="12"/>
      <c r="NVP7" s="12"/>
      <c r="NVQ7" s="12"/>
      <c r="NVR7" s="12"/>
      <c r="NVS7" s="12"/>
      <c r="NVT7" s="12"/>
      <c r="NVU7" s="12"/>
      <c r="NVV7" s="12"/>
      <c r="NVW7" s="12"/>
      <c r="NVX7" s="12"/>
      <c r="NVY7" s="12"/>
      <c r="NVZ7" s="12"/>
      <c r="NWA7" s="12"/>
      <c r="NWB7" s="12"/>
      <c r="NWC7" s="12"/>
      <c r="NWD7" s="12"/>
      <c r="NWE7" s="12"/>
      <c r="NWF7" s="12"/>
      <c r="NWG7" s="12"/>
      <c r="NWH7" s="12"/>
      <c r="NWI7" s="12"/>
      <c r="NWJ7" s="12"/>
      <c r="NWK7" s="12"/>
      <c r="NWL7" s="12"/>
      <c r="NWM7" s="12"/>
      <c r="NWN7" s="12"/>
      <c r="NWO7" s="12"/>
      <c r="NWP7" s="12"/>
      <c r="NWQ7" s="12"/>
      <c r="NWR7" s="12"/>
      <c r="NWS7" s="12"/>
      <c r="NWT7" s="12"/>
      <c r="NWU7" s="12"/>
      <c r="NWV7" s="12"/>
      <c r="NWW7" s="12"/>
      <c r="NWX7" s="12"/>
      <c r="NWY7" s="12"/>
      <c r="NWZ7" s="12"/>
      <c r="NXA7" s="12"/>
      <c r="NXB7" s="12"/>
      <c r="NXC7" s="12"/>
      <c r="NXD7" s="12"/>
      <c r="NXE7" s="12"/>
      <c r="NXF7" s="12"/>
      <c r="NXG7" s="12"/>
      <c r="NXH7" s="12"/>
      <c r="NXI7" s="12"/>
      <c r="NXJ7" s="12"/>
      <c r="NXK7" s="12"/>
      <c r="NXL7" s="12"/>
      <c r="NXM7" s="12"/>
      <c r="NXN7" s="12"/>
      <c r="NXO7" s="12"/>
      <c r="NXP7" s="12"/>
      <c r="NXQ7" s="12"/>
      <c r="NXR7" s="12"/>
      <c r="NXS7" s="12"/>
      <c r="NXT7" s="12"/>
      <c r="NXU7" s="12"/>
      <c r="NXV7" s="12"/>
      <c r="NXW7" s="12"/>
      <c r="NXX7" s="12"/>
      <c r="NXY7" s="12"/>
      <c r="NXZ7" s="12"/>
      <c r="NYA7" s="12"/>
      <c r="NYB7" s="12"/>
      <c r="NYC7" s="12"/>
      <c r="NYD7" s="12"/>
      <c r="NYE7" s="12"/>
      <c r="NYF7" s="12"/>
      <c r="NYG7" s="12"/>
      <c r="NYH7" s="12"/>
      <c r="NYI7" s="12"/>
      <c r="NYJ7" s="12"/>
      <c r="NYK7" s="12"/>
      <c r="NYL7" s="12"/>
      <c r="NYM7" s="12"/>
      <c r="NYN7" s="12"/>
      <c r="NYO7" s="12"/>
      <c r="NYP7" s="12"/>
      <c r="NYQ7" s="12"/>
      <c r="NYR7" s="12"/>
      <c r="NYS7" s="12"/>
      <c r="NYT7" s="12"/>
      <c r="NYU7" s="12"/>
      <c r="NYV7" s="12"/>
      <c r="NYW7" s="12"/>
      <c r="NYX7" s="12"/>
      <c r="NYY7" s="12"/>
      <c r="NYZ7" s="12"/>
      <c r="NZA7" s="12"/>
      <c r="NZB7" s="12"/>
      <c r="NZC7" s="12"/>
      <c r="NZD7" s="12"/>
      <c r="NZE7" s="12"/>
      <c r="NZF7" s="12"/>
      <c r="NZG7" s="12"/>
      <c r="NZH7" s="12"/>
      <c r="NZI7" s="12"/>
      <c r="NZJ7" s="12"/>
      <c r="NZK7" s="12"/>
      <c r="NZL7" s="12"/>
      <c r="NZM7" s="12"/>
      <c r="NZN7" s="12"/>
      <c r="NZO7" s="12"/>
      <c r="NZP7" s="12"/>
      <c r="NZQ7" s="12"/>
      <c r="NZR7" s="12"/>
      <c r="NZS7" s="12"/>
      <c r="NZT7" s="12"/>
      <c r="NZU7" s="12"/>
      <c r="NZV7" s="12"/>
      <c r="NZW7" s="12"/>
      <c r="NZX7" s="12"/>
      <c r="NZY7" s="12"/>
      <c r="NZZ7" s="12"/>
      <c r="OAA7" s="12"/>
      <c r="OAB7" s="12"/>
      <c r="OAC7" s="12"/>
      <c r="OAD7" s="12"/>
      <c r="OAE7" s="12"/>
      <c r="OAF7" s="12"/>
      <c r="OAG7" s="12"/>
      <c r="OAH7" s="12"/>
      <c r="OAI7" s="12"/>
      <c r="OAJ7" s="12"/>
      <c r="OAK7" s="12"/>
      <c r="OAL7" s="12"/>
      <c r="OAM7" s="12"/>
      <c r="OAN7" s="12"/>
      <c r="OAO7" s="12"/>
      <c r="OAP7" s="12"/>
      <c r="OAQ7" s="12"/>
      <c r="OAR7" s="12"/>
      <c r="OAS7" s="12"/>
      <c r="OAT7" s="12"/>
      <c r="OAU7" s="12"/>
      <c r="OAV7" s="12"/>
      <c r="OAW7" s="12"/>
      <c r="OAX7" s="12"/>
      <c r="OAY7" s="12"/>
      <c r="OAZ7" s="12"/>
      <c r="OBA7" s="12"/>
      <c r="OBB7" s="12"/>
      <c r="OBC7" s="12"/>
      <c r="OBD7" s="12"/>
      <c r="OBE7" s="12"/>
      <c r="OBF7" s="12"/>
      <c r="OBG7" s="12"/>
      <c r="OBH7" s="12"/>
      <c r="OBI7" s="12"/>
      <c r="OBJ7" s="12"/>
      <c r="OBK7" s="12"/>
      <c r="OBL7" s="12"/>
      <c r="OBM7" s="12"/>
      <c r="OBN7" s="12"/>
      <c r="OBO7" s="12"/>
      <c r="OBP7" s="12"/>
      <c r="OBQ7" s="12"/>
      <c r="OBR7" s="12"/>
      <c r="OBS7" s="12"/>
      <c r="OBT7" s="12"/>
      <c r="OBU7" s="12"/>
      <c r="OBV7" s="12"/>
      <c r="OBW7" s="12"/>
      <c r="OBX7" s="12"/>
      <c r="OBY7" s="12"/>
      <c r="OBZ7" s="12"/>
      <c r="OCA7" s="12"/>
      <c r="OCB7" s="12"/>
      <c r="OCC7" s="12"/>
      <c r="OCD7" s="12"/>
      <c r="OCE7" s="12"/>
      <c r="OCF7" s="12"/>
      <c r="OCG7" s="12"/>
      <c r="OCH7" s="12"/>
      <c r="OCI7" s="12"/>
      <c r="OCJ7" s="12"/>
      <c r="OCK7" s="12"/>
      <c r="OCL7" s="12"/>
      <c r="OCM7" s="12"/>
      <c r="OCN7" s="12"/>
      <c r="OCO7" s="12"/>
      <c r="OCP7" s="12"/>
      <c r="OCQ7" s="12"/>
      <c r="OCR7" s="12"/>
      <c r="OCS7" s="12"/>
      <c r="OCT7" s="12"/>
      <c r="OCU7" s="12"/>
      <c r="OCV7" s="12"/>
      <c r="OCW7" s="12"/>
      <c r="OCX7" s="12"/>
      <c r="OCY7" s="12"/>
      <c r="OCZ7" s="12"/>
      <c r="ODA7" s="12"/>
      <c r="ODB7" s="12"/>
      <c r="ODC7" s="12"/>
      <c r="ODD7" s="12"/>
      <c r="ODE7" s="12"/>
      <c r="ODF7" s="12"/>
      <c r="ODG7" s="12"/>
      <c r="ODH7" s="12"/>
      <c r="ODI7" s="12"/>
      <c r="ODJ7" s="12"/>
      <c r="ODK7" s="12"/>
      <c r="ODL7" s="12"/>
      <c r="ODM7" s="12"/>
      <c r="ODN7" s="12"/>
      <c r="ODO7" s="12"/>
      <c r="ODP7" s="12"/>
      <c r="ODQ7" s="12"/>
      <c r="ODR7" s="12"/>
      <c r="ODS7" s="12"/>
      <c r="ODT7" s="12"/>
      <c r="ODU7" s="12"/>
      <c r="ODV7" s="12"/>
      <c r="ODW7" s="12"/>
      <c r="ODX7" s="12"/>
      <c r="ODY7" s="12"/>
      <c r="ODZ7" s="12"/>
      <c r="OEA7" s="12"/>
      <c r="OEB7" s="12"/>
      <c r="OEC7" s="12"/>
      <c r="OED7" s="12"/>
      <c r="OEE7" s="12"/>
      <c r="OEF7" s="12"/>
      <c r="OEG7" s="12"/>
      <c r="OEH7" s="12"/>
      <c r="OEI7" s="12"/>
      <c r="OEJ7" s="12"/>
      <c r="OEK7" s="12"/>
      <c r="OEL7" s="12"/>
      <c r="OEM7" s="12"/>
      <c r="OEN7" s="12"/>
      <c r="OEO7" s="12"/>
      <c r="OEP7" s="12"/>
      <c r="OEQ7" s="12"/>
      <c r="OER7" s="12"/>
      <c r="OES7" s="12"/>
      <c r="OET7" s="12"/>
      <c r="OEU7" s="12"/>
      <c r="OEV7" s="12"/>
      <c r="OEW7" s="12"/>
      <c r="OEX7" s="12"/>
      <c r="OEY7" s="12"/>
      <c r="OEZ7" s="12"/>
      <c r="OFA7" s="12"/>
      <c r="OFB7" s="12"/>
      <c r="OFC7" s="12"/>
      <c r="OFD7" s="12"/>
      <c r="OFE7" s="12"/>
      <c r="OFF7" s="12"/>
      <c r="OFG7" s="12"/>
      <c r="OFH7" s="12"/>
      <c r="OFI7" s="12"/>
      <c r="OFJ7" s="12"/>
      <c r="OFK7" s="12"/>
      <c r="OFL7" s="12"/>
      <c r="OFM7" s="12"/>
      <c r="OFN7" s="12"/>
      <c r="OFO7" s="12"/>
      <c r="OFP7" s="12"/>
      <c r="OFQ7" s="12"/>
      <c r="OFR7" s="12"/>
      <c r="OFS7" s="12"/>
      <c r="OFT7" s="12"/>
      <c r="OFU7" s="12"/>
      <c r="OFV7" s="12"/>
      <c r="OFW7" s="12"/>
      <c r="OFX7" s="12"/>
      <c r="OFY7" s="12"/>
      <c r="OFZ7" s="12"/>
      <c r="OGA7" s="12"/>
      <c r="OGB7" s="12"/>
      <c r="OGC7" s="12"/>
      <c r="OGD7" s="12"/>
      <c r="OGE7" s="12"/>
      <c r="OGF7" s="12"/>
      <c r="OGG7" s="12"/>
      <c r="OGH7" s="12"/>
      <c r="OGI7" s="12"/>
      <c r="OGJ7" s="12"/>
      <c r="OGK7" s="12"/>
      <c r="OGL7" s="12"/>
      <c r="OGM7" s="12"/>
      <c r="OGN7" s="12"/>
      <c r="OGO7" s="12"/>
      <c r="OGP7" s="12"/>
      <c r="OGQ7" s="12"/>
      <c r="OGR7" s="12"/>
      <c r="OGS7" s="12"/>
      <c r="OGT7" s="12"/>
      <c r="OGU7" s="12"/>
      <c r="OGV7" s="12"/>
      <c r="OGW7" s="12"/>
      <c r="OGX7" s="12"/>
      <c r="OGY7" s="12"/>
      <c r="OGZ7" s="12"/>
      <c r="OHA7" s="12"/>
      <c r="OHB7" s="12"/>
      <c r="OHC7" s="12"/>
      <c r="OHD7" s="12"/>
      <c r="OHE7" s="12"/>
      <c r="OHF7" s="12"/>
      <c r="OHG7" s="12"/>
      <c r="OHH7" s="12"/>
      <c r="OHI7" s="12"/>
      <c r="OHJ7" s="12"/>
      <c r="OHK7" s="12"/>
      <c r="OHL7" s="12"/>
      <c r="OHM7" s="12"/>
      <c r="OHN7" s="12"/>
      <c r="OHO7" s="12"/>
      <c r="OHP7" s="12"/>
      <c r="OHQ7" s="12"/>
      <c r="OHR7" s="12"/>
      <c r="OHS7" s="12"/>
      <c r="OHT7" s="12"/>
      <c r="OHU7" s="12"/>
      <c r="OHV7" s="12"/>
      <c r="OHW7" s="12"/>
      <c r="OHX7" s="12"/>
      <c r="OHY7" s="12"/>
      <c r="OHZ7" s="12"/>
      <c r="OIA7" s="12"/>
      <c r="OIB7" s="12"/>
      <c r="OIC7" s="12"/>
      <c r="OID7" s="12"/>
      <c r="OIE7" s="12"/>
      <c r="OIF7" s="12"/>
      <c r="OIG7" s="12"/>
      <c r="OIH7" s="12"/>
      <c r="OII7" s="12"/>
      <c r="OIJ7" s="12"/>
      <c r="OIK7" s="12"/>
      <c r="OIL7" s="12"/>
      <c r="OIM7" s="12"/>
      <c r="OIN7" s="12"/>
      <c r="OIO7" s="12"/>
      <c r="OIP7" s="12"/>
      <c r="OIQ7" s="12"/>
      <c r="OIR7" s="12"/>
      <c r="OIS7" s="12"/>
      <c r="OIT7" s="12"/>
      <c r="OIU7" s="12"/>
      <c r="OIV7" s="12"/>
      <c r="OIW7" s="12"/>
      <c r="OIX7" s="12"/>
      <c r="OIY7" s="12"/>
      <c r="OIZ7" s="12"/>
      <c r="OJA7" s="12"/>
      <c r="OJB7" s="12"/>
      <c r="OJC7" s="12"/>
      <c r="OJD7" s="12"/>
      <c r="OJE7" s="12"/>
      <c r="OJF7" s="12"/>
      <c r="OJG7" s="12"/>
      <c r="OJH7" s="12"/>
      <c r="OJI7" s="12"/>
      <c r="OJJ7" s="12"/>
      <c r="OJK7" s="12"/>
      <c r="OJL7" s="12"/>
      <c r="OJM7" s="12"/>
      <c r="OJN7" s="12"/>
      <c r="OJO7" s="12"/>
      <c r="OJP7" s="12"/>
      <c r="OJQ7" s="12"/>
      <c r="OJR7" s="12"/>
      <c r="OJS7" s="12"/>
      <c r="OJT7" s="12"/>
      <c r="OJU7" s="12"/>
      <c r="OJV7" s="12"/>
      <c r="OJW7" s="12"/>
      <c r="OJX7" s="12"/>
      <c r="OJY7" s="12"/>
      <c r="OJZ7" s="12"/>
      <c r="OKA7" s="12"/>
      <c r="OKB7" s="12"/>
      <c r="OKC7" s="12"/>
      <c r="OKD7" s="12"/>
      <c r="OKE7" s="12"/>
      <c r="OKF7" s="12"/>
      <c r="OKG7" s="12"/>
      <c r="OKH7" s="12"/>
      <c r="OKI7" s="12"/>
      <c r="OKJ7" s="12"/>
      <c r="OKK7" s="12"/>
      <c r="OKL7" s="12"/>
      <c r="OKM7" s="12"/>
      <c r="OKN7" s="12"/>
      <c r="OKO7" s="12"/>
      <c r="OKP7" s="12"/>
      <c r="OKQ7" s="12"/>
      <c r="OKR7" s="12"/>
      <c r="OKS7" s="12"/>
      <c r="OKT7" s="12"/>
      <c r="OKU7" s="12"/>
      <c r="OKV7" s="12"/>
      <c r="OKW7" s="12"/>
      <c r="OKX7" s="12"/>
      <c r="OKY7" s="12"/>
      <c r="OKZ7" s="12"/>
      <c r="OLA7" s="12"/>
      <c r="OLB7" s="12"/>
      <c r="OLC7" s="12"/>
      <c r="OLD7" s="12"/>
      <c r="OLE7" s="12"/>
      <c r="OLF7" s="12"/>
      <c r="OLG7" s="12"/>
      <c r="OLH7" s="12"/>
      <c r="OLI7" s="12"/>
      <c r="OLJ7" s="12"/>
      <c r="OLK7" s="12"/>
      <c r="OLL7" s="12"/>
      <c r="OLM7" s="12"/>
      <c r="OLN7" s="12"/>
      <c r="OLO7" s="12"/>
      <c r="OLP7" s="12"/>
      <c r="OLQ7" s="12"/>
      <c r="OLR7" s="12"/>
      <c r="OLS7" s="12"/>
      <c r="OLT7" s="12"/>
      <c r="OLU7" s="12"/>
      <c r="OLV7" s="12"/>
      <c r="OLW7" s="12"/>
      <c r="OLX7" s="12"/>
      <c r="OLY7" s="12"/>
      <c r="OLZ7" s="12"/>
      <c r="OMA7" s="12"/>
      <c r="OMB7" s="12"/>
      <c r="OMC7" s="12"/>
      <c r="OMD7" s="12"/>
      <c r="OME7" s="12"/>
      <c r="OMF7" s="12"/>
      <c r="OMG7" s="12"/>
      <c r="OMH7" s="12"/>
      <c r="OMI7" s="12"/>
      <c r="OMJ7" s="12"/>
      <c r="OMK7" s="12"/>
      <c r="OML7" s="12"/>
      <c r="OMM7" s="12"/>
      <c r="OMN7" s="12"/>
      <c r="OMO7" s="12"/>
      <c r="OMP7" s="12"/>
      <c r="OMQ7" s="12"/>
      <c r="OMR7" s="12"/>
      <c r="OMS7" s="12"/>
      <c r="OMT7" s="12"/>
      <c r="OMU7" s="12"/>
      <c r="OMV7" s="12"/>
      <c r="OMW7" s="12"/>
      <c r="OMX7" s="12"/>
      <c r="OMY7" s="12"/>
      <c r="OMZ7" s="12"/>
      <c r="ONA7" s="12"/>
      <c r="ONB7" s="12"/>
      <c r="ONC7" s="12"/>
      <c r="OND7" s="12"/>
      <c r="ONE7" s="12"/>
      <c r="ONF7" s="12"/>
      <c r="ONG7" s="12"/>
      <c r="ONH7" s="12"/>
      <c r="ONI7" s="12"/>
      <c r="ONJ7" s="12"/>
      <c r="ONK7" s="12"/>
      <c r="ONL7" s="12"/>
      <c r="ONM7" s="12"/>
      <c r="ONN7" s="12"/>
      <c r="ONO7" s="12"/>
      <c r="ONP7" s="12"/>
      <c r="ONQ7" s="12"/>
      <c r="ONR7" s="12"/>
      <c r="ONS7" s="12"/>
      <c r="ONT7" s="12"/>
      <c r="ONU7" s="12"/>
      <c r="ONV7" s="12"/>
      <c r="ONW7" s="12"/>
      <c r="ONX7" s="12"/>
      <c r="ONY7" s="12"/>
      <c r="ONZ7" s="12"/>
      <c r="OOA7" s="12"/>
      <c r="OOB7" s="12"/>
      <c r="OOC7" s="12"/>
      <c r="OOD7" s="12"/>
      <c r="OOE7" s="12"/>
      <c r="OOF7" s="12"/>
      <c r="OOG7" s="12"/>
      <c r="OOH7" s="12"/>
      <c r="OOI7" s="12"/>
      <c r="OOJ7" s="12"/>
      <c r="OOK7" s="12"/>
      <c r="OOL7" s="12"/>
      <c r="OOM7" s="12"/>
      <c r="OON7" s="12"/>
      <c r="OOO7" s="12"/>
      <c r="OOP7" s="12"/>
      <c r="OOQ7" s="12"/>
      <c r="OOR7" s="12"/>
      <c r="OOS7" s="12"/>
      <c r="OOT7" s="12"/>
      <c r="OOU7" s="12"/>
      <c r="OOV7" s="12"/>
      <c r="OOW7" s="12"/>
      <c r="OOX7" s="12"/>
      <c r="OOY7" s="12"/>
      <c r="OOZ7" s="12"/>
      <c r="OPA7" s="12"/>
      <c r="OPB7" s="12"/>
      <c r="OPC7" s="12"/>
      <c r="OPD7" s="12"/>
      <c r="OPE7" s="12"/>
      <c r="OPF7" s="12"/>
      <c r="OPG7" s="12"/>
      <c r="OPH7" s="12"/>
      <c r="OPI7" s="12"/>
      <c r="OPJ7" s="12"/>
      <c r="OPK7" s="12"/>
      <c r="OPL7" s="12"/>
      <c r="OPM7" s="12"/>
      <c r="OPN7" s="12"/>
      <c r="OPO7" s="12"/>
      <c r="OPP7" s="12"/>
      <c r="OPQ7" s="12"/>
      <c r="OPR7" s="12"/>
      <c r="OPS7" s="12"/>
      <c r="OPT7" s="12"/>
      <c r="OPU7" s="12"/>
      <c r="OPV7" s="12"/>
      <c r="OPW7" s="12"/>
      <c r="OPX7" s="12"/>
      <c r="OPY7" s="12"/>
      <c r="OPZ7" s="12"/>
      <c r="OQA7" s="12"/>
      <c r="OQB7" s="12"/>
      <c r="OQC7" s="12"/>
      <c r="OQD7" s="12"/>
      <c r="OQE7" s="12"/>
      <c r="OQF7" s="12"/>
      <c r="OQG7" s="12"/>
      <c r="OQH7" s="12"/>
      <c r="OQI7" s="12"/>
      <c r="OQJ7" s="12"/>
      <c r="OQK7" s="12"/>
      <c r="OQL7" s="12"/>
      <c r="OQM7" s="12"/>
      <c r="OQN7" s="12"/>
      <c r="OQO7" s="12"/>
      <c r="OQP7" s="12"/>
      <c r="OQQ7" s="12"/>
      <c r="OQR7" s="12"/>
      <c r="OQS7" s="12"/>
      <c r="OQT7" s="12"/>
      <c r="OQU7" s="12"/>
      <c r="OQV7" s="12"/>
      <c r="OQW7" s="12"/>
      <c r="OQX7" s="12"/>
      <c r="OQY7" s="12"/>
      <c r="OQZ7" s="12"/>
      <c r="ORA7" s="12"/>
      <c r="ORB7" s="12"/>
      <c r="ORC7" s="12"/>
      <c r="ORD7" s="12"/>
      <c r="ORE7" s="12"/>
      <c r="ORF7" s="12"/>
      <c r="ORG7" s="12"/>
      <c r="ORH7" s="12"/>
      <c r="ORI7" s="12"/>
      <c r="ORJ7" s="12"/>
      <c r="ORK7" s="12"/>
      <c r="ORL7" s="12"/>
      <c r="ORM7" s="12"/>
      <c r="ORN7" s="12"/>
      <c r="ORO7" s="12"/>
      <c r="ORP7" s="12"/>
      <c r="ORQ7" s="12"/>
      <c r="ORR7" s="12"/>
      <c r="ORS7" s="12"/>
      <c r="ORT7" s="12"/>
      <c r="ORU7" s="12"/>
      <c r="ORV7" s="12"/>
      <c r="ORW7" s="12"/>
      <c r="ORX7" s="12"/>
      <c r="ORY7" s="12"/>
      <c r="ORZ7" s="12"/>
      <c r="OSA7" s="12"/>
      <c r="OSB7" s="12"/>
      <c r="OSC7" s="12"/>
      <c r="OSD7" s="12"/>
      <c r="OSE7" s="12"/>
      <c r="OSF7" s="12"/>
      <c r="OSG7" s="12"/>
      <c r="OSH7" s="12"/>
      <c r="OSI7" s="12"/>
      <c r="OSJ7" s="12"/>
      <c r="OSK7" s="12"/>
      <c r="OSL7" s="12"/>
      <c r="OSM7" s="12"/>
      <c r="OSN7" s="12"/>
      <c r="OSO7" s="12"/>
      <c r="OSP7" s="12"/>
      <c r="OSQ7" s="12"/>
      <c r="OSR7" s="12"/>
      <c r="OSS7" s="12"/>
      <c r="OST7" s="12"/>
      <c r="OSU7" s="12"/>
      <c r="OSV7" s="12"/>
      <c r="OSW7" s="12"/>
      <c r="OSX7" s="12"/>
      <c r="OSY7" s="12"/>
      <c r="OSZ7" s="12"/>
      <c r="OTA7" s="12"/>
      <c r="OTB7" s="12"/>
      <c r="OTC7" s="12"/>
      <c r="OTD7" s="12"/>
      <c r="OTE7" s="12"/>
      <c r="OTF7" s="12"/>
      <c r="OTG7" s="12"/>
      <c r="OTH7" s="12"/>
      <c r="OTI7" s="12"/>
      <c r="OTJ7" s="12"/>
      <c r="OTK7" s="12"/>
      <c r="OTL7" s="12"/>
      <c r="OTM7" s="12"/>
      <c r="OTN7" s="12"/>
      <c r="OTO7" s="12"/>
      <c r="OTP7" s="12"/>
      <c r="OTQ7" s="12"/>
      <c r="OTR7" s="12"/>
      <c r="OTS7" s="12"/>
      <c r="OTT7" s="12"/>
      <c r="OTU7" s="12"/>
      <c r="OTV7" s="12"/>
      <c r="OTW7" s="12"/>
      <c r="OTX7" s="12"/>
      <c r="OTY7" s="12"/>
      <c r="OTZ7" s="12"/>
      <c r="OUA7" s="12"/>
      <c r="OUB7" s="12"/>
      <c r="OUC7" s="12"/>
      <c r="OUD7" s="12"/>
      <c r="OUE7" s="12"/>
      <c r="OUF7" s="12"/>
      <c r="OUG7" s="12"/>
      <c r="OUH7" s="12"/>
      <c r="OUI7" s="12"/>
      <c r="OUJ7" s="12"/>
      <c r="OUK7" s="12"/>
      <c r="OUL7" s="12"/>
      <c r="OUM7" s="12"/>
      <c r="OUN7" s="12"/>
      <c r="OUO7" s="12"/>
      <c r="OUP7" s="12"/>
      <c r="OUQ7" s="12"/>
      <c r="OUR7" s="12"/>
      <c r="OUS7" s="12"/>
      <c r="OUT7" s="12"/>
      <c r="OUU7" s="12"/>
      <c r="OUV7" s="12"/>
      <c r="OUW7" s="12"/>
      <c r="OUX7" s="12"/>
      <c r="OUY7" s="12"/>
      <c r="OUZ7" s="12"/>
      <c r="OVA7" s="12"/>
      <c r="OVB7" s="12"/>
      <c r="OVC7" s="12"/>
      <c r="OVD7" s="12"/>
      <c r="OVE7" s="12"/>
      <c r="OVF7" s="12"/>
      <c r="OVG7" s="12"/>
      <c r="OVH7" s="12"/>
      <c r="OVI7" s="12"/>
      <c r="OVJ7" s="12"/>
      <c r="OVK7" s="12"/>
      <c r="OVL7" s="12"/>
      <c r="OVM7" s="12"/>
      <c r="OVN7" s="12"/>
      <c r="OVO7" s="12"/>
      <c r="OVP7" s="12"/>
      <c r="OVQ7" s="12"/>
      <c r="OVR7" s="12"/>
      <c r="OVS7" s="12"/>
      <c r="OVT7" s="12"/>
      <c r="OVU7" s="12"/>
      <c r="OVV7" s="12"/>
      <c r="OVW7" s="12"/>
      <c r="OVX7" s="12"/>
      <c r="OVY7" s="12"/>
      <c r="OVZ7" s="12"/>
      <c r="OWA7" s="12"/>
      <c r="OWB7" s="12"/>
      <c r="OWC7" s="12"/>
      <c r="OWD7" s="12"/>
      <c r="OWE7" s="12"/>
      <c r="OWF7" s="12"/>
      <c r="OWG7" s="12"/>
      <c r="OWH7" s="12"/>
      <c r="OWI7" s="12"/>
      <c r="OWJ7" s="12"/>
      <c r="OWK7" s="12"/>
      <c r="OWL7" s="12"/>
      <c r="OWM7" s="12"/>
      <c r="OWN7" s="12"/>
      <c r="OWO7" s="12"/>
      <c r="OWP7" s="12"/>
      <c r="OWQ7" s="12"/>
      <c r="OWR7" s="12"/>
      <c r="OWS7" s="12"/>
      <c r="OWT7" s="12"/>
      <c r="OWU7" s="12"/>
      <c r="OWV7" s="12"/>
      <c r="OWW7" s="12"/>
      <c r="OWX7" s="12"/>
      <c r="OWY7" s="12"/>
      <c r="OWZ7" s="12"/>
      <c r="OXA7" s="12"/>
      <c r="OXB7" s="12"/>
      <c r="OXC7" s="12"/>
      <c r="OXD7" s="12"/>
      <c r="OXE7" s="12"/>
      <c r="OXF7" s="12"/>
      <c r="OXG7" s="12"/>
      <c r="OXH7" s="12"/>
      <c r="OXI7" s="12"/>
      <c r="OXJ7" s="12"/>
      <c r="OXK7" s="12"/>
      <c r="OXL7" s="12"/>
      <c r="OXM7" s="12"/>
      <c r="OXN7" s="12"/>
      <c r="OXO7" s="12"/>
      <c r="OXP7" s="12"/>
      <c r="OXQ7" s="12"/>
      <c r="OXR7" s="12"/>
      <c r="OXS7" s="12"/>
      <c r="OXT7" s="12"/>
      <c r="OXU7" s="12"/>
      <c r="OXV7" s="12"/>
      <c r="OXW7" s="12"/>
      <c r="OXX7" s="12"/>
      <c r="OXY7" s="12"/>
      <c r="OXZ7" s="12"/>
      <c r="OYA7" s="12"/>
      <c r="OYB7" s="12"/>
      <c r="OYC7" s="12"/>
      <c r="OYD7" s="12"/>
      <c r="OYE7" s="12"/>
      <c r="OYF7" s="12"/>
      <c r="OYG7" s="12"/>
      <c r="OYH7" s="12"/>
      <c r="OYI7" s="12"/>
      <c r="OYJ7" s="12"/>
      <c r="OYK7" s="12"/>
      <c r="OYL7" s="12"/>
      <c r="OYM7" s="12"/>
      <c r="OYN7" s="12"/>
      <c r="OYO7" s="12"/>
      <c r="OYP7" s="12"/>
      <c r="OYQ7" s="12"/>
      <c r="OYR7" s="12"/>
      <c r="OYS7" s="12"/>
      <c r="OYT7" s="12"/>
      <c r="OYU7" s="12"/>
      <c r="OYV7" s="12"/>
      <c r="OYW7" s="12"/>
      <c r="OYX7" s="12"/>
      <c r="OYY7" s="12"/>
      <c r="OYZ7" s="12"/>
      <c r="OZA7" s="12"/>
      <c r="OZB7" s="12"/>
      <c r="OZC7" s="12"/>
      <c r="OZD7" s="12"/>
      <c r="OZE7" s="12"/>
      <c r="OZF7" s="12"/>
      <c r="OZG7" s="12"/>
      <c r="OZH7" s="12"/>
      <c r="OZI7" s="12"/>
      <c r="OZJ7" s="12"/>
      <c r="OZK7" s="12"/>
      <c r="OZL7" s="12"/>
      <c r="OZM7" s="12"/>
      <c r="OZN7" s="12"/>
      <c r="OZO7" s="12"/>
      <c r="OZP7" s="12"/>
      <c r="OZQ7" s="12"/>
      <c r="OZR7" s="12"/>
      <c r="OZS7" s="12"/>
      <c r="OZT7" s="12"/>
      <c r="OZU7" s="12"/>
      <c r="OZV7" s="12"/>
      <c r="OZW7" s="12"/>
      <c r="OZX7" s="12"/>
      <c r="OZY7" s="12"/>
      <c r="OZZ7" s="12"/>
      <c r="PAA7" s="12"/>
      <c r="PAB7" s="12"/>
      <c r="PAC7" s="12"/>
      <c r="PAD7" s="12"/>
      <c r="PAE7" s="12"/>
      <c r="PAF7" s="12"/>
      <c r="PAG7" s="12"/>
      <c r="PAH7" s="12"/>
      <c r="PAI7" s="12"/>
      <c r="PAJ7" s="12"/>
      <c r="PAK7" s="12"/>
      <c r="PAL7" s="12"/>
      <c r="PAM7" s="12"/>
      <c r="PAN7" s="12"/>
      <c r="PAO7" s="12"/>
      <c r="PAP7" s="12"/>
      <c r="PAQ7" s="12"/>
      <c r="PAR7" s="12"/>
      <c r="PAS7" s="12"/>
      <c r="PAT7" s="12"/>
      <c r="PAU7" s="12"/>
      <c r="PAV7" s="12"/>
      <c r="PAW7" s="12"/>
      <c r="PAX7" s="12"/>
      <c r="PAY7" s="12"/>
      <c r="PAZ7" s="12"/>
      <c r="PBA7" s="12"/>
      <c r="PBB7" s="12"/>
      <c r="PBC7" s="12"/>
      <c r="PBD7" s="12"/>
      <c r="PBE7" s="12"/>
      <c r="PBF7" s="12"/>
      <c r="PBG7" s="12"/>
      <c r="PBH7" s="12"/>
      <c r="PBI7" s="12"/>
      <c r="PBJ7" s="12"/>
      <c r="PBK7" s="12"/>
      <c r="PBL7" s="12"/>
      <c r="PBM7" s="12"/>
      <c r="PBN7" s="12"/>
      <c r="PBO7" s="12"/>
      <c r="PBP7" s="12"/>
      <c r="PBQ7" s="12"/>
      <c r="PBR7" s="12"/>
      <c r="PBS7" s="12"/>
      <c r="PBT7" s="12"/>
      <c r="PBU7" s="12"/>
      <c r="PBV7" s="12"/>
      <c r="PBW7" s="12"/>
      <c r="PBX7" s="12"/>
      <c r="PBY7" s="12"/>
      <c r="PBZ7" s="12"/>
      <c r="PCA7" s="12"/>
      <c r="PCB7" s="12"/>
      <c r="PCC7" s="12"/>
      <c r="PCD7" s="12"/>
      <c r="PCE7" s="12"/>
      <c r="PCF7" s="12"/>
      <c r="PCG7" s="12"/>
      <c r="PCH7" s="12"/>
      <c r="PCI7" s="12"/>
      <c r="PCJ7" s="12"/>
      <c r="PCK7" s="12"/>
      <c r="PCL7" s="12"/>
      <c r="PCM7" s="12"/>
      <c r="PCN7" s="12"/>
      <c r="PCO7" s="12"/>
      <c r="PCP7" s="12"/>
      <c r="PCQ7" s="12"/>
      <c r="PCR7" s="12"/>
      <c r="PCS7" s="12"/>
      <c r="PCT7" s="12"/>
      <c r="PCU7" s="12"/>
      <c r="PCV7" s="12"/>
      <c r="PCW7" s="12"/>
      <c r="PCX7" s="12"/>
      <c r="PCY7" s="12"/>
      <c r="PCZ7" s="12"/>
      <c r="PDA7" s="12"/>
      <c r="PDB7" s="12"/>
      <c r="PDC7" s="12"/>
      <c r="PDD7" s="12"/>
      <c r="PDE7" s="12"/>
      <c r="PDF7" s="12"/>
      <c r="PDG7" s="12"/>
      <c r="PDH7" s="12"/>
      <c r="PDI7" s="12"/>
      <c r="PDJ7" s="12"/>
      <c r="PDK7" s="12"/>
      <c r="PDL7" s="12"/>
      <c r="PDM7" s="12"/>
      <c r="PDN7" s="12"/>
      <c r="PDO7" s="12"/>
      <c r="PDP7" s="12"/>
      <c r="PDQ7" s="12"/>
      <c r="PDR7" s="12"/>
      <c r="PDS7" s="12"/>
      <c r="PDT7" s="12"/>
      <c r="PDU7" s="12"/>
      <c r="PDV7" s="12"/>
      <c r="PDW7" s="12"/>
      <c r="PDX7" s="12"/>
      <c r="PDY7" s="12"/>
      <c r="PDZ7" s="12"/>
      <c r="PEA7" s="12"/>
      <c r="PEB7" s="12"/>
      <c r="PEC7" s="12"/>
      <c r="PED7" s="12"/>
      <c r="PEE7" s="12"/>
      <c r="PEF7" s="12"/>
      <c r="PEG7" s="12"/>
      <c r="PEH7" s="12"/>
      <c r="PEI7" s="12"/>
      <c r="PEJ7" s="12"/>
      <c r="PEK7" s="12"/>
      <c r="PEL7" s="12"/>
      <c r="PEM7" s="12"/>
      <c r="PEN7" s="12"/>
      <c r="PEO7" s="12"/>
      <c r="PEP7" s="12"/>
      <c r="PEQ7" s="12"/>
      <c r="PER7" s="12"/>
      <c r="PES7" s="12"/>
      <c r="PET7" s="12"/>
      <c r="PEU7" s="12"/>
      <c r="PEV7" s="12"/>
      <c r="PEW7" s="12"/>
      <c r="PEX7" s="12"/>
      <c r="PEY7" s="12"/>
      <c r="PEZ7" s="12"/>
      <c r="PFA7" s="12"/>
      <c r="PFB7" s="12"/>
      <c r="PFC7" s="12"/>
      <c r="PFD7" s="12"/>
      <c r="PFE7" s="12"/>
      <c r="PFF7" s="12"/>
      <c r="PFG7" s="12"/>
      <c r="PFH7" s="12"/>
      <c r="PFI7" s="12"/>
      <c r="PFJ7" s="12"/>
      <c r="PFK7" s="12"/>
      <c r="PFL7" s="12"/>
      <c r="PFM7" s="12"/>
      <c r="PFN7" s="12"/>
      <c r="PFO7" s="12"/>
      <c r="PFP7" s="12"/>
      <c r="PFQ7" s="12"/>
      <c r="PFR7" s="12"/>
      <c r="PFS7" s="12"/>
      <c r="PFT7" s="12"/>
      <c r="PFU7" s="12"/>
      <c r="PFV7" s="12"/>
      <c r="PFW7" s="12"/>
      <c r="PFX7" s="12"/>
      <c r="PFY7" s="12"/>
      <c r="PFZ7" s="12"/>
      <c r="PGA7" s="12"/>
      <c r="PGB7" s="12"/>
      <c r="PGC7" s="12"/>
      <c r="PGD7" s="12"/>
      <c r="PGE7" s="12"/>
      <c r="PGF7" s="12"/>
      <c r="PGG7" s="12"/>
      <c r="PGH7" s="12"/>
      <c r="PGI7" s="12"/>
      <c r="PGJ7" s="12"/>
      <c r="PGK7" s="12"/>
      <c r="PGL7" s="12"/>
      <c r="PGM7" s="12"/>
      <c r="PGN7" s="12"/>
      <c r="PGO7" s="12"/>
      <c r="PGP7" s="12"/>
      <c r="PGQ7" s="12"/>
      <c r="PGR7" s="12"/>
      <c r="PGS7" s="12"/>
      <c r="PGT7" s="12"/>
      <c r="PGU7" s="12"/>
      <c r="PGV7" s="12"/>
      <c r="PGW7" s="12"/>
      <c r="PGX7" s="12"/>
      <c r="PGY7" s="12"/>
      <c r="PGZ7" s="12"/>
      <c r="PHA7" s="12"/>
      <c r="PHB7" s="12"/>
      <c r="PHC7" s="12"/>
      <c r="PHD7" s="12"/>
      <c r="PHE7" s="12"/>
      <c r="PHF7" s="12"/>
      <c r="PHG7" s="12"/>
      <c r="PHH7" s="12"/>
      <c r="PHI7" s="12"/>
      <c r="PHJ7" s="12"/>
      <c r="PHK7" s="12"/>
      <c r="PHL7" s="12"/>
      <c r="PHM7" s="12"/>
      <c r="PHN7" s="12"/>
      <c r="PHO7" s="12"/>
      <c r="PHP7" s="12"/>
      <c r="PHQ7" s="12"/>
      <c r="PHR7" s="12"/>
      <c r="PHS7" s="12"/>
      <c r="PHT7" s="12"/>
      <c r="PHU7" s="12"/>
      <c r="PHV7" s="12"/>
      <c r="PHW7" s="12"/>
      <c r="PHX7" s="12"/>
      <c r="PHY7" s="12"/>
      <c r="PHZ7" s="12"/>
      <c r="PIA7" s="12"/>
      <c r="PIB7" s="12"/>
      <c r="PIC7" s="12"/>
      <c r="PID7" s="12"/>
      <c r="PIE7" s="12"/>
      <c r="PIF7" s="12"/>
      <c r="PIG7" s="12"/>
      <c r="PIH7" s="12"/>
      <c r="PII7" s="12"/>
      <c r="PIJ7" s="12"/>
      <c r="PIK7" s="12"/>
      <c r="PIL7" s="12"/>
      <c r="PIM7" s="12"/>
      <c r="PIN7" s="12"/>
      <c r="PIO7" s="12"/>
      <c r="PIP7" s="12"/>
      <c r="PIQ7" s="12"/>
      <c r="PIR7" s="12"/>
      <c r="PIS7" s="12"/>
      <c r="PIT7" s="12"/>
      <c r="PIU7" s="12"/>
      <c r="PIV7" s="12"/>
      <c r="PIW7" s="12"/>
      <c r="PIX7" s="12"/>
      <c r="PIY7" s="12"/>
      <c r="PIZ7" s="12"/>
      <c r="PJA7" s="12"/>
      <c r="PJB7" s="12"/>
      <c r="PJC7" s="12"/>
      <c r="PJD7" s="12"/>
      <c r="PJE7" s="12"/>
      <c r="PJF7" s="12"/>
      <c r="PJG7" s="12"/>
      <c r="PJH7" s="12"/>
      <c r="PJI7" s="12"/>
      <c r="PJJ7" s="12"/>
      <c r="PJK7" s="12"/>
      <c r="PJL7" s="12"/>
      <c r="PJM7" s="12"/>
      <c r="PJN7" s="12"/>
      <c r="PJO7" s="12"/>
      <c r="PJP7" s="12"/>
      <c r="PJQ7" s="12"/>
      <c r="PJR7" s="12"/>
      <c r="PJS7" s="12"/>
      <c r="PJT7" s="12"/>
      <c r="PJU7" s="12"/>
      <c r="PJV7" s="12"/>
      <c r="PJW7" s="12"/>
      <c r="PJX7" s="12"/>
      <c r="PJY7" s="12"/>
      <c r="PJZ7" s="12"/>
      <c r="PKA7" s="12"/>
      <c r="PKB7" s="12"/>
      <c r="PKC7" s="12"/>
      <c r="PKD7" s="12"/>
      <c r="PKE7" s="12"/>
      <c r="PKF7" s="12"/>
      <c r="PKG7" s="12"/>
      <c r="PKH7" s="12"/>
      <c r="PKI7" s="12"/>
      <c r="PKJ7" s="12"/>
      <c r="PKK7" s="12"/>
      <c r="PKL7" s="12"/>
      <c r="PKM7" s="12"/>
      <c r="PKN7" s="12"/>
      <c r="PKO7" s="12"/>
      <c r="PKP7" s="12"/>
      <c r="PKQ7" s="12"/>
      <c r="PKR7" s="12"/>
      <c r="PKS7" s="12"/>
      <c r="PKT7" s="12"/>
      <c r="PKU7" s="12"/>
      <c r="PKV7" s="12"/>
      <c r="PKW7" s="12"/>
      <c r="PKX7" s="12"/>
      <c r="PKY7" s="12"/>
      <c r="PKZ7" s="12"/>
      <c r="PLA7" s="12"/>
      <c r="PLB7" s="12"/>
      <c r="PLC7" s="12"/>
      <c r="PLD7" s="12"/>
      <c r="PLE7" s="12"/>
      <c r="PLF7" s="12"/>
      <c r="PLG7" s="12"/>
      <c r="PLH7" s="12"/>
      <c r="PLI7" s="12"/>
      <c r="PLJ7" s="12"/>
      <c r="PLK7" s="12"/>
      <c r="PLL7" s="12"/>
      <c r="PLM7" s="12"/>
      <c r="PLN7" s="12"/>
      <c r="PLO7" s="12"/>
      <c r="PLP7" s="12"/>
      <c r="PLQ7" s="12"/>
      <c r="PLR7" s="12"/>
      <c r="PLS7" s="12"/>
      <c r="PLT7" s="12"/>
      <c r="PLU7" s="12"/>
      <c r="PLV7" s="12"/>
      <c r="PLW7" s="12"/>
      <c r="PLX7" s="12"/>
      <c r="PLY7" s="12"/>
      <c r="PLZ7" s="12"/>
      <c r="PMA7" s="12"/>
      <c r="PMB7" s="12"/>
      <c r="PMC7" s="12"/>
      <c r="PMD7" s="12"/>
      <c r="PME7" s="12"/>
      <c r="PMF7" s="12"/>
      <c r="PMG7" s="12"/>
      <c r="PMH7" s="12"/>
      <c r="PMI7" s="12"/>
      <c r="PMJ7" s="12"/>
      <c r="PMK7" s="12"/>
      <c r="PML7" s="12"/>
      <c r="PMM7" s="12"/>
      <c r="PMN7" s="12"/>
      <c r="PMO7" s="12"/>
      <c r="PMP7" s="12"/>
      <c r="PMQ7" s="12"/>
      <c r="PMR7" s="12"/>
      <c r="PMS7" s="12"/>
      <c r="PMT7" s="12"/>
      <c r="PMU7" s="12"/>
      <c r="PMV7" s="12"/>
      <c r="PMW7" s="12"/>
      <c r="PMX7" s="12"/>
      <c r="PMY7" s="12"/>
      <c r="PMZ7" s="12"/>
      <c r="PNA7" s="12"/>
      <c r="PNB7" s="12"/>
      <c r="PNC7" s="12"/>
      <c r="PND7" s="12"/>
      <c r="PNE7" s="12"/>
      <c r="PNF7" s="12"/>
      <c r="PNG7" s="12"/>
      <c r="PNH7" s="12"/>
      <c r="PNI7" s="12"/>
      <c r="PNJ7" s="12"/>
      <c r="PNK7" s="12"/>
      <c r="PNL7" s="12"/>
      <c r="PNM7" s="12"/>
      <c r="PNN7" s="12"/>
      <c r="PNO7" s="12"/>
      <c r="PNP7" s="12"/>
      <c r="PNQ7" s="12"/>
      <c r="PNR7" s="12"/>
      <c r="PNS7" s="12"/>
      <c r="PNT7" s="12"/>
      <c r="PNU7" s="12"/>
      <c r="PNV7" s="12"/>
      <c r="PNW7" s="12"/>
      <c r="PNX7" s="12"/>
      <c r="PNY7" s="12"/>
      <c r="PNZ7" s="12"/>
      <c r="POA7" s="12"/>
      <c r="POB7" s="12"/>
      <c r="POC7" s="12"/>
      <c r="POD7" s="12"/>
      <c r="POE7" s="12"/>
      <c r="POF7" s="12"/>
      <c r="POG7" s="12"/>
      <c r="POH7" s="12"/>
      <c r="POI7" s="12"/>
      <c r="POJ7" s="12"/>
      <c r="POK7" s="12"/>
      <c r="POL7" s="12"/>
      <c r="POM7" s="12"/>
      <c r="PON7" s="12"/>
      <c r="POO7" s="12"/>
      <c r="POP7" s="12"/>
      <c r="POQ7" s="12"/>
      <c r="POR7" s="12"/>
      <c r="POS7" s="12"/>
      <c r="POT7" s="12"/>
      <c r="POU7" s="12"/>
      <c r="POV7" s="12"/>
      <c r="POW7" s="12"/>
      <c r="POX7" s="12"/>
      <c r="POY7" s="12"/>
      <c r="POZ7" s="12"/>
      <c r="PPA7" s="12"/>
      <c r="PPB7" s="12"/>
      <c r="PPC7" s="12"/>
      <c r="PPD7" s="12"/>
      <c r="PPE7" s="12"/>
      <c r="PPF7" s="12"/>
      <c r="PPG7" s="12"/>
      <c r="PPH7" s="12"/>
      <c r="PPI7" s="12"/>
      <c r="PPJ7" s="12"/>
      <c r="PPK7" s="12"/>
      <c r="PPL7" s="12"/>
      <c r="PPM7" s="12"/>
      <c r="PPN7" s="12"/>
      <c r="PPO7" s="12"/>
      <c r="PPP7" s="12"/>
      <c r="PPQ7" s="12"/>
      <c r="PPR7" s="12"/>
      <c r="PPS7" s="12"/>
      <c r="PPT7" s="12"/>
      <c r="PPU7" s="12"/>
      <c r="PPV7" s="12"/>
      <c r="PPW7" s="12"/>
      <c r="PPX7" s="12"/>
      <c r="PPY7" s="12"/>
      <c r="PPZ7" s="12"/>
      <c r="PQA7" s="12"/>
      <c r="PQB7" s="12"/>
      <c r="PQC7" s="12"/>
      <c r="PQD7" s="12"/>
      <c r="PQE7" s="12"/>
      <c r="PQF7" s="12"/>
      <c r="PQG7" s="12"/>
      <c r="PQH7" s="12"/>
      <c r="PQI7" s="12"/>
      <c r="PQJ7" s="12"/>
      <c r="PQK7" s="12"/>
      <c r="PQL7" s="12"/>
      <c r="PQM7" s="12"/>
      <c r="PQN7" s="12"/>
      <c r="PQO7" s="12"/>
      <c r="PQP7" s="12"/>
      <c r="PQQ7" s="12"/>
      <c r="PQR7" s="12"/>
      <c r="PQS7" s="12"/>
      <c r="PQT7" s="12"/>
      <c r="PQU7" s="12"/>
      <c r="PQV7" s="12"/>
      <c r="PQW7" s="12"/>
      <c r="PQX7" s="12"/>
      <c r="PQY7" s="12"/>
      <c r="PQZ7" s="12"/>
      <c r="PRA7" s="12"/>
      <c r="PRB7" s="12"/>
      <c r="PRC7" s="12"/>
      <c r="PRD7" s="12"/>
      <c r="PRE7" s="12"/>
      <c r="PRF7" s="12"/>
      <c r="PRG7" s="12"/>
      <c r="PRH7" s="12"/>
      <c r="PRI7" s="12"/>
      <c r="PRJ7" s="12"/>
      <c r="PRK7" s="12"/>
      <c r="PRL7" s="12"/>
      <c r="PRM7" s="12"/>
      <c r="PRN7" s="12"/>
      <c r="PRO7" s="12"/>
      <c r="PRP7" s="12"/>
      <c r="PRQ7" s="12"/>
      <c r="PRR7" s="12"/>
      <c r="PRS7" s="12"/>
      <c r="PRT7" s="12"/>
      <c r="PRU7" s="12"/>
      <c r="PRV7" s="12"/>
      <c r="PRW7" s="12"/>
      <c r="PRX7" s="12"/>
      <c r="PRY7" s="12"/>
      <c r="PRZ7" s="12"/>
      <c r="PSA7" s="12"/>
      <c r="PSB7" s="12"/>
      <c r="PSC7" s="12"/>
      <c r="PSD7" s="12"/>
      <c r="PSE7" s="12"/>
      <c r="PSF7" s="12"/>
      <c r="PSG7" s="12"/>
      <c r="PSH7" s="12"/>
      <c r="PSI7" s="12"/>
      <c r="PSJ7" s="12"/>
      <c r="PSK7" s="12"/>
      <c r="PSL7" s="12"/>
      <c r="PSM7" s="12"/>
      <c r="PSN7" s="12"/>
      <c r="PSO7" s="12"/>
      <c r="PSP7" s="12"/>
      <c r="PSQ7" s="12"/>
      <c r="PSR7" s="12"/>
      <c r="PSS7" s="12"/>
      <c r="PST7" s="12"/>
      <c r="PSU7" s="12"/>
      <c r="PSV7" s="12"/>
      <c r="PSW7" s="12"/>
      <c r="PSX7" s="12"/>
      <c r="PSY7" s="12"/>
      <c r="PSZ7" s="12"/>
      <c r="PTA7" s="12"/>
      <c r="PTB7" s="12"/>
      <c r="PTC7" s="12"/>
      <c r="PTD7" s="12"/>
      <c r="PTE7" s="12"/>
      <c r="PTF7" s="12"/>
      <c r="PTG7" s="12"/>
      <c r="PTH7" s="12"/>
      <c r="PTI7" s="12"/>
      <c r="PTJ7" s="12"/>
      <c r="PTK7" s="12"/>
      <c r="PTL7" s="12"/>
      <c r="PTM7" s="12"/>
      <c r="PTN7" s="12"/>
      <c r="PTO7" s="12"/>
      <c r="PTP7" s="12"/>
      <c r="PTQ7" s="12"/>
      <c r="PTR7" s="12"/>
      <c r="PTS7" s="12"/>
      <c r="PTT7" s="12"/>
      <c r="PTU7" s="12"/>
      <c r="PTV7" s="12"/>
      <c r="PTW7" s="12"/>
      <c r="PTX7" s="12"/>
      <c r="PTY7" s="12"/>
      <c r="PTZ7" s="12"/>
      <c r="PUA7" s="12"/>
      <c r="PUB7" s="12"/>
      <c r="PUC7" s="12"/>
      <c r="PUD7" s="12"/>
      <c r="PUE7" s="12"/>
      <c r="PUF7" s="12"/>
      <c r="PUG7" s="12"/>
      <c r="PUH7" s="12"/>
      <c r="PUI7" s="12"/>
      <c r="PUJ7" s="12"/>
      <c r="PUK7" s="12"/>
      <c r="PUL7" s="12"/>
      <c r="PUM7" s="12"/>
      <c r="PUN7" s="12"/>
      <c r="PUO7" s="12"/>
      <c r="PUP7" s="12"/>
      <c r="PUQ7" s="12"/>
      <c r="PUR7" s="12"/>
      <c r="PUS7" s="12"/>
      <c r="PUT7" s="12"/>
      <c r="PUU7" s="12"/>
      <c r="PUV7" s="12"/>
      <c r="PUW7" s="12"/>
      <c r="PUX7" s="12"/>
      <c r="PUY7" s="12"/>
      <c r="PUZ7" s="12"/>
      <c r="PVA7" s="12"/>
      <c r="PVB7" s="12"/>
      <c r="PVC7" s="12"/>
      <c r="PVD7" s="12"/>
      <c r="PVE7" s="12"/>
      <c r="PVF7" s="12"/>
      <c r="PVG7" s="12"/>
      <c r="PVH7" s="12"/>
      <c r="PVI7" s="12"/>
      <c r="PVJ7" s="12"/>
      <c r="PVK7" s="12"/>
      <c r="PVL7" s="12"/>
      <c r="PVM7" s="12"/>
      <c r="PVN7" s="12"/>
      <c r="PVO7" s="12"/>
      <c r="PVP7" s="12"/>
      <c r="PVQ7" s="12"/>
      <c r="PVR7" s="12"/>
      <c r="PVS7" s="12"/>
      <c r="PVT7" s="12"/>
      <c r="PVU7" s="12"/>
      <c r="PVV7" s="12"/>
      <c r="PVW7" s="12"/>
      <c r="PVX7" s="12"/>
      <c r="PVY7" s="12"/>
      <c r="PVZ7" s="12"/>
      <c r="PWA7" s="12"/>
      <c r="PWB7" s="12"/>
      <c r="PWC7" s="12"/>
      <c r="PWD7" s="12"/>
      <c r="PWE7" s="12"/>
      <c r="PWF7" s="12"/>
      <c r="PWG7" s="12"/>
      <c r="PWH7" s="12"/>
      <c r="PWI7" s="12"/>
      <c r="PWJ7" s="12"/>
      <c r="PWK7" s="12"/>
      <c r="PWL7" s="12"/>
      <c r="PWM7" s="12"/>
      <c r="PWN7" s="12"/>
      <c r="PWO7" s="12"/>
      <c r="PWP7" s="12"/>
      <c r="PWQ7" s="12"/>
      <c r="PWR7" s="12"/>
      <c r="PWS7" s="12"/>
      <c r="PWT7" s="12"/>
      <c r="PWU7" s="12"/>
      <c r="PWV7" s="12"/>
      <c r="PWW7" s="12"/>
      <c r="PWX7" s="12"/>
      <c r="PWY7" s="12"/>
      <c r="PWZ7" s="12"/>
      <c r="PXA7" s="12"/>
      <c r="PXB7" s="12"/>
      <c r="PXC7" s="12"/>
      <c r="PXD7" s="12"/>
      <c r="PXE7" s="12"/>
      <c r="PXF7" s="12"/>
      <c r="PXG7" s="12"/>
      <c r="PXH7" s="12"/>
      <c r="PXI7" s="12"/>
      <c r="PXJ7" s="12"/>
      <c r="PXK7" s="12"/>
      <c r="PXL7" s="12"/>
      <c r="PXM7" s="12"/>
      <c r="PXN7" s="12"/>
      <c r="PXO7" s="12"/>
      <c r="PXP7" s="12"/>
      <c r="PXQ7" s="12"/>
      <c r="PXR7" s="12"/>
      <c r="PXS7" s="12"/>
      <c r="PXT7" s="12"/>
      <c r="PXU7" s="12"/>
      <c r="PXV7" s="12"/>
      <c r="PXW7" s="12"/>
      <c r="PXX7" s="12"/>
      <c r="PXY7" s="12"/>
      <c r="PXZ7" s="12"/>
      <c r="PYA7" s="12"/>
      <c r="PYB7" s="12"/>
      <c r="PYC7" s="12"/>
      <c r="PYD7" s="12"/>
      <c r="PYE7" s="12"/>
      <c r="PYF7" s="12"/>
      <c r="PYG7" s="12"/>
      <c r="PYH7" s="12"/>
      <c r="PYI7" s="12"/>
      <c r="PYJ7" s="12"/>
      <c r="PYK7" s="12"/>
      <c r="PYL7" s="12"/>
      <c r="PYM7" s="12"/>
      <c r="PYN7" s="12"/>
      <c r="PYO7" s="12"/>
      <c r="PYP7" s="12"/>
      <c r="PYQ7" s="12"/>
      <c r="PYR7" s="12"/>
      <c r="PYS7" s="12"/>
      <c r="PYT7" s="12"/>
      <c r="PYU7" s="12"/>
      <c r="PYV7" s="12"/>
      <c r="PYW7" s="12"/>
      <c r="PYX7" s="12"/>
      <c r="PYY7" s="12"/>
      <c r="PYZ7" s="12"/>
      <c r="PZA7" s="12"/>
      <c r="PZB7" s="12"/>
      <c r="PZC7" s="12"/>
      <c r="PZD7" s="12"/>
      <c r="PZE7" s="12"/>
      <c r="PZF7" s="12"/>
      <c r="PZG7" s="12"/>
      <c r="PZH7" s="12"/>
      <c r="PZI7" s="12"/>
      <c r="PZJ7" s="12"/>
      <c r="PZK7" s="12"/>
      <c r="PZL7" s="12"/>
      <c r="PZM7" s="12"/>
      <c r="PZN7" s="12"/>
      <c r="PZO7" s="12"/>
      <c r="PZP7" s="12"/>
      <c r="PZQ7" s="12"/>
      <c r="PZR7" s="12"/>
      <c r="PZS7" s="12"/>
      <c r="PZT7" s="12"/>
      <c r="PZU7" s="12"/>
      <c r="PZV7" s="12"/>
      <c r="PZW7" s="12"/>
      <c r="PZX7" s="12"/>
      <c r="PZY7" s="12"/>
      <c r="PZZ7" s="12"/>
      <c r="QAA7" s="12"/>
      <c r="QAB7" s="12"/>
      <c r="QAC7" s="12"/>
      <c r="QAD7" s="12"/>
      <c r="QAE7" s="12"/>
      <c r="QAF7" s="12"/>
      <c r="QAG7" s="12"/>
      <c r="QAH7" s="12"/>
      <c r="QAI7" s="12"/>
      <c r="QAJ7" s="12"/>
      <c r="QAK7" s="12"/>
      <c r="QAL7" s="12"/>
      <c r="QAM7" s="12"/>
      <c r="QAN7" s="12"/>
      <c r="QAO7" s="12"/>
      <c r="QAP7" s="12"/>
      <c r="QAQ7" s="12"/>
      <c r="QAR7" s="12"/>
      <c r="QAS7" s="12"/>
      <c r="QAT7" s="12"/>
      <c r="QAU7" s="12"/>
      <c r="QAV7" s="12"/>
      <c r="QAW7" s="12"/>
      <c r="QAX7" s="12"/>
      <c r="QAY7" s="12"/>
      <c r="QAZ7" s="12"/>
      <c r="QBA7" s="12"/>
      <c r="QBB7" s="12"/>
      <c r="QBC7" s="12"/>
      <c r="QBD7" s="12"/>
      <c r="QBE7" s="12"/>
      <c r="QBF7" s="12"/>
      <c r="QBG7" s="12"/>
      <c r="QBH7" s="12"/>
      <c r="QBI7" s="12"/>
      <c r="QBJ7" s="12"/>
      <c r="QBK7" s="12"/>
      <c r="QBL7" s="12"/>
      <c r="QBM7" s="12"/>
      <c r="QBN7" s="12"/>
      <c r="QBO7" s="12"/>
      <c r="QBP7" s="12"/>
      <c r="QBQ7" s="12"/>
      <c r="QBR7" s="12"/>
      <c r="QBS7" s="12"/>
      <c r="QBT7" s="12"/>
      <c r="QBU7" s="12"/>
      <c r="QBV7" s="12"/>
      <c r="QBW7" s="12"/>
      <c r="QBX7" s="12"/>
      <c r="QBY7" s="12"/>
      <c r="QBZ7" s="12"/>
      <c r="QCA7" s="12"/>
      <c r="QCB7" s="12"/>
      <c r="QCC7" s="12"/>
      <c r="QCD7" s="12"/>
      <c r="QCE7" s="12"/>
      <c r="QCF7" s="12"/>
      <c r="QCG7" s="12"/>
      <c r="QCH7" s="12"/>
      <c r="QCI7" s="12"/>
      <c r="QCJ7" s="12"/>
      <c r="QCK7" s="12"/>
      <c r="QCL7" s="12"/>
      <c r="QCM7" s="12"/>
      <c r="QCN7" s="12"/>
      <c r="QCO7" s="12"/>
      <c r="QCP7" s="12"/>
      <c r="QCQ7" s="12"/>
      <c r="QCR7" s="12"/>
      <c r="QCS7" s="12"/>
      <c r="QCT7" s="12"/>
      <c r="QCU7" s="12"/>
      <c r="QCV7" s="12"/>
      <c r="QCW7" s="12"/>
      <c r="QCX7" s="12"/>
      <c r="QCY7" s="12"/>
      <c r="QCZ7" s="12"/>
      <c r="QDA7" s="12"/>
      <c r="QDB7" s="12"/>
      <c r="QDC7" s="12"/>
      <c r="QDD7" s="12"/>
      <c r="QDE7" s="12"/>
      <c r="QDF7" s="12"/>
      <c r="QDG7" s="12"/>
      <c r="QDH7" s="12"/>
      <c r="QDI7" s="12"/>
      <c r="QDJ7" s="12"/>
      <c r="QDK7" s="12"/>
      <c r="QDL7" s="12"/>
      <c r="QDM7" s="12"/>
      <c r="QDN7" s="12"/>
      <c r="QDO7" s="12"/>
      <c r="QDP7" s="12"/>
      <c r="QDQ7" s="12"/>
      <c r="QDR7" s="12"/>
      <c r="QDS7" s="12"/>
      <c r="QDT7" s="12"/>
      <c r="QDU7" s="12"/>
      <c r="QDV7" s="12"/>
      <c r="QDW7" s="12"/>
      <c r="QDX7" s="12"/>
      <c r="QDY7" s="12"/>
      <c r="QDZ7" s="12"/>
      <c r="QEA7" s="12"/>
      <c r="QEB7" s="12"/>
      <c r="QEC7" s="12"/>
      <c r="QED7" s="12"/>
      <c r="QEE7" s="12"/>
      <c r="QEF7" s="12"/>
      <c r="QEG7" s="12"/>
      <c r="QEH7" s="12"/>
      <c r="QEI7" s="12"/>
      <c r="QEJ7" s="12"/>
      <c r="QEK7" s="12"/>
      <c r="QEL7" s="12"/>
      <c r="QEM7" s="12"/>
      <c r="QEN7" s="12"/>
      <c r="QEO7" s="12"/>
      <c r="QEP7" s="12"/>
      <c r="QEQ7" s="12"/>
      <c r="QER7" s="12"/>
      <c r="QES7" s="12"/>
      <c r="QET7" s="12"/>
      <c r="QEU7" s="12"/>
      <c r="QEV7" s="12"/>
      <c r="QEW7" s="12"/>
      <c r="QEX7" s="12"/>
      <c r="QEY7" s="12"/>
      <c r="QEZ7" s="12"/>
      <c r="QFA7" s="12"/>
      <c r="QFB7" s="12"/>
      <c r="QFC7" s="12"/>
      <c r="QFD7" s="12"/>
      <c r="QFE7" s="12"/>
      <c r="QFF7" s="12"/>
      <c r="QFG7" s="12"/>
      <c r="QFH7" s="12"/>
      <c r="QFI7" s="12"/>
      <c r="QFJ7" s="12"/>
      <c r="QFK7" s="12"/>
      <c r="QFL7" s="12"/>
      <c r="QFM7" s="12"/>
      <c r="QFN7" s="12"/>
      <c r="QFO7" s="12"/>
      <c r="QFP7" s="12"/>
      <c r="QFQ7" s="12"/>
      <c r="QFR7" s="12"/>
      <c r="QFS7" s="12"/>
      <c r="QFT7" s="12"/>
      <c r="QFU7" s="12"/>
      <c r="QFV7" s="12"/>
      <c r="QFW7" s="12"/>
      <c r="QFX7" s="12"/>
      <c r="QFY7" s="12"/>
      <c r="QFZ7" s="12"/>
      <c r="QGA7" s="12"/>
      <c r="QGB7" s="12"/>
      <c r="QGC7" s="12"/>
      <c r="QGD7" s="12"/>
      <c r="QGE7" s="12"/>
      <c r="QGF7" s="12"/>
      <c r="QGG7" s="12"/>
      <c r="QGH7" s="12"/>
      <c r="QGI7" s="12"/>
      <c r="QGJ7" s="12"/>
      <c r="QGK7" s="12"/>
      <c r="QGL7" s="12"/>
      <c r="QGM7" s="12"/>
      <c r="QGN7" s="12"/>
      <c r="QGO7" s="12"/>
      <c r="QGP7" s="12"/>
      <c r="QGQ7" s="12"/>
      <c r="QGR7" s="12"/>
      <c r="QGS7" s="12"/>
      <c r="QGT7" s="12"/>
      <c r="QGU7" s="12"/>
      <c r="QGV7" s="12"/>
      <c r="QGW7" s="12"/>
      <c r="QGX7" s="12"/>
      <c r="QGY7" s="12"/>
      <c r="QGZ7" s="12"/>
      <c r="QHA7" s="12"/>
      <c r="QHB7" s="12"/>
      <c r="QHC7" s="12"/>
      <c r="QHD7" s="12"/>
      <c r="QHE7" s="12"/>
      <c r="QHF7" s="12"/>
      <c r="QHG7" s="12"/>
      <c r="QHH7" s="12"/>
      <c r="QHI7" s="12"/>
      <c r="QHJ7" s="12"/>
      <c r="QHK7" s="12"/>
      <c r="QHL7" s="12"/>
      <c r="QHM7" s="12"/>
      <c r="QHN7" s="12"/>
      <c r="QHO7" s="12"/>
      <c r="QHP7" s="12"/>
      <c r="QHQ7" s="12"/>
      <c r="QHR7" s="12"/>
      <c r="QHS7" s="12"/>
      <c r="QHT7" s="12"/>
      <c r="QHU7" s="12"/>
      <c r="QHV7" s="12"/>
      <c r="QHW7" s="12"/>
      <c r="QHX7" s="12"/>
      <c r="QHY7" s="12"/>
      <c r="QHZ7" s="12"/>
      <c r="QIA7" s="12"/>
      <c r="QIB7" s="12"/>
      <c r="QIC7" s="12"/>
      <c r="QID7" s="12"/>
      <c r="QIE7" s="12"/>
      <c r="QIF7" s="12"/>
      <c r="QIG7" s="12"/>
      <c r="QIH7" s="12"/>
      <c r="QII7" s="12"/>
      <c r="QIJ7" s="12"/>
      <c r="QIK7" s="12"/>
      <c r="QIL7" s="12"/>
      <c r="QIM7" s="12"/>
      <c r="QIN7" s="12"/>
      <c r="QIO7" s="12"/>
      <c r="QIP7" s="12"/>
      <c r="QIQ7" s="12"/>
      <c r="QIR7" s="12"/>
      <c r="QIS7" s="12"/>
      <c r="QIT7" s="12"/>
      <c r="QIU7" s="12"/>
      <c r="QIV7" s="12"/>
      <c r="QIW7" s="12"/>
      <c r="QIX7" s="12"/>
      <c r="QIY7" s="12"/>
      <c r="QIZ7" s="12"/>
      <c r="QJA7" s="12"/>
      <c r="QJB7" s="12"/>
      <c r="QJC7" s="12"/>
      <c r="QJD7" s="12"/>
      <c r="QJE7" s="12"/>
      <c r="QJF7" s="12"/>
      <c r="QJG7" s="12"/>
      <c r="QJH7" s="12"/>
      <c r="QJI7" s="12"/>
      <c r="QJJ7" s="12"/>
      <c r="QJK7" s="12"/>
      <c r="QJL7" s="12"/>
      <c r="QJM7" s="12"/>
      <c r="QJN7" s="12"/>
      <c r="QJO7" s="12"/>
      <c r="QJP7" s="12"/>
      <c r="QJQ7" s="12"/>
      <c r="QJR7" s="12"/>
      <c r="QJS7" s="12"/>
      <c r="QJT7" s="12"/>
      <c r="QJU7" s="12"/>
      <c r="QJV7" s="12"/>
      <c r="QJW7" s="12"/>
      <c r="QJX7" s="12"/>
      <c r="QJY7" s="12"/>
      <c r="QJZ7" s="12"/>
      <c r="QKA7" s="12"/>
      <c r="QKB7" s="12"/>
      <c r="QKC7" s="12"/>
      <c r="QKD7" s="12"/>
      <c r="QKE7" s="12"/>
      <c r="QKF7" s="12"/>
      <c r="QKG7" s="12"/>
      <c r="QKH7" s="12"/>
      <c r="QKI7" s="12"/>
      <c r="QKJ7" s="12"/>
      <c r="QKK7" s="12"/>
      <c r="QKL7" s="12"/>
      <c r="QKM7" s="12"/>
      <c r="QKN7" s="12"/>
      <c r="QKO7" s="12"/>
      <c r="QKP7" s="12"/>
      <c r="QKQ7" s="12"/>
      <c r="QKR7" s="12"/>
      <c r="QKS7" s="12"/>
      <c r="QKT7" s="12"/>
      <c r="QKU7" s="12"/>
      <c r="QKV7" s="12"/>
      <c r="QKW7" s="12"/>
      <c r="QKX7" s="12"/>
      <c r="QKY7" s="12"/>
      <c r="QKZ7" s="12"/>
      <c r="QLA7" s="12"/>
      <c r="QLB7" s="12"/>
      <c r="QLC7" s="12"/>
      <c r="QLD7" s="12"/>
      <c r="QLE7" s="12"/>
      <c r="QLF7" s="12"/>
      <c r="QLG7" s="12"/>
      <c r="QLH7" s="12"/>
      <c r="QLI7" s="12"/>
      <c r="QLJ7" s="12"/>
      <c r="QLK7" s="12"/>
      <c r="QLL7" s="12"/>
      <c r="QLM7" s="12"/>
      <c r="QLN7" s="12"/>
      <c r="QLO7" s="12"/>
      <c r="QLP7" s="12"/>
      <c r="QLQ7" s="12"/>
      <c r="QLR7" s="12"/>
      <c r="QLS7" s="12"/>
      <c r="QLT7" s="12"/>
      <c r="QLU7" s="12"/>
      <c r="QLV7" s="12"/>
      <c r="QLW7" s="12"/>
      <c r="QLX7" s="12"/>
      <c r="QLY7" s="12"/>
      <c r="QLZ7" s="12"/>
      <c r="QMA7" s="12"/>
      <c r="QMB7" s="12"/>
      <c r="QMC7" s="12"/>
      <c r="QMD7" s="12"/>
      <c r="QME7" s="12"/>
      <c r="QMF7" s="12"/>
      <c r="QMG7" s="12"/>
      <c r="QMH7" s="12"/>
      <c r="QMI7" s="12"/>
      <c r="QMJ7" s="12"/>
      <c r="QMK7" s="12"/>
      <c r="QML7" s="12"/>
      <c r="QMM7" s="12"/>
      <c r="QMN7" s="12"/>
      <c r="QMO7" s="12"/>
      <c r="QMP7" s="12"/>
      <c r="QMQ7" s="12"/>
      <c r="QMR7" s="12"/>
      <c r="QMS7" s="12"/>
      <c r="QMT7" s="12"/>
      <c r="QMU7" s="12"/>
      <c r="QMV7" s="12"/>
      <c r="QMW7" s="12"/>
      <c r="QMX7" s="12"/>
      <c r="QMY7" s="12"/>
      <c r="QMZ7" s="12"/>
      <c r="QNA7" s="12"/>
      <c r="QNB7" s="12"/>
      <c r="QNC7" s="12"/>
      <c r="QND7" s="12"/>
      <c r="QNE7" s="12"/>
      <c r="QNF7" s="12"/>
      <c r="QNG7" s="12"/>
      <c r="QNH7" s="12"/>
      <c r="QNI7" s="12"/>
      <c r="QNJ7" s="12"/>
      <c r="QNK7" s="12"/>
      <c r="QNL7" s="12"/>
      <c r="QNM7" s="12"/>
      <c r="QNN7" s="12"/>
      <c r="QNO7" s="12"/>
      <c r="QNP7" s="12"/>
      <c r="QNQ7" s="12"/>
      <c r="QNR7" s="12"/>
      <c r="QNS7" s="12"/>
      <c r="QNT7" s="12"/>
      <c r="QNU7" s="12"/>
      <c r="QNV7" s="12"/>
      <c r="QNW7" s="12"/>
      <c r="QNX7" s="12"/>
      <c r="QNY7" s="12"/>
      <c r="QNZ7" s="12"/>
      <c r="QOA7" s="12"/>
      <c r="QOB7" s="12"/>
      <c r="QOC7" s="12"/>
      <c r="QOD7" s="12"/>
      <c r="QOE7" s="12"/>
      <c r="QOF7" s="12"/>
      <c r="QOG7" s="12"/>
      <c r="QOH7" s="12"/>
      <c r="QOI7" s="12"/>
      <c r="QOJ7" s="12"/>
      <c r="QOK7" s="12"/>
      <c r="QOL7" s="12"/>
      <c r="QOM7" s="12"/>
      <c r="QON7" s="12"/>
      <c r="QOO7" s="12"/>
      <c r="QOP7" s="12"/>
      <c r="QOQ7" s="12"/>
      <c r="QOR7" s="12"/>
      <c r="QOS7" s="12"/>
      <c r="QOT7" s="12"/>
      <c r="QOU7" s="12"/>
      <c r="QOV7" s="12"/>
      <c r="QOW7" s="12"/>
      <c r="QOX7" s="12"/>
      <c r="QOY7" s="12"/>
      <c r="QOZ7" s="12"/>
      <c r="QPA7" s="12"/>
      <c r="QPB7" s="12"/>
      <c r="QPC7" s="12"/>
      <c r="QPD7" s="12"/>
      <c r="QPE7" s="12"/>
      <c r="QPF7" s="12"/>
      <c r="QPG7" s="12"/>
      <c r="QPH7" s="12"/>
      <c r="QPI7" s="12"/>
      <c r="QPJ7" s="12"/>
      <c r="QPK7" s="12"/>
      <c r="QPL7" s="12"/>
      <c r="QPM7" s="12"/>
      <c r="QPN7" s="12"/>
      <c r="QPO7" s="12"/>
      <c r="QPP7" s="12"/>
      <c r="QPQ7" s="12"/>
      <c r="QPR7" s="12"/>
      <c r="QPS7" s="12"/>
      <c r="QPT7" s="12"/>
      <c r="QPU7" s="12"/>
      <c r="QPV7" s="12"/>
      <c r="QPW7" s="12"/>
      <c r="QPX7" s="12"/>
      <c r="QPY7" s="12"/>
      <c r="QPZ7" s="12"/>
      <c r="QQA7" s="12"/>
      <c r="QQB7" s="12"/>
      <c r="QQC7" s="12"/>
      <c r="QQD7" s="12"/>
      <c r="QQE7" s="12"/>
      <c r="QQF7" s="12"/>
      <c r="QQG7" s="12"/>
      <c r="QQH7" s="12"/>
      <c r="QQI7" s="12"/>
      <c r="QQJ7" s="12"/>
      <c r="QQK7" s="12"/>
      <c r="QQL7" s="12"/>
      <c r="QQM7" s="12"/>
      <c r="QQN7" s="12"/>
      <c r="QQO7" s="12"/>
      <c r="QQP7" s="12"/>
      <c r="QQQ7" s="12"/>
      <c r="QQR7" s="12"/>
      <c r="QQS7" s="12"/>
      <c r="QQT7" s="12"/>
      <c r="QQU7" s="12"/>
      <c r="QQV7" s="12"/>
      <c r="QQW7" s="12"/>
      <c r="QQX7" s="12"/>
      <c r="QQY7" s="12"/>
      <c r="QQZ7" s="12"/>
      <c r="QRA7" s="12"/>
      <c r="QRB7" s="12"/>
      <c r="QRC7" s="12"/>
      <c r="QRD7" s="12"/>
      <c r="QRE7" s="12"/>
      <c r="QRF7" s="12"/>
      <c r="QRG7" s="12"/>
      <c r="QRH7" s="12"/>
      <c r="QRI7" s="12"/>
      <c r="QRJ7" s="12"/>
      <c r="QRK7" s="12"/>
      <c r="QRL7" s="12"/>
      <c r="QRM7" s="12"/>
      <c r="QRN7" s="12"/>
      <c r="QRO7" s="12"/>
      <c r="QRP7" s="12"/>
      <c r="QRQ7" s="12"/>
      <c r="QRR7" s="12"/>
      <c r="QRS7" s="12"/>
      <c r="QRT7" s="12"/>
      <c r="QRU7" s="12"/>
      <c r="QRV7" s="12"/>
      <c r="QRW7" s="12"/>
      <c r="QRX7" s="12"/>
      <c r="QRY7" s="12"/>
      <c r="QRZ7" s="12"/>
      <c r="QSA7" s="12"/>
      <c r="QSB7" s="12"/>
      <c r="QSC7" s="12"/>
      <c r="QSD7" s="12"/>
      <c r="QSE7" s="12"/>
      <c r="QSF7" s="12"/>
      <c r="QSG7" s="12"/>
      <c r="QSH7" s="12"/>
      <c r="QSI7" s="12"/>
      <c r="QSJ7" s="12"/>
      <c r="QSK7" s="12"/>
      <c r="QSL7" s="12"/>
      <c r="QSM7" s="12"/>
      <c r="QSN7" s="12"/>
      <c r="QSO7" s="12"/>
      <c r="QSP7" s="12"/>
      <c r="QSQ7" s="12"/>
      <c r="QSR7" s="12"/>
      <c r="QSS7" s="12"/>
      <c r="QST7" s="12"/>
      <c r="QSU7" s="12"/>
      <c r="QSV7" s="12"/>
      <c r="QSW7" s="12"/>
      <c r="QSX7" s="12"/>
      <c r="QSY7" s="12"/>
      <c r="QSZ7" s="12"/>
      <c r="QTA7" s="12"/>
      <c r="QTB7" s="12"/>
      <c r="QTC7" s="12"/>
      <c r="QTD7" s="12"/>
      <c r="QTE7" s="12"/>
      <c r="QTF7" s="12"/>
      <c r="QTG7" s="12"/>
      <c r="QTH7" s="12"/>
      <c r="QTI7" s="12"/>
      <c r="QTJ7" s="12"/>
      <c r="QTK7" s="12"/>
      <c r="QTL7" s="12"/>
      <c r="QTM7" s="12"/>
      <c r="QTN7" s="12"/>
      <c r="QTO7" s="12"/>
      <c r="QTP7" s="12"/>
      <c r="QTQ7" s="12"/>
      <c r="QTR7" s="12"/>
      <c r="QTS7" s="12"/>
      <c r="QTT7" s="12"/>
      <c r="QTU7" s="12"/>
      <c r="QTV7" s="12"/>
      <c r="QTW7" s="12"/>
      <c r="QTX7" s="12"/>
      <c r="QTY7" s="12"/>
      <c r="QTZ7" s="12"/>
      <c r="QUA7" s="12"/>
      <c r="QUB7" s="12"/>
      <c r="QUC7" s="12"/>
      <c r="QUD7" s="12"/>
      <c r="QUE7" s="12"/>
      <c r="QUF7" s="12"/>
      <c r="QUG7" s="12"/>
      <c r="QUH7" s="12"/>
      <c r="QUI7" s="12"/>
      <c r="QUJ7" s="12"/>
      <c r="QUK7" s="12"/>
      <c r="QUL7" s="12"/>
      <c r="QUM7" s="12"/>
      <c r="QUN7" s="12"/>
      <c r="QUO7" s="12"/>
      <c r="QUP7" s="12"/>
      <c r="QUQ7" s="12"/>
      <c r="QUR7" s="12"/>
      <c r="QUS7" s="12"/>
      <c r="QUT7" s="12"/>
      <c r="QUU7" s="12"/>
      <c r="QUV7" s="12"/>
      <c r="QUW7" s="12"/>
      <c r="QUX7" s="12"/>
      <c r="QUY7" s="12"/>
      <c r="QUZ7" s="12"/>
      <c r="QVA7" s="12"/>
      <c r="QVB7" s="12"/>
      <c r="QVC7" s="12"/>
      <c r="QVD7" s="12"/>
      <c r="QVE7" s="12"/>
      <c r="QVF7" s="12"/>
      <c r="QVG7" s="12"/>
      <c r="QVH7" s="12"/>
      <c r="QVI7" s="12"/>
      <c r="QVJ7" s="12"/>
      <c r="QVK7" s="12"/>
      <c r="QVL7" s="12"/>
      <c r="QVM7" s="12"/>
      <c r="QVN7" s="12"/>
      <c r="QVO7" s="12"/>
      <c r="QVP7" s="12"/>
      <c r="QVQ7" s="12"/>
      <c r="QVR7" s="12"/>
      <c r="QVS7" s="12"/>
      <c r="QVT7" s="12"/>
      <c r="QVU7" s="12"/>
      <c r="QVV7" s="12"/>
      <c r="QVW7" s="12"/>
      <c r="QVX7" s="12"/>
      <c r="QVY7" s="12"/>
      <c r="QVZ7" s="12"/>
      <c r="QWA7" s="12"/>
      <c r="QWB7" s="12"/>
      <c r="QWC7" s="12"/>
      <c r="QWD7" s="12"/>
      <c r="QWE7" s="12"/>
      <c r="QWF7" s="12"/>
      <c r="QWG7" s="12"/>
      <c r="QWH7" s="12"/>
      <c r="QWI7" s="12"/>
      <c r="QWJ7" s="12"/>
      <c r="QWK7" s="12"/>
      <c r="QWL7" s="12"/>
      <c r="QWM7" s="12"/>
      <c r="QWN7" s="12"/>
      <c r="QWO7" s="12"/>
      <c r="QWP7" s="12"/>
      <c r="QWQ7" s="12"/>
      <c r="QWR7" s="12"/>
      <c r="QWS7" s="12"/>
      <c r="QWT7" s="12"/>
      <c r="QWU7" s="12"/>
      <c r="QWV7" s="12"/>
      <c r="QWW7" s="12"/>
      <c r="QWX7" s="12"/>
      <c r="QWY7" s="12"/>
      <c r="QWZ7" s="12"/>
      <c r="QXA7" s="12"/>
      <c r="QXB7" s="12"/>
      <c r="QXC7" s="12"/>
      <c r="QXD7" s="12"/>
      <c r="QXE7" s="12"/>
      <c r="QXF7" s="12"/>
      <c r="QXG7" s="12"/>
      <c r="QXH7" s="12"/>
      <c r="QXI7" s="12"/>
      <c r="QXJ7" s="12"/>
      <c r="QXK7" s="12"/>
      <c r="QXL7" s="12"/>
      <c r="QXM7" s="12"/>
      <c r="QXN7" s="12"/>
      <c r="QXO7" s="12"/>
      <c r="QXP7" s="12"/>
      <c r="QXQ7" s="12"/>
      <c r="QXR7" s="12"/>
      <c r="QXS7" s="12"/>
      <c r="QXT7" s="12"/>
      <c r="QXU7" s="12"/>
      <c r="QXV7" s="12"/>
      <c r="QXW7" s="12"/>
      <c r="QXX7" s="12"/>
      <c r="QXY7" s="12"/>
      <c r="QXZ7" s="12"/>
      <c r="QYA7" s="12"/>
      <c r="QYB7" s="12"/>
      <c r="QYC7" s="12"/>
      <c r="QYD7" s="12"/>
      <c r="QYE7" s="12"/>
      <c r="QYF7" s="12"/>
      <c r="QYG7" s="12"/>
      <c r="QYH7" s="12"/>
      <c r="QYI7" s="12"/>
      <c r="QYJ7" s="12"/>
      <c r="QYK7" s="12"/>
      <c r="QYL7" s="12"/>
      <c r="QYM7" s="12"/>
      <c r="QYN7" s="12"/>
      <c r="QYO7" s="12"/>
      <c r="QYP7" s="12"/>
      <c r="QYQ7" s="12"/>
      <c r="QYR7" s="12"/>
      <c r="QYS7" s="12"/>
      <c r="QYT7" s="12"/>
      <c r="QYU7" s="12"/>
      <c r="QYV7" s="12"/>
      <c r="QYW7" s="12"/>
      <c r="QYX7" s="12"/>
      <c r="QYY7" s="12"/>
      <c r="QYZ7" s="12"/>
      <c r="QZA7" s="12"/>
      <c r="QZB7" s="12"/>
      <c r="QZC7" s="12"/>
      <c r="QZD7" s="12"/>
      <c r="QZE7" s="12"/>
      <c r="QZF7" s="12"/>
      <c r="QZG7" s="12"/>
      <c r="QZH7" s="12"/>
      <c r="QZI7" s="12"/>
      <c r="QZJ7" s="12"/>
      <c r="QZK7" s="12"/>
      <c r="QZL7" s="12"/>
      <c r="QZM7" s="12"/>
      <c r="QZN7" s="12"/>
      <c r="QZO7" s="12"/>
      <c r="QZP7" s="12"/>
      <c r="QZQ7" s="12"/>
      <c r="QZR7" s="12"/>
      <c r="QZS7" s="12"/>
      <c r="QZT7" s="12"/>
      <c r="QZU7" s="12"/>
      <c r="QZV7" s="12"/>
      <c r="QZW7" s="12"/>
      <c r="QZX7" s="12"/>
      <c r="QZY7" s="12"/>
      <c r="QZZ7" s="12"/>
      <c r="RAA7" s="12"/>
      <c r="RAB7" s="12"/>
      <c r="RAC7" s="12"/>
      <c r="RAD7" s="12"/>
      <c r="RAE7" s="12"/>
      <c r="RAF7" s="12"/>
      <c r="RAG7" s="12"/>
      <c r="RAH7" s="12"/>
      <c r="RAI7" s="12"/>
      <c r="RAJ7" s="12"/>
      <c r="RAK7" s="12"/>
      <c r="RAL7" s="12"/>
      <c r="RAM7" s="12"/>
      <c r="RAN7" s="12"/>
      <c r="RAO7" s="12"/>
      <c r="RAP7" s="12"/>
      <c r="RAQ7" s="12"/>
      <c r="RAR7" s="12"/>
      <c r="RAS7" s="12"/>
      <c r="RAT7" s="12"/>
      <c r="RAU7" s="12"/>
      <c r="RAV7" s="12"/>
      <c r="RAW7" s="12"/>
      <c r="RAX7" s="12"/>
      <c r="RAY7" s="12"/>
      <c r="RAZ7" s="12"/>
      <c r="RBA7" s="12"/>
      <c r="RBB7" s="12"/>
      <c r="RBC7" s="12"/>
      <c r="RBD7" s="12"/>
      <c r="RBE7" s="12"/>
      <c r="RBF7" s="12"/>
      <c r="RBG7" s="12"/>
      <c r="RBH7" s="12"/>
      <c r="RBI7" s="12"/>
      <c r="RBJ7" s="12"/>
      <c r="RBK7" s="12"/>
      <c r="RBL7" s="12"/>
      <c r="RBM7" s="12"/>
      <c r="RBN7" s="12"/>
      <c r="RBO7" s="12"/>
      <c r="RBP7" s="12"/>
      <c r="RBQ7" s="12"/>
      <c r="RBR7" s="12"/>
      <c r="RBS7" s="12"/>
      <c r="RBT7" s="12"/>
      <c r="RBU7" s="12"/>
      <c r="RBV7" s="12"/>
      <c r="RBW7" s="12"/>
      <c r="RBX7" s="12"/>
      <c r="RBY7" s="12"/>
      <c r="RBZ7" s="12"/>
      <c r="RCA7" s="12"/>
      <c r="RCB7" s="12"/>
      <c r="RCC7" s="12"/>
      <c r="RCD7" s="12"/>
      <c r="RCE7" s="12"/>
      <c r="RCF7" s="12"/>
      <c r="RCG7" s="12"/>
      <c r="RCH7" s="12"/>
      <c r="RCI7" s="12"/>
      <c r="RCJ7" s="12"/>
      <c r="RCK7" s="12"/>
      <c r="RCL7" s="12"/>
      <c r="RCM7" s="12"/>
      <c r="RCN7" s="12"/>
      <c r="RCO7" s="12"/>
      <c r="RCP7" s="12"/>
      <c r="RCQ7" s="12"/>
      <c r="RCR7" s="12"/>
      <c r="RCS7" s="12"/>
      <c r="RCT7" s="12"/>
      <c r="RCU7" s="12"/>
      <c r="RCV7" s="12"/>
      <c r="RCW7" s="12"/>
      <c r="RCX7" s="12"/>
      <c r="RCY7" s="12"/>
      <c r="RCZ7" s="12"/>
      <c r="RDA7" s="12"/>
      <c r="RDB7" s="12"/>
      <c r="RDC7" s="12"/>
      <c r="RDD7" s="12"/>
      <c r="RDE7" s="12"/>
      <c r="RDF7" s="12"/>
      <c r="RDG7" s="12"/>
      <c r="RDH7" s="12"/>
      <c r="RDI7" s="12"/>
      <c r="RDJ7" s="12"/>
      <c r="RDK7" s="12"/>
      <c r="RDL7" s="12"/>
      <c r="RDM7" s="12"/>
      <c r="RDN7" s="12"/>
      <c r="RDO7" s="12"/>
      <c r="RDP7" s="12"/>
      <c r="RDQ7" s="12"/>
      <c r="RDR7" s="12"/>
      <c r="RDS7" s="12"/>
      <c r="RDT7" s="12"/>
      <c r="RDU7" s="12"/>
      <c r="RDV7" s="12"/>
      <c r="RDW7" s="12"/>
      <c r="RDX7" s="12"/>
      <c r="RDY7" s="12"/>
      <c r="RDZ7" s="12"/>
      <c r="REA7" s="12"/>
      <c r="REB7" s="12"/>
      <c r="REC7" s="12"/>
      <c r="RED7" s="12"/>
      <c r="REE7" s="12"/>
      <c r="REF7" s="12"/>
      <c r="REG7" s="12"/>
      <c r="REH7" s="12"/>
      <c r="REI7" s="12"/>
      <c r="REJ7" s="12"/>
      <c r="REK7" s="12"/>
      <c r="REL7" s="12"/>
      <c r="REM7" s="12"/>
      <c r="REN7" s="12"/>
      <c r="REO7" s="12"/>
      <c r="REP7" s="12"/>
      <c r="REQ7" s="12"/>
      <c r="RER7" s="12"/>
      <c r="RES7" s="12"/>
      <c r="RET7" s="12"/>
      <c r="REU7" s="12"/>
      <c r="REV7" s="12"/>
      <c r="REW7" s="12"/>
      <c r="REX7" s="12"/>
      <c r="REY7" s="12"/>
      <c r="REZ7" s="12"/>
      <c r="RFA7" s="12"/>
      <c r="RFB7" s="12"/>
      <c r="RFC7" s="12"/>
      <c r="RFD7" s="12"/>
      <c r="RFE7" s="12"/>
      <c r="RFF7" s="12"/>
      <c r="RFG7" s="12"/>
      <c r="RFH7" s="12"/>
      <c r="RFI7" s="12"/>
      <c r="RFJ7" s="12"/>
      <c r="RFK7" s="12"/>
      <c r="RFL7" s="12"/>
      <c r="RFM7" s="12"/>
      <c r="RFN7" s="12"/>
      <c r="RFO7" s="12"/>
      <c r="RFP7" s="12"/>
      <c r="RFQ7" s="12"/>
      <c r="RFR7" s="12"/>
      <c r="RFS7" s="12"/>
      <c r="RFT7" s="12"/>
      <c r="RFU7" s="12"/>
      <c r="RFV7" s="12"/>
      <c r="RFW7" s="12"/>
      <c r="RFX7" s="12"/>
      <c r="RFY7" s="12"/>
      <c r="RFZ7" s="12"/>
      <c r="RGA7" s="12"/>
      <c r="RGB7" s="12"/>
      <c r="RGC7" s="12"/>
      <c r="RGD7" s="12"/>
      <c r="RGE7" s="12"/>
      <c r="RGF7" s="12"/>
      <c r="RGG7" s="12"/>
      <c r="RGH7" s="12"/>
      <c r="RGI7" s="12"/>
      <c r="RGJ7" s="12"/>
      <c r="RGK7" s="12"/>
      <c r="RGL7" s="12"/>
      <c r="RGM7" s="12"/>
      <c r="RGN7" s="12"/>
      <c r="RGO7" s="12"/>
      <c r="RGP7" s="12"/>
      <c r="RGQ7" s="12"/>
      <c r="RGR7" s="12"/>
      <c r="RGS7" s="12"/>
      <c r="RGT7" s="12"/>
      <c r="RGU7" s="12"/>
      <c r="RGV7" s="12"/>
      <c r="RGW7" s="12"/>
      <c r="RGX7" s="12"/>
      <c r="RGY7" s="12"/>
      <c r="RGZ7" s="12"/>
      <c r="RHA7" s="12"/>
      <c r="RHB7" s="12"/>
      <c r="RHC7" s="12"/>
      <c r="RHD7" s="12"/>
      <c r="RHE7" s="12"/>
      <c r="RHF7" s="12"/>
      <c r="RHG7" s="12"/>
      <c r="RHH7" s="12"/>
      <c r="RHI7" s="12"/>
      <c r="RHJ7" s="12"/>
      <c r="RHK7" s="12"/>
      <c r="RHL7" s="12"/>
      <c r="RHM7" s="12"/>
      <c r="RHN7" s="12"/>
      <c r="RHO7" s="12"/>
      <c r="RHP7" s="12"/>
      <c r="RHQ7" s="12"/>
      <c r="RHR7" s="12"/>
      <c r="RHS7" s="12"/>
      <c r="RHT7" s="12"/>
      <c r="RHU7" s="12"/>
      <c r="RHV7" s="12"/>
      <c r="RHW7" s="12"/>
      <c r="RHX7" s="12"/>
      <c r="RHY7" s="12"/>
      <c r="RHZ7" s="12"/>
      <c r="RIA7" s="12"/>
      <c r="RIB7" s="12"/>
      <c r="RIC7" s="12"/>
      <c r="RID7" s="12"/>
      <c r="RIE7" s="12"/>
      <c r="RIF7" s="12"/>
      <c r="RIG7" s="12"/>
      <c r="RIH7" s="12"/>
      <c r="RII7" s="12"/>
      <c r="RIJ7" s="12"/>
      <c r="RIK7" s="12"/>
      <c r="RIL7" s="12"/>
      <c r="RIM7" s="12"/>
      <c r="RIN7" s="12"/>
      <c r="RIO7" s="12"/>
      <c r="RIP7" s="12"/>
      <c r="RIQ7" s="12"/>
      <c r="RIR7" s="12"/>
      <c r="RIS7" s="12"/>
      <c r="RIT7" s="12"/>
      <c r="RIU7" s="12"/>
      <c r="RIV7" s="12"/>
      <c r="RIW7" s="12"/>
      <c r="RIX7" s="12"/>
      <c r="RIY7" s="12"/>
      <c r="RIZ7" s="12"/>
      <c r="RJA7" s="12"/>
      <c r="RJB7" s="12"/>
      <c r="RJC7" s="12"/>
      <c r="RJD7" s="12"/>
      <c r="RJE7" s="12"/>
      <c r="RJF7" s="12"/>
      <c r="RJG7" s="12"/>
      <c r="RJH7" s="12"/>
      <c r="RJI7" s="12"/>
      <c r="RJJ7" s="12"/>
      <c r="RJK7" s="12"/>
      <c r="RJL7" s="12"/>
      <c r="RJM7" s="12"/>
      <c r="RJN7" s="12"/>
      <c r="RJO7" s="12"/>
      <c r="RJP7" s="12"/>
      <c r="RJQ7" s="12"/>
      <c r="RJR7" s="12"/>
      <c r="RJS7" s="12"/>
      <c r="RJT7" s="12"/>
      <c r="RJU7" s="12"/>
      <c r="RJV7" s="12"/>
      <c r="RJW7" s="12"/>
      <c r="RJX7" s="12"/>
      <c r="RJY7" s="12"/>
      <c r="RJZ7" s="12"/>
      <c r="RKA7" s="12"/>
      <c r="RKB7" s="12"/>
      <c r="RKC7" s="12"/>
      <c r="RKD7" s="12"/>
      <c r="RKE7" s="12"/>
      <c r="RKF7" s="12"/>
      <c r="RKG7" s="12"/>
      <c r="RKH7" s="12"/>
      <c r="RKI7" s="12"/>
      <c r="RKJ7" s="12"/>
      <c r="RKK7" s="12"/>
      <c r="RKL7" s="12"/>
      <c r="RKM7" s="12"/>
      <c r="RKN7" s="12"/>
      <c r="RKO7" s="12"/>
      <c r="RKP7" s="12"/>
      <c r="RKQ7" s="12"/>
      <c r="RKR7" s="12"/>
      <c r="RKS7" s="12"/>
      <c r="RKT7" s="12"/>
      <c r="RKU7" s="12"/>
      <c r="RKV7" s="12"/>
      <c r="RKW7" s="12"/>
      <c r="RKX7" s="12"/>
      <c r="RKY7" s="12"/>
      <c r="RKZ7" s="12"/>
      <c r="RLA7" s="12"/>
      <c r="RLB7" s="12"/>
      <c r="RLC7" s="12"/>
      <c r="RLD7" s="12"/>
      <c r="RLE7" s="12"/>
      <c r="RLF7" s="12"/>
      <c r="RLG7" s="12"/>
      <c r="RLH7" s="12"/>
      <c r="RLI7" s="12"/>
      <c r="RLJ7" s="12"/>
      <c r="RLK7" s="12"/>
      <c r="RLL7" s="12"/>
      <c r="RLM7" s="12"/>
      <c r="RLN7" s="12"/>
      <c r="RLO7" s="12"/>
      <c r="RLP7" s="12"/>
      <c r="RLQ7" s="12"/>
      <c r="RLR7" s="12"/>
      <c r="RLS7" s="12"/>
      <c r="RLT7" s="12"/>
      <c r="RLU7" s="12"/>
      <c r="RLV7" s="12"/>
      <c r="RLW7" s="12"/>
      <c r="RLX7" s="12"/>
      <c r="RLY7" s="12"/>
      <c r="RLZ7" s="12"/>
      <c r="RMA7" s="12"/>
      <c r="RMB7" s="12"/>
      <c r="RMC7" s="12"/>
      <c r="RMD7" s="12"/>
      <c r="RME7" s="12"/>
      <c r="RMF7" s="12"/>
      <c r="RMG7" s="12"/>
      <c r="RMH7" s="12"/>
      <c r="RMI7" s="12"/>
      <c r="RMJ7" s="12"/>
      <c r="RMK7" s="12"/>
      <c r="RML7" s="12"/>
      <c r="RMM7" s="12"/>
      <c r="RMN7" s="12"/>
      <c r="RMO7" s="12"/>
      <c r="RMP7" s="12"/>
      <c r="RMQ7" s="12"/>
      <c r="RMR7" s="12"/>
      <c r="RMS7" s="12"/>
      <c r="RMT7" s="12"/>
      <c r="RMU7" s="12"/>
      <c r="RMV7" s="12"/>
      <c r="RMW7" s="12"/>
      <c r="RMX7" s="12"/>
      <c r="RMY7" s="12"/>
      <c r="RMZ7" s="12"/>
      <c r="RNA7" s="12"/>
      <c r="RNB7" s="12"/>
      <c r="RNC7" s="12"/>
      <c r="RND7" s="12"/>
      <c r="RNE7" s="12"/>
      <c r="RNF7" s="12"/>
      <c r="RNG7" s="12"/>
      <c r="RNH7" s="12"/>
      <c r="RNI7" s="12"/>
      <c r="RNJ7" s="12"/>
      <c r="RNK7" s="12"/>
      <c r="RNL7" s="12"/>
      <c r="RNM7" s="12"/>
      <c r="RNN7" s="12"/>
      <c r="RNO7" s="12"/>
      <c r="RNP7" s="12"/>
      <c r="RNQ7" s="12"/>
      <c r="RNR7" s="12"/>
      <c r="RNS7" s="12"/>
      <c r="RNT7" s="12"/>
      <c r="RNU7" s="12"/>
      <c r="RNV7" s="12"/>
      <c r="RNW7" s="12"/>
      <c r="RNX7" s="12"/>
      <c r="RNY7" s="12"/>
      <c r="RNZ7" s="12"/>
      <c r="ROA7" s="12"/>
      <c r="ROB7" s="12"/>
      <c r="ROC7" s="12"/>
      <c r="ROD7" s="12"/>
      <c r="ROE7" s="12"/>
      <c r="ROF7" s="12"/>
      <c r="ROG7" s="12"/>
      <c r="ROH7" s="12"/>
      <c r="ROI7" s="12"/>
      <c r="ROJ7" s="12"/>
      <c r="ROK7" s="12"/>
      <c r="ROL7" s="12"/>
      <c r="ROM7" s="12"/>
      <c r="RON7" s="12"/>
      <c r="ROO7" s="12"/>
      <c r="ROP7" s="12"/>
      <c r="ROQ7" s="12"/>
      <c r="ROR7" s="12"/>
      <c r="ROS7" s="12"/>
      <c r="ROT7" s="12"/>
      <c r="ROU7" s="12"/>
      <c r="ROV7" s="12"/>
      <c r="ROW7" s="12"/>
      <c r="ROX7" s="12"/>
      <c r="ROY7" s="12"/>
      <c r="ROZ7" s="12"/>
      <c r="RPA7" s="12"/>
      <c r="RPB7" s="12"/>
      <c r="RPC7" s="12"/>
      <c r="RPD7" s="12"/>
      <c r="RPE7" s="12"/>
      <c r="RPF7" s="12"/>
      <c r="RPG7" s="12"/>
      <c r="RPH7" s="12"/>
      <c r="RPI7" s="12"/>
      <c r="RPJ7" s="12"/>
      <c r="RPK7" s="12"/>
      <c r="RPL7" s="12"/>
      <c r="RPM7" s="12"/>
      <c r="RPN7" s="12"/>
      <c r="RPO7" s="12"/>
      <c r="RPP7" s="12"/>
      <c r="RPQ7" s="12"/>
      <c r="RPR7" s="12"/>
      <c r="RPS7" s="12"/>
      <c r="RPT7" s="12"/>
      <c r="RPU7" s="12"/>
      <c r="RPV7" s="12"/>
      <c r="RPW7" s="12"/>
      <c r="RPX7" s="12"/>
      <c r="RPY7" s="12"/>
      <c r="RPZ7" s="12"/>
      <c r="RQA7" s="12"/>
      <c r="RQB7" s="12"/>
      <c r="RQC7" s="12"/>
      <c r="RQD7" s="12"/>
      <c r="RQE7" s="12"/>
      <c r="RQF7" s="12"/>
      <c r="RQG7" s="12"/>
      <c r="RQH7" s="12"/>
      <c r="RQI7" s="12"/>
      <c r="RQJ7" s="12"/>
      <c r="RQK7" s="12"/>
      <c r="RQL7" s="12"/>
      <c r="RQM7" s="12"/>
      <c r="RQN7" s="12"/>
      <c r="RQO7" s="12"/>
      <c r="RQP7" s="12"/>
      <c r="RQQ7" s="12"/>
      <c r="RQR7" s="12"/>
      <c r="RQS7" s="12"/>
      <c r="RQT7" s="12"/>
      <c r="RQU7" s="12"/>
      <c r="RQV7" s="12"/>
      <c r="RQW7" s="12"/>
      <c r="RQX7" s="12"/>
      <c r="RQY7" s="12"/>
      <c r="RQZ7" s="12"/>
      <c r="RRA7" s="12"/>
      <c r="RRB7" s="12"/>
      <c r="RRC7" s="12"/>
      <c r="RRD7" s="12"/>
      <c r="RRE7" s="12"/>
      <c r="RRF7" s="12"/>
      <c r="RRG7" s="12"/>
      <c r="RRH7" s="12"/>
      <c r="RRI7" s="12"/>
      <c r="RRJ7" s="12"/>
      <c r="RRK7" s="12"/>
      <c r="RRL7" s="12"/>
      <c r="RRM7" s="12"/>
      <c r="RRN7" s="12"/>
      <c r="RRO7" s="12"/>
      <c r="RRP7" s="12"/>
      <c r="RRQ7" s="12"/>
      <c r="RRR7" s="12"/>
      <c r="RRS7" s="12"/>
      <c r="RRT7" s="12"/>
      <c r="RRU7" s="12"/>
      <c r="RRV7" s="12"/>
      <c r="RRW7" s="12"/>
      <c r="RRX7" s="12"/>
      <c r="RRY7" s="12"/>
      <c r="RRZ7" s="12"/>
      <c r="RSA7" s="12"/>
      <c r="RSB7" s="12"/>
      <c r="RSC7" s="12"/>
      <c r="RSD7" s="12"/>
      <c r="RSE7" s="12"/>
      <c r="RSF7" s="12"/>
      <c r="RSG7" s="12"/>
      <c r="RSH7" s="12"/>
      <c r="RSI7" s="12"/>
      <c r="RSJ7" s="12"/>
      <c r="RSK7" s="12"/>
      <c r="RSL7" s="12"/>
      <c r="RSM7" s="12"/>
      <c r="RSN7" s="12"/>
      <c r="RSO7" s="12"/>
      <c r="RSP7" s="12"/>
      <c r="RSQ7" s="12"/>
      <c r="RSR7" s="12"/>
      <c r="RSS7" s="12"/>
      <c r="RST7" s="12"/>
      <c r="RSU7" s="12"/>
      <c r="RSV7" s="12"/>
      <c r="RSW7" s="12"/>
      <c r="RSX7" s="12"/>
      <c r="RSY7" s="12"/>
      <c r="RSZ7" s="12"/>
      <c r="RTA7" s="12"/>
      <c r="RTB7" s="12"/>
      <c r="RTC7" s="12"/>
      <c r="RTD7" s="12"/>
      <c r="RTE7" s="12"/>
      <c r="RTF7" s="12"/>
      <c r="RTG7" s="12"/>
      <c r="RTH7" s="12"/>
      <c r="RTI7" s="12"/>
      <c r="RTJ7" s="12"/>
      <c r="RTK7" s="12"/>
      <c r="RTL7" s="12"/>
      <c r="RTM7" s="12"/>
      <c r="RTN7" s="12"/>
      <c r="RTO7" s="12"/>
      <c r="RTP7" s="12"/>
      <c r="RTQ7" s="12"/>
      <c r="RTR7" s="12"/>
      <c r="RTS7" s="12"/>
      <c r="RTT7" s="12"/>
      <c r="RTU7" s="12"/>
      <c r="RTV7" s="12"/>
      <c r="RTW7" s="12"/>
      <c r="RTX7" s="12"/>
      <c r="RTY7" s="12"/>
      <c r="RTZ7" s="12"/>
      <c r="RUA7" s="12"/>
      <c r="RUB7" s="12"/>
      <c r="RUC7" s="12"/>
      <c r="RUD7" s="12"/>
      <c r="RUE7" s="12"/>
      <c r="RUF7" s="12"/>
      <c r="RUG7" s="12"/>
      <c r="RUH7" s="12"/>
      <c r="RUI7" s="12"/>
      <c r="RUJ7" s="12"/>
      <c r="RUK7" s="12"/>
      <c r="RUL7" s="12"/>
      <c r="RUM7" s="12"/>
      <c r="RUN7" s="12"/>
      <c r="RUO7" s="12"/>
      <c r="RUP7" s="12"/>
      <c r="RUQ7" s="12"/>
      <c r="RUR7" s="12"/>
      <c r="RUS7" s="12"/>
      <c r="RUT7" s="12"/>
      <c r="RUU7" s="12"/>
      <c r="RUV7" s="12"/>
      <c r="RUW7" s="12"/>
      <c r="RUX7" s="12"/>
      <c r="RUY7" s="12"/>
      <c r="RUZ7" s="12"/>
      <c r="RVA7" s="12"/>
      <c r="RVB7" s="12"/>
      <c r="RVC7" s="12"/>
      <c r="RVD7" s="12"/>
      <c r="RVE7" s="12"/>
      <c r="RVF7" s="12"/>
      <c r="RVG7" s="12"/>
      <c r="RVH7" s="12"/>
      <c r="RVI7" s="12"/>
      <c r="RVJ7" s="12"/>
      <c r="RVK7" s="12"/>
      <c r="RVL7" s="12"/>
      <c r="RVM7" s="12"/>
      <c r="RVN7" s="12"/>
      <c r="RVO7" s="12"/>
      <c r="RVP7" s="12"/>
      <c r="RVQ7" s="12"/>
      <c r="RVR7" s="12"/>
      <c r="RVS7" s="12"/>
      <c r="RVT7" s="12"/>
      <c r="RVU7" s="12"/>
      <c r="RVV7" s="12"/>
      <c r="RVW7" s="12"/>
      <c r="RVX7" s="12"/>
      <c r="RVY7" s="12"/>
      <c r="RVZ7" s="12"/>
      <c r="RWA7" s="12"/>
      <c r="RWB7" s="12"/>
      <c r="RWC7" s="12"/>
      <c r="RWD7" s="12"/>
      <c r="RWE7" s="12"/>
      <c r="RWF7" s="12"/>
      <c r="RWG7" s="12"/>
      <c r="RWH7" s="12"/>
      <c r="RWI7" s="12"/>
      <c r="RWJ7" s="12"/>
      <c r="RWK7" s="12"/>
      <c r="RWL7" s="12"/>
      <c r="RWM7" s="12"/>
      <c r="RWN7" s="12"/>
      <c r="RWO7" s="12"/>
      <c r="RWP7" s="12"/>
      <c r="RWQ7" s="12"/>
      <c r="RWR7" s="12"/>
      <c r="RWS7" s="12"/>
      <c r="RWT7" s="12"/>
      <c r="RWU7" s="12"/>
      <c r="RWV7" s="12"/>
      <c r="RWW7" s="12"/>
      <c r="RWX7" s="12"/>
      <c r="RWY7" s="12"/>
      <c r="RWZ7" s="12"/>
      <c r="RXA7" s="12"/>
      <c r="RXB7" s="12"/>
      <c r="RXC7" s="12"/>
      <c r="RXD7" s="12"/>
      <c r="RXE7" s="12"/>
      <c r="RXF7" s="12"/>
      <c r="RXG7" s="12"/>
      <c r="RXH7" s="12"/>
      <c r="RXI7" s="12"/>
      <c r="RXJ7" s="12"/>
      <c r="RXK7" s="12"/>
      <c r="RXL7" s="12"/>
      <c r="RXM7" s="12"/>
      <c r="RXN7" s="12"/>
      <c r="RXO7" s="12"/>
      <c r="RXP7" s="12"/>
      <c r="RXQ7" s="12"/>
      <c r="RXR7" s="12"/>
      <c r="RXS7" s="12"/>
      <c r="RXT7" s="12"/>
      <c r="RXU7" s="12"/>
      <c r="RXV7" s="12"/>
      <c r="RXW7" s="12"/>
      <c r="RXX7" s="12"/>
      <c r="RXY7" s="12"/>
      <c r="RXZ7" s="12"/>
      <c r="RYA7" s="12"/>
      <c r="RYB7" s="12"/>
      <c r="RYC7" s="12"/>
      <c r="RYD7" s="12"/>
      <c r="RYE7" s="12"/>
      <c r="RYF7" s="12"/>
      <c r="RYG7" s="12"/>
      <c r="RYH7" s="12"/>
      <c r="RYI7" s="12"/>
      <c r="RYJ7" s="12"/>
      <c r="RYK7" s="12"/>
      <c r="RYL7" s="12"/>
      <c r="RYM7" s="12"/>
      <c r="RYN7" s="12"/>
      <c r="RYO7" s="12"/>
      <c r="RYP7" s="12"/>
      <c r="RYQ7" s="12"/>
      <c r="RYR7" s="12"/>
      <c r="RYS7" s="12"/>
      <c r="RYT7" s="12"/>
      <c r="RYU7" s="12"/>
      <c r="RYV7" s="12"/>
      <c r="RYW7" s="12"/>
      <c r="RYX7" s="12"/>
      <c r="RYY7" s="12"/>
      <c r="RYZ7" s="12"/>
      <c r="RZA7" s="12"/>
      <c r="RZB7" s="12"/>
      <c r="RZC7" s="12"/>
      <c r="RZD7" s="12"/>
      <c r="RZE7" s="12"/>
      <c r="RZF7" s="12"/>
      <c r="RZG7" s="12"/>
      <c r="RZH7" s="12"/>
      <c r="RZI7" s="12"/>
      <c r="RZJ7" s="12"/>
      <c r="RZK7" s="12"/>
      <c r="RZL7" s="12"/>
      <c r="RZM7" s="12"/>
      <c r="RZN7" s="12"/>
      <c r="RZO7" s="12"/>
      <c r="RZP7" s="12"/>
      <c r="RZQ7" s="12"/>
      <c r="RZR7" s="12"/>
      <c r="RZS7" s="12"/>
      <c r="RZT7" s="12"/>
      <c r="RZU7" s="12"/>
      <c r="RZV7" s="12"/>
      <c r="RZW7" s="12"/>
      <c r="RZX7" s="12"/>
      <c r="RZY7" s="12"/>
      <c r="RZZ7" s="12"/>
      <c r="SAA7" s="12"/>
      <c r="SAB7" s="12"/>
      <c r="SAC7" s="12"/>
      <c r="SAD7" s="12"/>
      <c r="SAE7" s="12"/>
      <c r="SAF7" s="12"/>
      <c r="SAG7" s="12"/>
      <c r="SAH7" s="12"/>
      <c r="SAI7" s="12"/>
      <c r="SAJ7" s="12"/>
      <c r="SAK7" s="12"/>
      <c r="SAL7" s="12"/>
      <c r="SAM7" s="12"/>
      <c r="SAN7" s="12"/>
      <c r="SAO7" s="12"/>
      <c r="SAP7" s="12"/>
      <c r="SAQ7" s="12"/>
      <c r="SAR7" s="12"/>
      <c r="SAS7" s="12"/>
      <c r="SAT7" s="12"/>
      <c r="SAU7" s="12"/>
      <c r="SAV7" s="12"/>
      <c r="SAW7" s="12"/>
      <c r="SAX7" s="12"/>
      <c r="SAY7" s="12"/>
      <c r="SAZ7" s="12"/>
      <c r="SBA7" s="12"/>
      <c r="SBB7" s="12"/>
      <c r="SBC7" s="12"/>
      <c r="SBD7" s="12"/>
      <c r="SBE7" s="12"/>
      <c r="SBF7" s="12"/>
      <c r="SBG7" s="12"/>
      <c r="SBH7" s="12"/>
      <c r="SBI7" s="12"/>
      <c r="SBJ7" s="12"/>
      <c r="SBK7" s="12"/>
      <c r="SBL7" s="12"/>
      <c r="SBM7" s="12"/>
      <c r="SBN7" s="12"/>
      <c r="SBO7" s="12"/>
      <c r="SBP7" s="12"/>
      <c r="SBQ7" s="12"/>
      <c r="SBR7" s="12"/>
      <c r="SBS7" s="12"/>
      <c r="SBT7" s="12"/>
      <c r="SBU7" s="12"/>
      <c r="SBV7" s="12"/>
      <c r="SBW7" s="12"/>
      <c r="SBX7" s="12"/>
      <c r="SBY7" s="12"/>
      <c r="SBZ7" s="12"/>
      <c r="SCA7" s="12"/>
      <c r="SCB7" s="12"/>
      <c r="SCC7" s="12"/>
      <c r="SCD7" s="12"/>
      <c r="SCE7" s="12"/>
      <c r="SCF7" s="12"/>
      <c r="SCG7" s="12"/>
      <c r="SCH7" s="12"/>
      <c r="SCI7" s="12"/>
      <c r="SCJ7" s="12"/>
      <c r="SCK7" s="12"/>
      <c r="SCL7" s="12"/>
      <c r="SCM7" s="12"/>
      <c r="SCN7" s="12"/>
      <c r="SCO7" s="12"/>
      <c r="SCP7" s="12"/>
      <c r="SCQ7" s="12"/>
      <c r="SCR7" s="12"/>
      <c r="SCS7" s="12"/>
      <c r="SCT7" s="12"/>
      <c r="SCU7" s="12"/>
      <c r="SCV7" s="12"/>
      <c r="SCW7" s="12"/>
      <c r="SCX7" s="12"/>
      <c r="SCY7" s="12"/>
      <c r="SCZ7" s="12"/>
      <c r="SDA7" s="12"/>
      <c r="SDB7" s="12"/>
      <c r="SDC7" s="12"/>
      <c r="SDD7" s="12"/>
      <c r="SDE7" s="12"/>
      <c r="SDF7" s="12"/>
      <c r="SDG7" s="12"/>
      <c r="SDH7" s="12"/>
      <c r="SDI7" s="12"/>
      <c r="SDJ7" s="12"/>
      <c r="SDK7" s="12"/>
      <c r="SDL7" s="12"/>
      <c r="SDM7" s="12"/>
      <c r="SDN7" s="12"/>
      <c r="SDO7" s="12"/>
      <c r="SDP7" s="12"/>
      <c r="SDQ7" s="12"/>
      <c r="SDR7" s="12"/>
      <c r="SDS7" s="12"/>
      <c r="SDT7" s="12"/>
      <c r="SDU7" s="12"/>
      <c r="SDV7" s="12"/>
      <c r="SDW7" s="12"/>
      <c r="SDX7" s="12"/>
      <c r="SDY7" s="12"/>
      <c r="SDZ7" s="12"/>
      <c r="SEA7" s="12"/>
      <c r="SEB7" s="12"/>
      <c r="SEC7" s="12"/>
      <c r="SED7" s="12"/>
      <c r="SEE7" s="12"/>
      <c r="SEF7" s="12"/>
      <c r="SEG7" s="12"/>
      <c r="SEH7" s="12"/>
      <c r="SEI7" s="12"/>
      <c r="SEJ7" s="12"/>
      <c r="SEK7" s="12"/>
      <c r="SEL7" s="12"/>
      <c r="SEM7" s="12"/>
      <c r="SEN7" s="12"/>
      <c r="SEO7" s="12"/>
      <c r="SEP7" s="12"/>
      <c r="SEQ7" s="12"/>
      <c r="SER7" s="12"/>
      <c r="SES7" s="12"/>
      <c r="SET7" s="12"/>
      <c r="SEU7" s="12"/>
      <c r="SEV7" s="12"/>
      <c r="SEW7" s="12"/>
      <c r="SEX7" s="12"/>
      <c r="SEY7" s="12"/>
      <c r="SEZ7" s="12"/>
      <c r="SFA7" s="12"/>
      <c r="SFB7" s="12"/>
      <c r="SFC7" s="12"/>
      <c r="SFD7" s="12"/>
      <c r="SFE7" s="12"/>
      <c r="SFF7" s="12"/>
      <c r="SFG7" s="12"/>
      <c r="SFH7" s="12"/>
      <c r="SFI7" s="12"/>
      <c r="SFJ7" s="12"/>
      <c r="SFK7" s="12"/>
      <c r="SFL7" s="12"/>
      <c r="SFM7" s="12"/>
      <c r="SFN7" s="12"/>
      <c r="SFO7" s="12"/>
      <c r="SFP7" s="12"/>
      <c r="SFQ7" s="12"/>
      <c r="SFR7" s="12"/>
      <c r="SFS7" s="12"/>
      <c r="SFT7" s="12"/>
      <c r="SFU7" s="12"/>
      <c r="SFV7" s="12"/>
      <c r="SFW7" s="12"/>
      <c r="SFX7" s="12"/>
      <c r="SFY7" s="12"/>
      <c r="SFZ7" s="12"/>
      <c r="SGA7" s="12"/>
      <c r="SGB7" s="12"/>
      <c r="SGC7" s="12"/>
      <c r="SGD7" s="12"/>
      <c r="SGE7" s="12"/>
      <c r="SGF7" s="12"/>
      <c r="SGG7" s="12"/>
      <c r="SGH7" s="12"/>
      <c r="SGI7" s="12"/>
      <c r="SGJ7" s="12"/>
      <c r="SGK7" s="12"/>
      <c r="SGL7" s="12"/>
      <c r="SGM7" s="12"/>
      <c r="SGN7" s="12"/>
      <c r="SGO7" s="12"/>
      <c r="SGP7" s="12"/>
      <c r="SGQ7" s="12"/>
      <c r="SGR7" s="12"/>
      <c r="SGS7" s="12"/>
      <c r="SGT7" s="12"/>
      <c r="SGU7" s="12"/>
      <c r="SGV7" s="12"/>
      <c r="SGW7" s="12"/>
      <c r="SGX7" s="12"/>
      <c r="SGY7" s="12"/>
      <c r="SGZ7" s="12"/>
      <c r="SHA7" s="12"/>
      <c r="SHB7" s="12"/>
      <c r="SHC7" s="12"/>
      <c r="SHD7" s="12"/>
      <c r="SHE7" s="12"/>
      <c r="SHF7" s="12"/>
      <c r="SHG7" s="12"/>
      <c r="SHH7" s="12"/>
      <c r="SHI7" s="12"/>
      <c r="SHJ7" s="12"/>
      <c r="SHK7" s="12"/>
      <c r="SHL7" s="12"/>
      <c r="SHM7" s="12"/>
      <c r="SHN7" s="12"/>
      <c r="SHO7" s="12"/>
      <c r="SHP7" s="12"/>
      <c r="SHQ7" s="12"/>
      <c r="SHR7" s="12"/>
      <c r="SHS7" s="12"/>
      <c r="SHT7" s="12"/>
      <c r="SHU7" s="12"/>
      <c r="SHV7" s="12"/>
      <c r="SHW7" s="12"/>
      <c r="SHX7" s="12"/>
      <c r="SHY7" s="12"/>
      <c r="SHZ7" s="12"/>
      <c r="SIA7" s="12"/>
      <c r="SIB7" s="12"/>
      <c r="SIC7" s="12"/>
      <c r="SID7" s="12"/>
      <c r="SIE7" s="12"/>
      <c r="SIF7" s="12"/>
      <c r="SIG7" s="12"/>
      <c r="SIH7" s="12"/>
      <c r="SII7" s="12"/>
      <c r="SIJ7" s="12"/>
      <c r="SIK7" s="12"/>
      <c r="SIL7" s="12"/>
      <c r="SIM7" s="12"/>
      <c r="SIN7" s="12"/>
      <c r="SIO7" s="12"/>
      <c r="SIP7" s="12"/>
      <c r="SIQ7" s="12"/>
      <c r="SIR7" s="12"/>
      <c r="SIS7" s="12"/>
      <c r="SIT7" s="12"/>
      <c r="SIU7" s="12"/>
      <c r="SIV7" s="12"/>
      <c r="SIW7" s="12"/>
      <c r="SIX7" s="12"/>
      <c r="SIY7" s="12"/>
      <c r="SIZ7" s="12"/>
      <c r="SJA7" s="12"/>
      <c r="SJB7" s="12"/>
      <c r="SJC7" s="12"/>
      <c r="SJD7" s="12"/>
      <c r="SJE7" s="12"/>
      <c r="SJF7" s="12"/>
      <c r="SJG7" s="12"/>
      <c r="SJH7" s="12"/>
      <c r="SJI7" s="12"/>
      <c r="SJJ7" s="12"/>
      <c r="SJK7" s="12"/>
      <c r="SJL7" s="12"/>
      <c r="SJM7" s="12"/>
      <c r="SJN7" s="12"/>
      <c r="SJO7" s="12"/>
      <c r="SJP7" s="12"/>
      <c r="SJQ7" s="12"/>
      <c r="SJR7" s="12"/>
      <c r="SJS7" s="12"/>
      <c r="SJT7" s="12"/>
      <c r="SJU7" s="12"/>
      <c r="SJV7" s="12"/>
      <c r="SJW7" s="12"/>
      <c r="SJX7" s="12"/>
      <c r="SJY7" s="12"/>
      <c r="SJZ7" s="12"/>
      <c r="SKA7" s="12"/>
      <c r="SKB7" s="12"/>
      <c r="SKC7" s="12"/>
      <c r="SKD7" s="12"/>
      <c r="SKE7" s="12"/>
      <c r="SKF7" s="12"/>
      <c r="SKG7" s="12"/>
      <c r="SKH7" s="12"/>
      <c r="SKI7" s="12"/>
      <c r="SKJ7" s="12"/>
      <c r="SKK7" s="12"/>
      <c r="SKL7" s="12"/>
      <c r="SKM7" s="12"/>
      <c r="SKN7" s="12"/>
      <c r="SKO7" s="12"/>
      <c r="SKP7" s="12"/>
      <c r="SKQ7" s="12"/>
      <c r="SKR7" s="12"/>
      <c r="SKS7" s="12"/>
      <c r="SKT7" s="12"/>
      <c r="SKU7" s="12"/>
      <c r="SKV7" s="12"/>
      <c r="SKW7" s="12"/>
      <c r="SKX7" s="12"/>
      <c r="SKY7" s="12"/>
      <c r="SKZ7" s="12"/>
      <c r="SLA7" s="12"/>
      <c r="SLB7" s="12"/>
      <c r="SLC7" s="12"/>
      <c r="SLD7" s="12"/>
      <c r="SLE7" s="12"/>
      <c r="SLF7" s="12"/>
      <c r="SLG7" s="12"/>
      <c r="SLH7" s="12"/>
      <c r="SLI7" s="12"/>
      <c r="SLJ7" s="12"/>
      <c r="SLK7" s="12"/>
      <c r="SLL7" s="12"/>
      <c r="SLM7" s="12"/>
      <c r="SLN7" s="12"/>
      <c r="SLO7" s="12"/>
      <c r="SLP7" s="12"/>
      <c r="SLQ7" s="12"/>
      <c r="SLR7" s="12"/>
      <c r="SLS7" s="12"/>
      <c r="SLT7" s="12"/>
      <c r="SLU7" s="12"/>
      <c r="SLV7" s="12"/>
      <c r="SLW7" s="12"/>
      <c r="SLX7" s="12"/>
      <c r="SLY7" s="12"/>
      <c r="SLZ7" s="12"/>
      <c r="SMA7" s="12"/>
      <c r="SMB7" s="12"/>
      <c r="SMC7" s="12"/>
      <c r="SMD7" s="12"/>
      <c r="SME7" s="12"/>
      <c r="SMF7" s="12"/>
      <c r="SMG7" s="12"/>
      <c r="SMH7" s="12"/>
      <c r="SMI7" s="12"/>
      <c r="SMJ7" s="12"/>
      <c r="SMK7" s="12"/>
      <c r="SML7" s="12"/>
      <c r="SMM7" s="12"/>
      <c r="SMN7" s="12"/>
      <c r="SMO7" s="12"/>
      <c r="SMP7" s="12"/>
      <c r="SMQ7" s="12"/>
      <c r="SMR7" s="12"/>
      <c r="SMS7" s="12"/>
      <c r="SMT7" s="12"/>
      <c r="SMU7" s="12"/>
      <c r="SMV7" s="12"/>
      <c r="SMW7" s="12"/>
      <c r="SMX7" s="12"/>
      <c r="SMY7" s="12"/>
      <c r="SMZ7" s="12"/>
      <c r="SNA7" s="12"/>
      <c r="SNB7" s="12"/>
      <c r="SNC7" s="12"/>
      <c r="SND7" s="12"/>
      <c r="SNE7" s="12"/>
      <c r="SNF7" s="12"/>
      <c r="SNG7" s="12"/>
      <c r="SNH7" s="12"/>
      <c r="SNI7" s="12"/>
      <c r="SNJ7" s="12"/>
      <c r="SNK7" s="12"/>
      <c r="SNL7" s="12"/>
      <c r="SNM7" s="12"/>
      <c r="SNN7" s="12"/>
      <c r="SNO7" s="12"/>
      <c r="SNP7" s="12"/>
      <c r="SNQ7" s="12"/>
      <c r="SNR7" s="12"/>
      <c r="SNS7" s="12"/>
      <c r="SNT7" s="12"/>
      <c r="SNU7" s="12"/>
      <c r="SNV7" s="12"/>
      <c r="SNW7" s="12"/>
      <c r="SNX7" s="12"/>
      <c r="SNY7" s="12"/>
      <c r="SNZ7" s="12"/>
      <c r="SOA7" s="12"/>
      <c r="SOB7" s="12"/>
      <c r="SOC7" s="12"/>
      <c r="SOD7" s="12"/>
      <c r="SOE7" s="12"/>
      <c r="SOF7" s="12"/>
      <c r="SOG7" s="12"/>
      <c r="SOH7" s="12"/>
      <c r="SOI7" s="12"/>
      <c r="SOJ7" s="12"/>
      <c r="SOK7" s="12"/>
      <c r="SOL7" s="12"/>
      <c r="SOM7" s="12"/>
      <c r="SON7" s="12"/>
      <c r="SOO7" s="12"/>
      <c r="SOP7" s="12"/>
      <c r="SOQ7" s="12"/>
      <c r="SOR7" s="12"/>
      <c r="SOS7" s="12"/>
      <c r="SOT7" s="12"/>
      <c r="SOU7" s="12"/>
      <c r="SOV7" s="12"/>
      <c r="SOW7" s="12"/>
      <c r="SOX7" s="12"/>
      <c r="SOY7" s="12"/>
      <c r="SOZ7" s="12"/>
      <c r="SPA7" s="12"/>
      <c r="SPB7" s="12"/>
      <c r="SPC7" s="12"/>
      <c r="SPD7" s="12"/>
      <c r="SPE7" s="12"/>
      <c r="SPF7" s="12"/>
      <c r="SPG7" s="12"/>
      <c r="SPH7" s="12"/>
      <c r="SPI7" s="12"/>
      <c r="SPJ7" s="12"/>
      <c r="SPK7" s="12"/>
      <c r="SPL7" s="12"/>
      <c r="SPM7" s="12"/>
      <c r="SPN7" s="12"/>
      <c r="SPO7" s="12"/>
      <c r="SPP7" s="12"/>
      <c r="SPQ7" s="12"/>
      <c r="SPR7" s="12"/>
      <c r="SPS7" s="12"/>
      <c r="SPT7" s="12"/>
      <c r="SPU7" s="12"/>
      <c r="SPV7" s="12"/>
      <c r="SPW7" s="12"/>
      <c r="SPX7" s="12"/>
      <c r="SPY7" s="12"/>
      <c r="SPZ7" s="12"/>
      <c r="SQA7" s="12"/>
      <c r="SQB7" s="12"/>
      <c r="SQC7" s="12"/>
      <c r="SQD7" s="12"/>
      <c r="SQE7" s="12"/>
      <c r="SQF7" s="12"/>
      <c r="SQG7" s="12"/>
      <c r="SQH7" s="12"/>
      <c r="SQI7" s="12"/>
      <c r="SQJ7" s="12"/>
      <c r="SQK7" s="12"/>
      <c r="SQL7" s="12"/>
      <c r="SQM7" s="12"/>
      <c r="SQN7" s="12"/>
      <c r="SQO7" s="12"/>
      <c r="SQP7" s="12"/>
      <c r="SQQ7" s="12"/>
      <c r="SQR7" s="12"/>
      <c r="SQS7" s="12"/>
      <c r="SQT7" s="12"/>
      <c r="SQU7" s="12"/>
      <c r="SQV7" s="12"/>
      <c r="SQW7" s="12"/>
      <c r="SQX7" s="12"/>
      <c r="SQY7" s="12"/>
      <c r="SQZ7" s="12"/>
      <c r="SRA7" s="12"/>
      <c r="SRB7" s="12"/>
      <c r="SRC7" s="12"/>
      <c r="SRD7" s="12"/>
      <c r="SRE7" s="12"/>
      <c r="SRF7" s="12"/>
      <c r="SRG7" s="12"/>
      <c r="SRH7" s="12"/>
      <c r="SRI7" s="12"/>
      <c r="SRJ7" s="12"/>
      <c r="SRK7" s="12"/>
      <c r="SRL7" s="12"/>
      <c r="SRM7" s="12"/>
      <c r="SRN7" s="12"/>
      <c r="SRO7" s="12"/>
      <c r="SRP7" s="12"/>
      <c r="SRQ7" s="12"/>
      <c r="SRR7" s="12"/>
      <c r="SRS7" s="12"/>
      <c r="SRT7" s="12"/>
      <c r="SRU7" s="12"/>
      <c r="SRV7" s="12"/>
      <c r="SRW7" s="12"/>
      <c r="SRX7" s="12"/>
      <c r="SRY7" s="12"/>
      <c r="SRZ7" s="12"/>
      <c r="SSA7" s="12"/>
      <c r="SSB7" s="12"/>
      <c r="SSC7" s="12"/>
      <c r="SSD7" s="12"/>
      <c r="SSE7" s="12"/>
      <c r="SSF7" s="12"/>
      <c r="SSG7" s="12"/>
      <c r="SSH7" s="12"/>
      <c r="SSI7" s="12"/>
      <c r="SSJ7" s="12"/>
      <c r="SSK7" s="12"/>
      <c r="SSL7" s="12"/>
      <c r="SSM7" s="12"/>
      <c r="SSN7" s="12"/>
      <c r="SSO7" s="12"/>
      <c r="SSP7" s="12"/>
      <c r="SSQ7" s="12"/>
      <c r="SSR7" s="12"/>
      <c r="SSS7" s="12"/>
      <c r="SST7" s="12"/>
      <c r="SSU7" s="12"/>
      <c r="SSV7" s="12"/>
      <c r="SSW7" s="12"/>
      <c r="SSX7" s="12"/>
      <c r="SSY7" s="12"/>
      <c r="SSZ7" s="12"/>
      <c r="STA7" s="12"/>
      <c r="STB7" s="12"/>
      <c r="STC7" s="12"/>
      <c r="STD7" s="12"/>
      <c r="STE7" s="12"/>
      <c r="STF7" s="12"/>
      <c r="STG7" s="12"/>
      <c r="STH7" s="12"/>
      <c r="STI7" s="12"/>
      <c r="STJ7" s="12"/>
      <c r="STK7" s="12"/>
      <c r="STL7" s="12"/>
      <c r="STM7" s="12"/>
      <c r="STN7" s="12"/>
      <c r="STO7" s="12"/>
      <c r="STP7" s="12"/>
      <c r="STQ7" s="12"/>
      <c r="STR7" s="12"/>
      <c r="STS7" s="12"/>
      <c r="STT7" s="12"/>
      <c r="STU7" s="12"/>
      <c r="STV7" s="12"/>
      <c r="STW7" s="12"/>
      <c r="STX7" s="12"/>
      <c r="STY7" s="12"/>
      <c r="STZ7" s="12"/>
      <c r="SUA7" s="12"/>
      <c r="SUB7" s="12"/>
      <c r="SUC7" s="12"/>
      <c r="SUD7" s="12"/>
      <c r="SUE7" s="12"/>
      <c r="SUF7" s="12"/>
      <c r="SUG7" s="12"/>
      <c r="SUH7" s="12"/>
      <c r="SUI7" s="12"/>
      <c r="SUJ7" s="12"/>
      <c r="SUK7" s="12"/>
      <c r="SUL7" s="12"/>
      <c r="SUM7" s="12"/>
      <c r="SUN7" s="12"/>
      <c r="SUO7" s="12"/>
      <c r="SUP7" s="12"/>
      <c r="SUQ7" s="12"/>
      <c r="SUR7" s="12"/>
      <c r="SUS7" s="12"/>
      <c r="SUT7" s="12"/>
      <c r="SUU7" s="12"/>
      <c r="SUV7" s="12"/>
      <c r="SUW7" s="12"/>
      <c r="SUX7" s="12"/>
      <c r="SUY7" s="12"/>
      <c r="SUZ7" s="12"/>
      <c r="SVA7" s="12"/>
      <c r="SVB7" s="12"/>
      <c r="SVC7" s="12"/>
      <c r="SVD7" s="12"/>
      <c r="SVE7" s="12"/>
      <c r="SVF7" s="12"/>
      <c r="SVG7" s="12"/>
      <c r="SVH7" s="12"/>
      <c r="SVI7" s="12"/>
      <c r="SVJ7" s="12"/>
      <c r="SVK7" s="12"/>
      <c r="SVL7" s="12"/>
      <c r="SVM7" s="12"/>
      <c r="SVN7" s="12"/>
      <c r="SVO7" s="12"/>
      <c r="SVP7" s="12"/>
      <c r="SVQ7" s="12"/>
      <c r="SVR7" s="12"/>
      <c r="SVS7" s="12"/>
      <c r="SVT7" s="12"/>
      <c r="SVU7" s="12"/>
      <c r="SVV7" s="12"/>
      <c r="SVW7" s="12"/>
      <c r="SVX7" s="12"/>
      <c r="SVY7" s="12"/>
      <c r="SVZ7" s="12"/>
      <c r="SWA7" s="12"/>
      <c r="SWB7" s="12"/>
      <c r="SWC7" s="12"/>
      <c r="SWD7" s="12"/>
      <c r="SWE7" s="12"/>
      <c r="SWF7" s="12"/>
      <c r="SWG7" s="12"/>
      <c r="SWH7" s="12"/>
      <c r="SWI7" s="12"/>
      <c r="SWJ7" s="12"/>
      <c r="SWK7" s="12"/>
      <c r="SWL7" s="12"/>
      <c r="SWM7" s="12"/>
      <c r="SWN7" s="12"/>
      <c r="SWO7" s="12"/>
      <c r="SWP7" s="12"/>
      <c r="SWQ7" s="12"/>
      <c r="SWR7" s="12"/>
      <c r="SWS7" s="12"/>
      <c r="SWT7" s="12"/>
      <c r="SWU7" s="12"/>
      <c r="SWV7" s="12"/>
      <c r="SWW7" s="12"/>
      <c r="SWX7" s="12"/>
      <c r="SWY7" s="12"/>
      <c r="SWZ7" s="12"/>
      <c r="SXA7" s="12"/>
      <c r="SXB7" s="12"/>
      <c r="SXC7" s="12"/>
      <c r="SXD7" s="12"/>
      <c r="SXE7" s="12"/>
      <c r="SXF7" s="12"/>
      <c r="SXG7" s="12"/>
      <c r="SXH7" s="12"/>
      <c r="SXI7" s="12"/>
      <c r="SXJ7" s="12"/>
      <c r="SXK7" s="12"/>
      <c r="SXL7" s="12"/>
      <c r="SXM7" s="12"/>
      <c r="SXN7" s="12"/>
      <c r="SXO7" s="12"/>
      <c r="SXP7" s="12"/>
      <c r="SXQ7" s="12"/>
      <c r="SXR7" s="12"/>
      <c r="SXS7" s="12"/>
      <c r="SXT7" s="12"/>
      <c r="SXU7" s="12"/>
      <c r="SXV7" s="12"/>
      <c r="SXW7" s="12"/>
      <c r="SXX7" s="12"/>
      <c r="SXY7" s="12"/>
      <c r="SXZ7" s="12"/>
      <c r="SYA7" s="12"/>
      <c r="SYB7" s="12"/>
      <c r="SYC7" s="12"/>
      <c r="SYD7" s="12"/>
      <c r="SYE7" s="12"/>
      <c r="SYF7" s="12"/>
      <c r="SYG7" s="12"/>
      <c r="SYH7" s="12"/>
      <c r="SYI7" s="12"/>
      <c r="SYJ7" s="12"/>
      <c r="SYK7" s="12"/>
      <c r="SYL7" s="12"/>
      <c r="SYM7" s="12"/>
      <c r="SYN7" s="12"/>
      <c r="SYO7" s="12"/>
      <c r="SYP7" s="12"/>
      <c r="SYQ7" s="12"/>
      <c r="SYR7" s="12"/>
      <c r="SYS7" s="12"/>
      <c r="SYT7" s="12"/>
      <c r="SYU7" s="12"/>
      <c r="SYV7" s="12"/>
      <c r="SYW7" s="12"/>
      <c r="SYX7" s="12"/>
      <c r="SYY7" s="12"/>
      <c r="SYZ7" s="12"/>
      <c r="SZA7" s="12"/>
      <c r="SZB7" s="12"/>
      <c r="SZC7" s="12"/>
      <c r="SZD7" s="12"/>
      <c r="SZE7" s="12"/>
      <c r="SZF7" s="12"/>
      <c r="SZG7" s="12"/>
      <c r="SZH7" s="12"/>
      <c r="SZI7" s="12"/>
      <c r="SZJ7" s="12"/>
      <c r="SZK7" s="12"/>
      <c r="SZL7" s="12"/>
      <c r="SZM7" s="12"/>
      <c r="SZN7" s="12"/>
      <c r="SZO7" s="12"/>
      <c r="SZP7" s="12"/>
      <c r="SZQ7" s="12"/>
      <c r="SZR7" s="12"/>
      <c r="SZS7" s="12"/>
      <c r="SZT7" s="12"/>
      <c r="SZU7" s="12"/>
      <c r="SZV7" s="12"/>
      <c r="SZW7" s="12"/>
      <c r="SZX7" s="12"/>
      <c r="SZY7" s="12"/>
      <c r="SZZ7" s="12"/>
      <c r="TAA7" s="12"/>
      <c r="TAB7" s="12"/>
      <c r="TAC7" s="12"/>
      <c r="TAD7" s="12"/>
      <c r="TAE7" s="12"/>
      <c r="TAF7" s="12"/>
      <c r="TAG7" s="12"/>
      <c r="TAH7" s="12"/>
      <c r="TAI7" s="12"/>
      <c r="TAJ7" s="12"/>
      <c r="TAK7" s="12"/>
      <c r="TAL7" s="12"/>
      <c r="TAM7" s="12"/>
      <c r="TAN7" s="12"/>
      <c r="TAO7" s="12"/>
      <c r="TAP7" s="12"/>
      <c r="TAQ7" s="12"/>
      <c r="TAR7" s="12"/>
      <c r="TAS7" s="12"/>
      <c r="TAT7" s="12"/>
      <c r="TAU7" s="12"/>
      <c r="TAV7" s="12"/>
      <c r="TAW7" s="12"/>
      <c r="TAX7" s="12"/>
      <c r="TAY7" s="12"/>
      <c r="TAZ7" s="12"/>
      <c r="TBA7" s="12"/>
      <c r="TBB7" s="12"/>
      <c r="TBC7" s="12"/>
      <c r="TBD7" s="12"/>
      <c r="TBE7" s="12"/>
      <c r="TBF7" s="12"/>
      <c r="TBG7" s="12"/>
      <c r="TBH7" s="12"/>
      <c r="TBI7" s="12"/>
      <c r="TBJ7" s="12"/>
      <c r="TBK7" s="12"/>
      <c r="TBL7" s="12"/>
      <c r="TBM7" s="12"/>
      <c r="TBN7" s="12"/>
      <c r="TBO7" s="12"/>
      <c r="TBP7" s="12"/>
      <c r="TBQ7" s="12"/>
      <c r="TBR7" s="12"/>
      <c r="TBS7" s="12"/>
      <c r="TBT7" s="12"/>
      <c r="TBU7" s="12"/>
      <c r="TBV7" s="12"/>
      <c r="TBW7" s="12"/>
      <c r="TBX7" s="12"/>
      <c r="TBY7" s="12"/>
      <c r="TBZ7" s="12"/>
      <c r="TCA7" s="12"/>
      <c r="TCB7" s="12"/>
      <c r="TCC7" s="12"/>
      <c r="TCD7" s="12"/>
      <c r="TCE7" s="12"/>
      <c r="TCF7" s="12"/>
      <c r="TCG7" s="12"/>
      <c r="TCH7" s="12"/>
      <c r="TCI7" s="12"/>
      <c r="TCJ7" s="12"/>
      <c r="TCK7" s="12"/>
      <c r="TCL7" s="12"/>
      <c r="TCM7" s="12"/>
      <c r="TCN7" s="12"/>
      <c r="TCO7" s="12"/>
      <c r="TCP7" s="12"/>
      <c r="TCQ7" s="12"/>
      <c r="TCR7" s="12"/>
      <c r="TCS7" s="12"/>
      <c r="TCT7" s="12"/>
      <c r="TCU7" s="12"/>
      <c r="TCV7" s="12"/>
      <c r="TCW7" s="12"/>
      <c r="TCX7" s="12"/>
      <c r="TCY7" s="12"/>
      <c r="TCZ7" s="12"/>
      <c r="TDA7" s="12"/>
      <c r="TDB7" s="12"/>
      <c r="TDC7" s="12"/>
      <c r="TDD7" s="12"/>
      <c r="TDE7" s="12"/>
      <c r="TDF7" s="12"/>
      <c r="TDG7" s="12"/>
      <c r="TDH7" s="12"/>
      <c r="TDI7" s="12"/>
      <c r="TDJ7" s="12"/>
      <c r="TDK7" s="12"/>
      <c r="TDL7" s="12"/>
      <c r="TDM7" s="12"/>
      <c r="TDN7" s="12"/>
      <c r="TDO7" s="12"/>
      <c r="TDP7" s="12"/>
      <c r="TDQ7" s="12"/>
      <c r="TDR7" s="12"/>
      <c r="TDS7" s="12"/>
      <c r="TDT7" s="12"/>
      <c r="TDU7" s="12"/>
      <c r="TDV7" s="12"/>
      <c r="TDW7" s="12"/>
      <c r="TDX7" s="12"/>
      <c r="TDY7" s="12"/>
      <c r="TDZ7" s="12"/>
      <c r="TEA7" s="12"/>
      <c r="TEB7" s="12"/>
      <c r="TEC7" s="12"/>
      <c r="TED7" s="12"/>
      <c r="TEE7" s="12"/>
      <c r="TEF7" s="12"/>
      <c r="TEG7" s="12"/>
      <c r="TEH7" s="12"/>
      <c r="TEI7" s="12"/>
      <c r="TEJ7" s="12"/>
      <c r="TEK7" s="12"/>
      <c r="TEL7" s="12"/>
      <c r="TEM7" s="12"/>
      <c r="TEN7" s="12"/>
      <c r="TEO7" s="12"/>
      <c r="TEP7" s="12"/>
      <c r="TEQ7" s="12"/>
      <c r="TER7" s="12"/>
      <c r="TES7" s="12"/>
      <c r="TET7" s="12"/>
      <c r="TEU7" s="12"/>
      <c r="TEV7" s="12"/>
      <c r="TEW7" s="12"/>
      <c r="TEX7" s="12"/>
      <c r="TEY7" s="12"/>
      <c r="TEZ7" s="12"/>
      <c r="TFA7" s="12"/>
      <c r="TFB7" s="12"/>
      <c r="TFC7" s="12"/>
      <c r="TFD7" s="12"/>
      <c r="TFE7" s="12"/>
      <c r="TFF7" s="12"/>
      <c r="TFG7" s="12"/>
      <c r="TFH7" s="12"/>
      <c r="TFI7" s="12"/>
      <c r="TFJ7" s="12"/>
      <c r="TFK7" s="12"/>
      <c r="TFL7" s="12"/>
      <c r="TFM7" s="12"/>
      <c r="TFN7" s="12"/>
      <c r="TFO7" s="12"/>
      <c r="TFP7" s="12"/>
      <c r="TFQ7" s="12"/>
      <c r="TFR7" s="12"/>
      <c r="TFS7" s="12"/>
      <c r="TFT7" s="12"/>
      <c r="TFU7" s="12"/>
      <c r="TFV7" s="12"/>
      <c r="TFW7" s="12"/>
      <c r="TFX7" s="12"/>
      <c r="TFY7" s="12"/>
      <c r="TFZ7" s="12"/>
      <c r="TGA7" s="12"/>
      <c r="TGB7" s="12"/>
      <c r="TGC7" s="12"/>
      <c r="TGD7" s="12"/>
      <c r="TGE7" s="12"/>
      <c r="TGF7" s="12"/>
      <c r="TGG7" s="12"/>
      <c r="TGH7" s="12"/>
      <c r="TGI7" s="12"/>
      <c r="TGJ7" s="12"/>
      <c r="TGK7" s="12"/>
      <c r="TGL7" s="12"/>
      <c r="TGM7" s="12"/>
      <c r="TGN7" s="12"/>
      <c r="TGO7" s="12"/>
      <c r="TGP7" s="12"/>
      <c r="TGQ7" s="12"/>
      <c r="TGR7" s="12"/>
      <c r="TGS7" s="12"/>
      <c r="TGT7" s="12"/>
      <c r="TGU7" s="12"/>
      <c r="TGV7" s="12"/>
      <c r="TGW7" s="12"/>
      <c r="TGX7" s="12"/>
      <c r="TGY7" s="12"/>
      <c r="TGZ7" s="12"/>
      <c r="THA7" s="12"/>
      <c r="THB7" s="12"/>
      <c r="THC7" s="12"/>
      <c r="THD7" s="12"/>
      <c r="THE7" s="12"/>
      <c r="THF7" s="12"/>
      <c r="THG7" s="12"/>
      <c r="THH7" s="12"/>
      <c r="THI7" s="12"/>
      <c r="THJ7" s="12"/>
      <c r="THK7" s="12"/>
      <c r="THL7" s="12"/>
      <c r="THM7" s="12"/>
      <c r="THN7" s="12"/>
      <c r="THO7" s="12"/>
      <c r="THP7" s="12"/>
      <c r="THQ7" s="12"/>
      <c r="THR7" s="12"/>
      <c r="THS7" s="12"/>
      <c r="THT7" s="12"/>
      <c r="THU7" s="12"/>
      <c r="THV7" s="12"/>
      <c r="THW7" s="12"/>
      <c r="THX7" s="12"/>
      <c r="THY7" s="12"/>
      <c r="THZ7" s="12"/>
      <c r="TIA7" s="12"/>
      <c r="TIB7" s="12"/>
      <c r="TIC7" s="12"/>
      <c r="TID7" s="12"/>
      <c r="TIE7" s="12"/>
      <c r="TIF7" s="12"/>
      <c r="TIG7" s="12"/>
      <c r="TIH7" s="12"/>
      <c r="TII7" s="12"/>
      <c r="TIJ7" s="12"/>
      <c r="TIK7" s="12"/>
      <c r="TIL7" s="12"/>
      <c r="TIM7" s="12"/>
      <c r="TIN7" s="12"/>
      <c r="TIO7" s="12"/>
      <c r="TIP7" s="12"/>
      <c r="TIQ7" s="12"/>
      <c r="TIR7" s="12"/>
      <c r="TIS7" s="12"/>
      <c r="TIT7" s="12"/>
      <c r="TIU7" s="12"/>
      <c r="TIV7" s="12"/>
      <c r="TIW7" s="12"/>
      <c r="TIX7" s="12"/>
      <c r="TIY7" s="12"/>
      <c r="TIZ7" s="12"/>
      <c r="TJA7" s="12"/>
      <c r="TJB7" s="12"/>
      <c r="TJC7" s="12"/>
      <c r="TJD7" s="12"/>
      <c r="TJE7" s="12"/>
      <c r="TJF7" s="12"/>
      <c r="TJG7" s="12"/>
      <c r="TJH7" s="12"/>
      <c r="TJI7" s="12"/>
      <c r="TJJ7" s="12"/>
      <c r="TJK7" s="12"/>
      <c r="TJL7" s="12"/>
      <c r="TJM7" s="12"/>
      <c r="TJN7" s="12"/>
      <c r="TJO7" s="12"/>
      <c r="TJP7" s="12"/>
      <c r="TJQ7" s="12"/>
      <c r="TJR7" s="12"/>
      <c r="TJS7" s="12"/>
      <c r="TJT7" s="12"/>
      <c r="TJU7" s="12"/>
      <c r="TJV7" s="12"/>
      <c r="TJW7" s="12"/>
      <c r="TJX7" s="12"/>
      <c r="TJY7" s="12"/>
      <c r="TJZ7" s="12"/>
      <c r="TKA7" s="12"/>
      <c r="TKB7" s="12"/>
      <c r="TKC7" s="12"/>
      <c r="TKD7" s="12"/>
      <c r="TKE7" s="12"/>
      <c r="TKF7" s="12"/>
      <c r="TKG7" s="12"/>
      <c r="TKH7" s="12"/>
      <c r="TKI7" s="12"/>
      <c r="TKJ7" s="12"/>
      <c r="TKK7" s="12"/>
      <c r="TKL7" s="12"/>
      <c r="TKM7" s="12"/>
      <c r="TKN7" s="12"/>
      <c r="TKO7" s="12"/>
      <c r="TKP7" s="12"/>
      <c r="TKQ7" s="12"/>
      <c r="TKR7" s="12"/>
      <c r="TKS7" s="12"/>
      <c r="TKT7" s="12"/>
      <c r="TKU7" s="12"/>
      <c r="TKV7" s="12"/>
      <c r="TKW7" s="12"/>
      <c r="TKX7" s="12"/>
      <c r="TKY7" s="12"/>
      <c r="TKZ7" s="12"/>
      <c r="TLA7" s="12"/>
      <c r="TLB7" s="12"/>
      <c r="TLC7" s="12"/>
      <c r="TLD7" s="12"/>
      <c r="TLE7" s="12"/>
      <c r="TLF7" s="12"/>
      <c r="TLG7" s="12"/>
      <c r="TLH7" s="12"/>
      <c r="TLI7" s="12"/>
      <c r="TLJ7" s="12"/>
      <c r="TLK7" s="12"/>
      <c r="TLL7" s="12"/>
      <c r="TLM7" s="12"/>
      <c r="TLN7" s="12"/>
      <c r="TLO7" s="12"/>
      <c r="TLP7" s="12"/>
      <c r="TLQ7" s="12"/>
      <c r="TLR7" s="12"/>
      <c r="TLS7" s="12"/>
      <c r="TLT7" s="12"/>
      <c r="TLU7" s="12"/>
      <c r="TLV7" s="12"/>
      <c r="TLW7" s="12"/>
      <c r="TLX7" s="12"/>
      <c r="TLY7" s="12"/>
      <c r="TLZ7" s="12"/>
      <c r="TMA7" s="12"/>
      <c r="TMB7" s="12"/>
      <c r="TMC7" s="12"/>
      <c r="TMD7" s="12"/>
      <c r="TME7" s="12"/>
      <c r="TMF7" s="12"/>
      <c r="TMG7" s="12"/>
      <c r="TMH7" s="12"/>
      <c r="TMI7" s="12"/>
      <c r="TMJ7" s="12"/>
      <c r="TMK7" s="12"/>
      <c r="TML7" s="12"/>
      <c r="TMM7" s="12"/>
      <c r="TMN7" s="12"/>
      <c r="TMO7" s="12"/>
      <c r="TMP7" s="12"/>
      <c r="TMQ7" s="12"/>
      <c r="TMR7" s="12"/>
      <c r="TMS7" s="12"/>
      <c r="TMT7" s="12"/>
      <c r="TMU7" s="12"/>
      <c r="TMV7" s="12"/>
      <c r="TMW7" s="12"/>
      <c r="TMX7" s="12"/>
      <c r="TMY7" s="12"/>
      <c r="TMZ7" s="12"/>
      <c r="TNA7" s="12"/>
      <c r="TNB7" s="12"/>
      <c r="TNC7" s="12"/>
      <c r="TND7" s="12"/>
      <c r="TNE7" s="12"/>
      <c r="TNF7" s="12"/>
      <c r="TNG7" s="12"/>
      <c r="TNH7" s="12"/>
      <c r="TNI7" s="12"/>
      <c r="TNJ7" s="12"/>
      <c r="TNK7" s="12"/>
      <c r="TNL7" s="12"/>
      <c r="TNM7" s="12"/>
      <c r="TNN7" s="12"/>
      <c r="TNO7" s="12"/>
      <c r="TNP7" s="12"/>
      <c r="TNQ7" s="12"/>
      <c r="TNR7" s="12"/>
      <c r="TNS7" s="12"/>
      <c r="TNT7" s="12"/>
      <c r="TNU7" s="12"/>
      <c r="TNV7" s="12"/>
      <c r="TNW7" s="12"/>
      <c r="TNX7" s="12"/>
      <c r="TNY7" s="12"/>
      <c r="TNZ7" s="12"/>
      <c r="TOA7" s="12"/>
      <c r="TOB7" s="12"/>
      <c r="TOC7" s="12"/>
      <c r="TOD7" s="12"/>
      <c r="TOE7" s="12"/>
      <c r="TOF7" s="12"/>
      <c r="TOG7" s="12"/>
      <c r="TOH7" s="12"/>
      <c r="TOI7" s="12"/>
      <c r="TOJ7" s="12"/>
      <c r="TOK7" s="12"/>
      <c r="TOL7" s="12"/>
      <c r="TOM7" s="12"/>
      <c r="TON7" s="12"/>
      <c r="TOO7" s="12"/>
      <c r="TOP7" s="12"/>
      <c r="TOQ7" s="12"/>
      <c r="TOR7" s="12"/>
      <c r="TOS7" s="12"/>
      <c r="TOT7" s="12"/>
      <c r="TOU7" s="12"/>
      <c r="TOV7" s="12"/>
      <c r="TOW7" s="12"/>
      <c r="TOX7" s="12"/>
      <c r="TOY7" s="12"/>
      <c r="TOZ7" s="12"/>
      <c r="TPA7" s="12"/>
      <c r="TPB7" s="12"/>
      <c r="TPC7" s="12"/>
      <c r="TPD7" s="12"/>
      <c r="TPE7" s="12"/>
      <c r="TPF7" s="12"/>
      <c r="TPG7" s="12"/>
      <c r="TPH7" s="12"/>
      <c r="TPI7" s="12"/>
      <c r="TPJ7" s="12"/>
      <c r="TPK7" s="12"/>
      <c r="TPL7" s="12"/>
      <c r="TPM7" s="12"/>
      <c r="TPN7" s="12"/>
      <c r="TPO7" s="12"/>
      <c r="TPP7" s="12"/>
      <c r="TPQ7" s="12"/>
      <c r="TPR7" s="12"/>
      <c r="TPS7" s="12"/>
      <c r="TPT7" s="12"/>
      <c r="TPU7" s="12"/>
      <c r="TPV7" s="12"/>
      <c r="TPW7" s="12"/>
      <c r="TPX7" s="12"/>
      <c r="TPY7" s="12"/>
      <c r="TPZ7" s="12"/>
      <c r="TQA7" s="12"/>
      <c r="TQB7" s="12"/>
      <c r="TQC7" s="12"/>
      <c r="TQD7" s="12"/>
      <c r="TQE7" s="12"/>
      <c r="TQF7" s="12"/>
      <c r="TQG7" s="12"/>
      <c r="TQH7" s="12"/>
      <c r="TQI7" s="12"/>
      <c r="TQJ7" s="12"/>
      <c r="TQK7" s="12"/>
      <c r="TQL7" s="12"/>
      <c r="TQM7" s="12"/>
      <c r="TQN7" s="12"/>
      <c r="TQO7" s="12"/>
      <c r="TQP7" s="12"/>
      <c r="TQQ7" s="12"/>
      <c r="TQR7" s="12"/>
      <c r="TQS7" s="12"/>
      <c r="TQT7" s="12"/>
      <c r="TQU7" s="12"/>
      <c r="TQV7" s="12"/>
      <c r="TQW7" s="12"/>
      <c r="TQX7" s="12"/>
      <c r="TQY7" s="12"/>
      <c r="TQZ7" s="12"/>
      <c r="TRA7" s="12"/>
      <c r="TRB7" s="12"/>
      <c r="TRC7" s="12"/>
      <c r="TRD7" s="12"/>
      <c r="TRE7" s="12"/>
      <c r="TRF7" s="12"/>
      <c r="TRG7" s="12"/>
      <c r="TRH7" s="12"/>
      <c r="TRI7" s="12"/>
      <c r="TRJ7" s="12"/>
      <c r="TRK7" s="12"/>
      <c r="TRL7" s="12"/>
      <c r="TRM7" s="12"/>
      <c r="TRN7" s="12"/>
      <c r="TRO7" s="12"/>
      <c r="TRP7" s="12"/>
      <c r="TRQ7" s="12"/>
      <c r="TRR7" s="12"/>
      <c r="TRS7" s="12"/>
      <c r="TRT7" s="12"/>
      <c r="TRU7" s="12"/>
      <c r="TRV7" s="12"/>
      <c r="TRW7" s="12"/>
      <c r="TRX7" s="12"/>
      <c r="TRY7" s="12"/>
      <c r="TRZ7" s="12"/>
      <c r="TSA7" s="12"/>
      <c r="TSB7" s="12"/>
      <c r="TSC7" s="12"/>
      <c r="TSD7" s="12"/>
      <c r="TSE7" s="12"/>
      <c r="TSF7" s="12"/>
      <c r="TSG7" s="12"/>
      <c r="TSH7" s="12"/>
      <c r="TSI7" s="12"/>
      <c r="TSJ7" s="12"/>
      <c r="TSK7" s="12"/>
      <c r="TSL7" s="12"/>
      <c r="TSM7" s="12"/>
      <c r="TSN7" s="12"/>
      <c r="TSO7" s="12"/>
      <c r="TSP7" s="12"/>
      <c r="TSQ7" s="12"/>
      <c r="TSR7" s="12"/>
      <c r="TSS7" s="12"/>
      <c r="TST7" s="12"/>
      <c r="TSU7" s="12"/>
      <c r="TSV7" s="12"/>
      <c r="TSW7" s="12"/>
      <c r="TSX7" s="12"/>
      <c r="TSY7" s="12"/>
      <c r="TSZ7" s="12"/>
      <c r="TTA7" s="12"/>
      <c r="TTB7" s="12"/>
      <c r="TTC7" s="12"/>
      <c r="TTD7" s="12"/>
      <c r="TTE7" s="12"/>
      <c r="TTF7" s="12"/>
      <c r="TTG7" s="12"/>
      <c r="TTH7" s="12"/>
      <c r="TTI7" s="12"/>
      <c r="TTJ7" s="12"/>
      <c r="TTK7" s="12"/>
      <c r="TTL7" s="12"/>
      <c r="TTM7" s="12"/>
      <c r="TTN7" s="12"/>
      <c r="TTO7" s="12"/>
      <c r="TTP7" s="12"/>
      <c r="TTQ7" s="12"/>
      <c r="TTR7" s="12"/>
      <c r="TTS7" s="12"/>
      <c r="TTT7" s="12"/>
      <c r="TTU7" s="12"/>
      <c r="TTV7" s="12"/>
      <c r="TTW7" s="12"/>
      <c r="TTX7" s="12"/>
      <c r="TTY7" s="12"/>
      <c r="TTZ7" s="12"/>
      <c r="TUA7" s="12"/>
      <c r="TUB7" s="12"/>
      <c r="TUC7" s="12"/>
      <c r="TUD7" s="12"/>
      <c r="TUE7" s="12"/>
      <c r="TUF7" s="12"/>
      <c r="TUG7" s="12"/>
      <c r="TUH7" s="12"/>
      <c r="TUI7" s="12"/>
      <c r="TUJ7" s="12"/>
      <c r="TUK7" s="12"/>
      <c r="TUL7" s="12"/>
      <c r="TUM7" s="12"/>
      <c r="TUN7" s="12"/>
      <c r="TUO7" s="12"/>
      <c r="TUP7" s="12"/>
      <c r="TUQ7" s="12"/>
      <c r="TUR7" s="12"/>
      <c r="TUS7" s="12"/>
      <c r="TUT7" s="12"/>
      <c r="TUU7" s="12"/>
      <c r="TUV7" s="12"/>
      <c r="TUW7" s="12"/>
      <c r="TUX7" s="12"/>
      <c r="TUY7" s="12"/>
      <c r="TUZ7" s="12"/>
      <c r="TVA7" s="12"/>
      <c r="TVB7" s="12"/>
      <c r="TVC7" s="12"/>
      <c r="TVD7" s="12"/>
      <c r="TVE7" s="12"/>
      <c r="TVF7" s="12"/>
      <c r="TVG7" s="12"/>
      <c r="TVH7" s="12"/>
      <c r="TVI7" s="12"/>
      <c r="TVJ7" s="12"/>
      <c r="TVK7" s="12"/>
      <c r="TVL7" s="12"/>
      <c r="TVM7" s="12"/>
      <c r="TVN7" s="12"/>
      <c r="TVO7" s="12"/>
      <c r="TVP7" s="12"/>
      <c r="TVQ7" s="12"/>
      <c r="TVR7" s="12"/>
      <c r="TVS7" s="12"/>
      <c r="TVT7" s="12"/>
      <c r="TVU7" s="12"/>
      <c r="TVV7" s="12"/>
      <c r="TVW7" s="12"/>
      <c r="TVX7" s="12"/>
      <c r="TVY7" s="12"/>
      <c r="TVZ7" s="12"/>
      <c r="TWA7" s="12"/>
      <c r="TWB7" s="12"/>
      <c r="TWC7" s="12"/>
      <c r="TWD7" s="12"/>
      <c r="TWE7" s="12"/>
      <c r="TWF7" s="12"/>
      <c r="TWG7" s="12"/>
      <c r="TWH7" s="12"/>
      <c r="TWI7" s="12"/>
      <c r="TWJ7" s="12"/>
      <c r="TWK7" s="12"/>
      <c r="TWL7" s="12"/>
      <c r="TWM7" s="12"/>
      <c r="TWN7" s="12"/>
      <c r="TWO7" s="12"/>
      <c r="TWP7" s="12"/>
      <c r="TWQ7" s="12"/>
      <c r="TWR7" s="12"/>
      <c r="TWS7" s="12"/>
      <c r="TWT7" s="12"/>
      <c r="TWU7" s="12"/>
      <c r="TWV7" s="12"/>
      <c r="TWW7" s="12"/>
      <c r="TWX7" s="12"/>
      <c r="TWY7" s="12"/>
      <c r="TWZ7" s="12"/>
      <c r="TXA7" s="12"/>
      <c r="TXB7" s="12"/>
      <c r="TXC7" s="12"/>
      <c r="TXD7" s="12"/>
      <c r="TXE7" s="12"/>
      <c r="TXF7" s="12"/>
      <c r="TXG7" s="12"/>
      <c r="TXH7" s="12"/>
      <c r="TXI7" s="12"/>
      <c r="TXJ7" s="12"/>
      <c r="TXK7" s="12"/>
      <c r="TXL7" s="12"/>
      <c r="TXM7" s="12"/>
      <c r="TXN7" s="12"/>
      <c r="TXO7" s="12"/>
      <c r="TXP7" s="12"/>
      <c r="TXQ7" s="12"/>
      <c r="TXR7" s="12"/>
      <c r="TXS7" s="12"/>
      <c r="TXT7" s="12"/>
      <c r="TXU7" s="12"/>
      <c r="TXV7" s="12"/>
      <c r="TXW7" s="12"/>
      <c r="TXX7" s="12"/>
      <c r="TXY7" s="12"/>
      <c r="TXZ7" s="12"/>
      <c r="TYA7" s="12"/>
      <c r="TYB7" s="12"/>
      <c r="TYC7" s="12"/>
      <c r="TYD7" s="12"/>
      <c r="TYE7" s="12"/>
      <c r="TYF7" s="12"/>
      <c r="TYG7" s="12"/>
      <c r="TYH7" s="12"/>
      <c r="TYI7" s="12"/>
      <c r="TYJ7" s="12"/>
      <c r="TYK7" s="12"/>
      <c r="TYL7" s="12"/>
      <c r="TYM7" s="12"/>
      <c r="TYN7" s="12"/>
      <c r="TYO7" s="12"/>
      <c r="TYP7" s="12"/>
      <c r="TYQ7" s="12"/>
      <c r="TYR7" s="12"/>
      <c r="TYS7" s="12"/>
      <c r="TYT7" s="12"/>
      <c r="TYU7" s="12"/>
      <c r="TYV7" s="12"/>
      <c r="TYW7" s="12"/>
      <c r="TYX7" s="12"/>
      <c r="TYY7" s="12"/>
      <c r="TYZ7" s="12"/>
      <c r="TZA7" s="12"/>
      <c r="TZB7" s="12"/>
      <c r="TZC7" s="12"/>
      <c r="TZD7" s="12"/>
      <c r="TZE7" s="12"/>
      <c r="TZF7" s="12"/>
      <c r="TZG7" s="12"/>
      <c r="TZH7" s="12"/>
      <c r="TZI7" s="12"/>
      <c r="TZJ7" s="12"/>
      <c r="TZK7" s="12"/>
      <c r="TZL7" s="12"/>
      <c r="TZM7" s="12"/>
      <c r="TZN7" s="12"/>
      <c r="TZO7" s="12"/>
      <c r="TZP7" s="12"/>
      <c r="TZQ7" s="12"/>
      <c r="TZR7" s="12"/>
      <c r="TZS7" s="12"/>
      <c r="TZT7" s="12"/>
      <c r="TZU7" s="12"/>
      <c r="TZV7" s="12"/>
      <c r="TZW7" s="12"/>
      <c r="TZX7" s="12"/>
      <c r="TZY7" s="12"/>
      <c r="TZZ7" s="12"/>
      <c r="UAA7" s="12"/>
      <c r="UAB7" s="12"/>
      <c r="UAC7" s="12"/>
      <c r="UAD7" s="12"/>
      <c r="UAE7" s="12"/>
      <c r="UAF7" s="12"/>
      <c r="UAG7" s="12"/>
      <c r="UAH7" s="12"/>
      <c r="UAI7" s="12"/>
      <c r="UAJ7" s="12"/>
      <c r="UAK7" s="12"/>
      <c r="UAL7" s="12"/>
      <c r="UAM7" s="12"/>
      <c r="UAN7" s="12"/>
      <c r="UAO7" s="12"/>
      <c r="UAP7" s="12"/>
      <c r="UAQ7" s="12"/>
      <c r="UAR7" s="12"/>
      <c r="UAS7" s="12"/>
      <c r="UAT7" s="12"/>
      <c r="UAU7" s="12"/>
      <c r="UAV7" s="12"/>
      <c r="UAW7" s="12"/>
      <c r="UAX7" s="12"/>
      <c r="UAY7" s="12"/>
      <c r="UAZ7" s="12"/>
      <c r="UBA7" s="12"/>
      <c r="UBB7" s="12"/>
      <c r="UBC7" s="12"/>
      <c r="UBD7" s="12"/>
      <c r="UBE7" s="12"/>
      <c r="UBF7" s="12"/>
      <c r="UBG7" s="12"/>
      <c r="UBH7" s="12"/>
      <c r="UBI7" s="12"/>
      <c r="UBJ7" s="12"/>
      <c r="UBK7" s="12"/>
      <c r="UBL7" s="12"/>
      <c r="UBM7" s="12"/>
      <c r="UBN7" s="12"/>
      <c r="UBO7" s="12"/>
      <c r="UBP7" s="12"/>
      <c r="UBQ7" s="12"/>
      <c r="UBR7" s="12"/>
      <c r="UBS7" s="12"/>
      <c r="UBT7" s="12"/>
      <c r="UBU7" s="12"/>
      <c r="UBV7" s="12"/>
      <c r="UBW7" s="12"/>
      <c r="UBX7" s="12"/>
      <c r="UBY7" s="12"/>
      <c r="UBZ7" s="12"/>
      <c r="UCA7" s="12"/>
      <c r="UCB7" s="12"/>
      <c r="UCC7" s="12"/>
      <c r="UCD7" s="12"/>
      <c r="UCE7" s="12"/>
      <c r="UCF7" s="12"/>
      <c r="UCG7" s="12"/>
      <c r="UCH7" s="12"/>
      <c r="UCI7" s="12"/>
      <c r="UCJ7" s="12"/>
      <c r="UCK7" s="12"/>
      <c r="UCL7" s="12"/>
      <c r="UCM7" s="12"/>
      <c r="UCN7" s="12"/>
      <c r="UCO7" s="12"/>
      <c r="UCP7" s="12"/>
      <c r="UCQ7" s="12"/>
      <c r="UCR7" s="12"/>
      <c r="UCS7" s="12"/>
      <c r="UCT7" s="12"/>
      <c r="UCU7" s="12"/>
      <c r="UCV7" s="12"/>
      <c r="UCW7" s="12"/>
      <c r="UCX7" s="12"/>
      <c r="UCY7" s="12"/>
      <c r="UCZ7" s="12"/>
      <c r="UDA7" s="12"/>
      <c r="UDB7" s="12"/>
      <c r="UDC7" s="12"/>
      <c r="UDD7" s="12"/>
      <c r="UDE7" s="12"/>
      <c r="UDF7" s="12"/>
      <c r="UDG7" s="12"/>
      <c r="UDH7" s="12"/>
      <c r="UDI7" s="12"/>
      <c r="UDJ7" s="12"/>
      <c r="UDK7" s="12"/>
      <c r="UDL7" s="12"/>
      <c r="UDM7" s="12"/>
      <c r="UDN7" s="12"/>
      <c r="UDO7" s="12"/>
      <c r="UDP7" s="12"/>
      <c r="UDQ7" s="12"/>
      <c r="UDR7" s="12"/>
      <c r="UDS7" s="12"/>
      <c r="UDT7" s="12"/>
      <c r="UDU7" s="12"/>
      <c r="UDV7" s="12"/>
      <c r="UDW7" s="12"/>
      <c r="UDX7" s="12"/>
      <c r="UDY7" s="12"/>
      <c r="UDZ7" s="12"/>
      <c r="UEA7" s="12"/>
      <c r="UEB7" s="12"/>
      <c r="UEC7" s="12"/>
      <c r="UED7" s="12"/>
      <c r="UEE7" s="12"/>
      <c r="UEF7" s="12"/>
      <c r="UEG7" s="12"/>
      <c r="UEH7" s="12"/>
      <c r="UEI7" s="12"/>
      <c r="UEJ7" s="12"/>
      <c r="UEK7" s="12"/>
      <c r="UEL7" s="12"/>
      <c r="UEM7" s="12"/>
      <c r="UEN7" s="12"/>
      <c r="UEO7" s="12"/>
      <c r="UEP7" s="12"/>
      <c r="UEQ7" s="12"/>
      <c r="UER7" s="12"/>
      <c r="UES7" s="12"/>
      <c r="UET7" s="12"/>
      <c r="UEU7" s="12"/>
      <c r="UEV7" s="12"/>
      <c r="UEW7" s="12"/>
      <c r="UEX7" s="12"/>
      <c r="UEY7" s="12"/>
      <c r="UEZ7" s="12"/>
      <c r="UFA7" s="12"/>
      <c r="UFB7" s="12"/>
      <c r="UFC7" s="12"/>
      <c r="UFD7" s="12"/>
      <c r="UFE7" s="12"/>
      <c r="UFF7" s="12"/>
      <c r="UFG7" s="12"/>
      <c r="UFH7" s="12"/>
      <c r="UFI7" s="12"/>
      <c r="UFJ7" s="12"/>
      <c r="UFK7" s="12"/>
      <c r="UFL7" s="12"/>
      <c r="UFM7" s="12"/>
      <c r="UFN7" s="12"/>
      <c r="UFO7" s="12"/>
      <c r="UFP7" s="12"/>
      <c r="UFQ7" s="12"/>
      <c r="UFR7" s="12"/>
      <c r="UFS7" s="12"/>
      <c r="UFT7" s="12"/>
      <c r="UFU7" s="12"/>
      <c r="UFV7" s="12"/>
      <c r="UFW7" s="12"/>
      <c r="UFX7" s="12"/>
      <c r="UFY7" s="12"/>
      <c r="UFZ7" s="12"/>
      <c r="UGA7" s="12"/>
      <c r="UGB7" s="12"/>
      <c r="UGC7" s="12"/>
      <c r="UGD7" s="12"/>
      <c r="UGE7" s="12"/>
      <c r="UGF7" s="12"/>
      <c r="UGG7" s="12"/>
      <c r="UGH7" s="12"/>
      <c r="UGI7" s="12"/>
      <c r="UGJ7" s="12"/>
      <c r="UGK7" s="12"/>
      <c r="UGL7" s="12"/>
      <c r="UGM7" s="12"/>
      <c r="UGN7" s="12"/>
      <c r="UGO7" s="12"/>
      <c r="UGP7" s="12"/>
      <c r="UGQ7" s="12"/>
      <c r="UGR7" s="12"/>
      <c r="UGS7" s="12"/>
      <c r="UGT7" s="12"/>
      <c r="UGU7" s="12"/>
      <c r="UGV7" s="12"/>
      <c r="UGW7" s="12"/>
      <c r="UGX7" s="12"/>
      <c r="UGY7" s="12"/>
      <c r="UGZ7" s="12"/>
      <c r="UHA7" s="12"/>
      <c r="UHB7" s="12"/>
      <c r="UHC7" s="12"/>
      <c r="UHD7" s="12"/>
      <c r="UHE7" s="12"/>
      <c r="UHF7" s="12"/>
      <c r="UHG7" s="12"/>
      <c r="UHH7" s="12"/>
      <c r="UHI7" s="12"/>
      <c r="UHJ7" s="12"/>
      <c r="UHK7" s="12"/>
      <c r="UHL7" s="12"/>
      <c r="UHM7" s="12"/>
      <c r="UHN7" s="12"/>
      <c r="UHO7" s="12"/>
      <c r="UHP7" s="12"/>
      <c r="UHQ7" s="12"/>
      <c r="UHR7" s="12"/>
      <c r="UHS7" s="12"/>
      <c r="UHT7" s="12"/>
      <c r="UHU7" s="12"/>
      <c r="UHV7" s="12"/>
      <c r="UHW7" s="12"/>
      <c r="UHX7" s="12"/>
      <c r="UHY7" s="12"/>
      <c r="UHZ7" s="12"/>
      <c r="UIA7" s="12"/>
      <c r="UIB7" s="12"/>
      <c r="UIC7" s="12"/>
      <c r="UID7" s="12"/>
      <c r="UIE7" s="12"/>
      <c r="UIF7" s="12"/>
      <c r="UIG7" s="12"/>
      <c r="UIH7" s="12"/>
      <c r="UII7" s="12"/>
      <c r="UIJ7" s="12"/>
      <c r="UIK7" s="12"/>
      <c r="UIL7" s="12"/>
      <c r="UIM7" s="12"/>
      <c r="UIN7" s="12"/>
      <c r="UIO7" s="12"/>
      <c r="UIP7" s="12"/>
      <c r="UIQ7" s="12"/>
      <c r="UIR7" s="12"/>
      <c r="UIS7" s="12"/>
      <c r="UIT7" s="12"/>
      <c r="UIU7" s="12"/>
      <c r="UIV7" s="12"/>
      <c r="UIW7" s="12"/>
      <c r="UIX7" s="12"/>
      <c r="UIY7" s="12"/>
      <c r="UIZ7" s="12"/>
      <c r="UJA7" s="12"/>
      <c r="UJB7" s="12"/>
      <c r="UJC7" s="12"/>
      <c r="UJD7" s="12"/>
      <c r="UJE7" s="12"/>
      <c r="UJF7" s="12"/>
      <c r="UJG7" s="12"/>
      <c r="UJH7" s="12"/>
      <c r="UJI7" s="12"/>
      <c r="UJJ7" s="12"/>
      <c r="UJK7" s="12"/>
      <c r="UJL7" s="12"/>
      <c r="UJM7" s="12"/>
      <c r="UJN7" s="12"/>
      <c r="UJO7" s="12"/>
      <c r="UJP7" s="12"/>
      <c r="UJQ7" s="12"/>
      <c r="UJR7" s="12"/>
      <c r="UJS7" s="12"/>
      <c r="UJT7" s="12"/>
      <c r="UJU7" s="12"/>
      <c r="UJV7" s="12"/>
      <c r="UJW7" s="12"/>
      <c r="UJX7" s="12"/>
      <c r="UJY7" s="12"/>
      <c r="UJZ7" s="12"/>
      <c r="UKA7" s="12"/>
      <c r="UKB7" s="12"/>
      <c r="UKC7" s="12"/>
      <c r="UKD7" s="12"/>
      <c r="UKE7" s="12"/>
      <c r="UKF7" s="12"/>
      <c r="UKG7" s="12"/>
      <c r="UKH7" s="12"/>
      <c r="UKI7" s="12"/>
      <c r="UKJ7" s="12"/>
      <c r="UKK7" s="12"/>
      <c r="UKL7" s="12"/>
      <c r="UKM7" s="12"/>
      <c r="UKN7" s="12"/>
      <c r="UKO7" s="12"/>
      <c r="UKP7" s="12"/>
      <c r="UKQ7" s="12"/>
      <c r="UKR7" s="12"/>
      <c r="UKS7" s="12"/>
      <c r="UKT7" s="12"/>
      <c r="UKU7" s="12"/>
      <c r="UKV7" s="12"/>
      <c r="UKW7" s="12"/>
      <c r="UKX7" s="12"/>
      <c r="UKY7" s="12"/>
      <c r="UKZ7" s="12"/>
      <c r="ULA7" s="12"/>
      <c r="ULB7" s="12"/>
      <c r="ULC7" s="12"/>
      <c r="ULD7" s="12"/>
      <c r="ULE7" s="12"/>
      <c r="ULF7" s="12"/>
      <c r="ULG7" s="12"/>
      <c r="ULH7" s="12"/>
      <c r="ULI7" s="12"/>
      <c r="ULJ7" s="12"/>
      <c r="ULK7" s="12"/>
      <c r="ULL7" s="12"/>
      <c r="ULM7" s="12"/>
      <c r="ULN7" s="12"/>
      <c r="ULO7" s="12"/>
      <c r="ULP7" s="12"/>
      <c r="ULQ7" s="12"/>
      <c r="ULR7" s="12"/>
      <c r="ULS7" s="12"/>
      <c r="ULT7" s="12"/>
      <c r="ULU7" s="12"/>
      <c r="ULV7" s="12"/>
      <c r="ULW7" s="12"/>
      <c r="ULX7" s="12"/>
      <c r="ULY7" s="12"/>
      <c r="ULZ7" s="12"/>
      <c r="UMA7" s="12"/>
      <c r="UMB7" s="12"/>
      <c r="UMC7" s="12"/>
      <c r="UMD7" s="12"/>
      <c r="UME7" s="12"/>
      <c r="UMF7" s="12"/>
      <c r="UMG7" s="12"/>
      <c r="UMH7" s="12"/>
      <c r="UMI7" s="12"/>
      <c r="UMJ7" s="12"/>
      <c r="UMK7" s="12"/>
      <c r="UML7" s="12"/>
      <c r="UMM7" s="12"/>
      <c r="UMN7" s="12"/>
      <c r="UMO7" s="12"/>
      <c r="UMP7" s="12"/>
      <c r="UMQ7" s="12"/>
      <c r="UMR7" s="12"/>
      <c r="UMS7" s="12"/>
      <c r="UMT7" s="12"/>
      <c r="UMU7" s="12"/>
      <c r="UMV7" s="12"/>
      <c r="UMW7" s="12"/>
      <c r="UMX7" s="12"/>
      <c r="UMY7" s="12"/>
      <c r="UMZ7" s="12"/>
      <c r="UNA7" s="12"/>
      <c r="UNB7" s="12"/>
      <c r="UNC7" s="12"/>
      <c r="UND7" s="12"/>
      <c r="UNE7" s="12"/>
      <c r="UNF7" s="12"/>
      <c r="UNG7" s="12"/>
      <c r="UNH7" s="12"/>
      <c r="UNI7" s="12"/>
      <c r="UNJ7" s="12"/>
      <c r="UNK7" s="12"/>
      <c r="UNL7" s="12"/>
      <c r="UNM7" s="12"/>
      <c r="UNN7" s="12"/>
      <c r="UNO7" s="12"/>
      <c r="UNP7" s="12"/>
      <c r="UNQ7" s="12"/>
      <c r="UNR7" s="12"/>
      <c r="UNS7" s="12"/>
      <c r="UNT7" s="12"/>
      <c r="UNU7" s="12"/>
      <c r="UNV7" s="12"/>
      <c r="UNW7" s="12"/>
      <c r="UNX7" s="12"/>
      <c r="UNY7" s="12"/>
      <c r="UNZ7" s="12"/>
      <c r="UOA7" s="12"/>
      <c r="UOB7" s="12"/>
      <c r="UOC7" s="12"/>
      <c r="UOD7" s="12"/>
      <c r="UOE7" s="12"/>
      <c r="UOF7" s="12"/>
      <c r="UOG7" s="12"/>
      <c r="UOH7" s="12"/>
      <c r="UOI7" s="12"/>
      <c r="UOJ7" s="12"/>
      <c r="UOK7" s="12"/>
      <c r="UOL7" s="12"/>
      <c r="UOM7" s="12"/>
      <c r="UON7" s="12"/>
      <c r="UOO7" s="12"/>
      <c r="UOP7" s="12"/>
      <c r="UOQ7" s="12"/>
      <c r="UOR7" s="12"/>
      <c r="UOS7" s="12"/>
      <c r="UOT7" s="12"/>
      <c r="UOU7" s="12"/>
      <c r="UOV7" s="12"/>
      <c r="UOW7" s="12"/>
      <c r="UOX7" s="12"/>
      <c r="UOY7" s="12"/>
      <c r="UOZ7" s="12"/>
      <c r="UPA7" s="12"/>
      <c r="UPB7" s="12"/>
      <c r="UPC7" s="12"/>
      <c r="UPD7" s="12"/>
      <c r="UPE7" s="12"/>
      <c r="UPF7" s="12"/>
      <c r="UPG7" s="12"/>
      <c r="UPH7" s="12"/>
      <c r="UPI7" s="12"/>
      <c r="UPJ7" s="12"/>
      <c r="UPK7" s="12"/>
      <c r="UPL7" s="12"/>
      <c r="UPM7" s="12"/>
      <c r="UPN7" s="12"/>
      <c r="UPO7" s="12"/>
      <c r="UPP7" s="12"/>
      <c r="UPQ7" s="12"/>
      <c r="UPR7" s="12"/>
      <c r="UPS7" s="12"/>
      <c r="UPT7" s="12"/>
      <c r="UPU7" s="12"/>
      <c r="UPV7" s="12"/>
      <c r="UPW7" s="12"/>
      <c r="UPX7" s="12"/>
      <c r="UPY7" s="12"/>
      <c r="UPZ7" s="12"/>
      <c r="UQA7" s="12"/>
      <c r="UQB7" s="12"/>
      <c r="UQC7" s="12"/>
      <c r="UQD7" s="12"/>
      <c r="UQE7" s="12"/>
      <c r="UQF7" s="12"/>
      <c r="UQG7" s="12"/>
      <c r="UQH7" s="12"/>
      <c r="UQI7" s="12"/>
      <c r="UQJ7" s="12"/>
      <c r="UQK7" s="12"/>
      <c r="UQL7" s="12"/>
      <c r="UQM7" s="12"/>
      <c r="UQN7" s="12"/>
      <c r="UQO7" s="12"/>
      <c r="UQP7" s="12"/>
      <c r="UQQ7" s="12"/>
      <c r="UQR7" s="12"/>
      <c r="UQS7" s="12"/>
      <c r="UQT7" s="12"/>
      <c r="UQU7" s="12"/>
      <c r="UQV7" s="12"/>
      <c r="UQW7" s="12"/>
      <c r="UQX7" s="12"/>
      <c r="UQY7" s="12"/>
      <c r="UQZ7" s="12"/>
      <c r="URA7" s="12"/>
      <c r="URB7" s="12"/>
      <c r="URC7" s="12"/>
      <c r="URD7" s="12"/>
      <c r="URE7" s="12"/>
      <c r="URF7" s="12"/>
      <c r="URG7" s="12"/>
      <c r="URH7" s="12"/>
      <c r="URI7" s="12"/>
      <c r="URJ7" s="12"/>
      <c r="URK7" s="12"/>
      <c r="URL7" s="12"/>
      <c r="URM7" s="12"/>
      <c r="URN7" s="12"/>
      <c r="URO7" s="12"/>
      <c r="URP7" s="12"/>
      <c r="URQ7" s="12"/>
      <c r="URR7" s="12"/>
      <c r="URS7" s="12"/>
      <c r="URT7" s="12"/>
      <c r="URU7" s="12"/>
      <c r="URV7" s="12"/>
      <c r="URW7" s="12"/>
      <c r="URX7" s="12"/>
      <c r="URY7" s="12"/>
      <c r="URZ7" s="12"/>
      <c r="USA7" s="12"/>
      <c r="USB7" s="12"/>
      <c r="USC7" s="12"/>
      <c r="USD7" s="12"/>
      <c r="USE7" s="12"/>
      <c r="USF7" s="12"/>
      <c r="USG7" s="12"/>
      <c r="USH7" s="12"/>
      <c r="USI7" s="12"/>
      <c r="USJ7" s="12"/>
      <c r="USK7" s="12"/>
      <c r="USL7" s="12"/>
      <c r="USM7" s="12"/>
      <c r="USN7" s="12"/>
      <c r="USO7" s="12"/>
      <c r="USP7" s="12"/>
      <c r="USQ7" s="12"/>
      <c r="USR7" s="12"/>
      <c r="USS7" s="12"/>
      <c r="UST7" s="12"/>
      <c r="USU7" s="12"/>
      <c r="USV7" s="12"/>
      <c r="USW7" s="12"/>
      <c r="USX7" s="12"/>
      <c r="USY7" s="12"/>
      <c r="USZ7" s="12"/>
      <c r="UTA7" s="12"/>
      <c r="UTB7" s="12"/>
      <c r="UTC7" s="12"/>
      <c r="UTD7" s="12"/>
      <c r="UTE7" s="12"/>
      <c r="UTF7" s="12"/>
      <c r="UTG7" s="12"/>
      <c r="UTH7" s="12"/>
      <c r="UTI7" s="12"/>
      <c r="UTJ7" s="12"/>
      <c r="UTK7" s="12"/>
      <c r="UTL7" s="12"/>
      <c r="UTM7" s="12"/>
      <c r="UTN7" s="12"/>
      <c r="UTO7" s="12"/>
      <c r="UTP7" s="12"/>
      <c r="UTQ7" s="12"/>
      <c r="UTR7" s="12"/>
      <c r="UTS7" s="12"/>
      <c r="UTT7" s="12"/>
      <c r="UTU7" s="12"/>
      <c r="UTV7" s="12"/>
      <c r="UTW7" s="12"/>
      <c r="UTX7" s="12"/>
      <c r="UTY7" s="12"/>
      <c r="UTZ7" s="12"/>
      <c r="UUA7" s="12"/>
      <c r="UUB7" s="12"/>
      <c r="UUC7" s="12"/>
      <c r="UUD7" s="12"/>
      <c r="UUE7" s="12"/>
      <c r="UUF7" s="12"/>
      <c r="UUG7" s="12"/>
      <c r="UUH7" s="12"/>
      <c r="UUI7" s="12"/>
      <c r="UUJ7" s="12"/>
      <c r="UUK7" s="12"/>
      <c r="UUL7" s="12"/>
      <c r="UUM7" s="12"/>
      <c r="UUN7" s="12"/>
      <c r="UUO7" s="12"/>
      <c r="UUP7" s="12"/>
      <c r="UUQ7" s="12"/>
      <c r="UUR7" s="12"/>
      <c r="UUS7" s="12"/>
      <c r="UUT7" s="12"/>
      <c r="UUU7" s="12"/>
      <c r="UUV7" s="12"/>
      <c r="UUW7" s="12"/>
      <c r="UUX7" s="12"/>
      <c r="UUY7" s="12"/>
      <c r="UUZ7" s="12"/>
      <c r="UVA7" s="12"/>
      <c r="UVB7" s="12"/>
      <c r="UVC7" s="12"/>
      <c r="UVD7" s="12"/>
      <c r="UVE7" s="12"/>
      <c r="UVF7" s="12"/>
      <c r="UVG7" s="12"/>
      <c r="UVH7" s="12"/>
      <c r="UVI7" s="12"/>
      <c r="UVJ7" s="12"/>
      <c r="UVK7" s="12"/>
      <c r="UVL7" s="12"/>
      <c r="UVM7" s="12"/>
      <c r="UVN7" s="12"/>
      <c r="UVO7" s="12"/>
      <c r="UVP7" s="12"/>
      <c r="UVQ7" s="12"/>
      <c r="UVR7" s="12"/>
      <c r="UVS7" s="12"/>
      <c r="UVT7" s="12"/>
      <c r="UVU7" s="12"/>
      <c r="UVV7" s="12"/>
      <c r="UVW7" s="12"/>
      <c r="UVX7" s="12"/>
      <c r="UVY7" s="12"/>
      <c r="UVZ7" s="12"/>
      <c r="UWA7" s="12"/>
      <c r="UWB7" s="12"/>
      <c r="UWC7" s="12"/>
      <c r="UWD7" s="12"/>
      <c r="UWE7" s="12"/>
      <c r="UWF7" s="12"/>
      <c r="UWG7" s="12"/>
      <c r="UWH7" s="12"/>
      <c r="UWI7" s="12"/>
      <c r="UWJ7" s="12"/>
      <c r="UWK7" s="12"/>
      <c r="UWL7" s="12"/>
      <c r="UWM7" s="12"/>
      <c r="UWN7" s="12"/>
      <c r="UWO7" s="12"/>
      <c r="UWP7" s="12"/>
      <c r="UWQ7" s="12"/>
      <c r="UWR7" s="12"/>
      <c r="UWS7" s="12"/>
      <c r="UWT7" s="12"/>
      <c r="UWU7" s="12"/>
      <c r="UWV7" s="12"/>
      <c r="UWW7" s="12"/>
      <c r="UWX7" s="12"/>
      <c r="UWY7" s="12"/>
      <c r="UWZ7" s="12"/>
      <c r="UXA7" s="12"/>
      <c r="UXB7" s="12"/>
      <c r="UXC7" s="12"/>
      <c r="UXD7" s="12"/>
      <c r="UXE7" s="12"/>
      <c r="UXF7" s="12"/>
      <c r="UXG7" s="12"/>
      <c r="UXH7" s="12"/>
      <c r="UXI7" s="12"/>
      <c r="UXJ7" s="12"/>
      <c r="UXK7" s="12"/>
      <c r="UXL7" s="12"/>
      <c r="UXM7" s="12"/>
      <c r="UXN7" s="12"/>
      <c r="UXO7" s="12"/>
      <c r="UXP7" s="12"/>
      <c r="UXQ7" s="12"/>
      <c r="UXR7" s="12"/>
      <c r="UXS7" s="12"/>
      <c r="UXT7" s="12"/>
      <c r="UXU7" s="12"/>
      <c r="UXV7" s="12"/>
      <c r="UXW7" s="12"/>
      <c r="UXX7" s="12"/>
      <c r="UXY7" s="12"/>
      <c r="UXZ7" s="12"/>
      <c r="UYA7" s="12"/>
      <c r="UYB7" s="12"/>
      <c r="UYC7" s="12"/>
      <c r="UYD7" s="12"/>
      <c r="UYE7" s="12"/>
      <c r="UYF7" s="12"/>
      <c r="UYG7" s="12"/>
      <c r="UYH7" s="12"/>
      <c r="UYI7" s="12"/>
      <c r="UYJ7" s="12"/>
      <c r="UYK7" s="12"/>
      <c r="UYL7" s="12"/>
      <c r="UYM7" s="12"/>
      <c r="UYN7" s="12"/>
      <c r="UYO7" s="12"/>
      <c r="UYP7" s="12"/>
      <c r="UYQ7" s="12"/>
      <c r="UYR7" s="12"/>
      <c r="UYS7" s="12"/>
      <c r="UYT7" s="12"/>
      <c r="UYU7" s="12"/>
      <c r="UYV7" s="12"/>
      <c r="UYW7" s="12"/>
      <c r="UYX7" s="12"/>
      <c r="UYY7" s="12"/>
      <c r="UYZ7" s="12"/>
      <c r="UZA7" s="12"/>
      <c r="UZB7" s="12"/>
      <c r="UZC7" s="12"/>
      <c r="UZD7" s="12"/>
      <c r="UZE7" s="12"/>
      <c r="UZF7" s="12"/>
      <c r="UZG7" s="12"/>
      <c r="UZH7" s="12"/>
      <c r="UZI7" s="12"/>
      <c r="UZJ7" s="12"/>
      <c r="UZK7" s="12"/>
      <c r="UZL7" s="12"/>
      <c r="UZM7" s="12"/>
      <c r="UZN7" s="12"/>
      <c r="UZO7" s="12"/>
      <c r="UZP7" s="12"/>
      <c r="UZQ7" s="12"/>
      <c r="UZR7" s="12"/>
      <c r="UZS7" s="12"/>
      <c r="UZT7" s="12"/>
      <c r="UZU7" s="12"/>
      <c r="UZV7" s="12"/>
      <c r="UZW7" s="12"/>
      <c r="UZX7" s="12"/>
      <c r="UZY7" s="12"/>
      <c r="UZZ7" s="12"/>
      <c r="VAA7" s="12"/>
      <c r="VAB7" s="12"/>
      <c r="VAC7" s="12"/>
      <c r="VAD7" s="12"/>
      <c r="VAE7" s="12"/>
      <c r="VAF7" s="12"/>
      <c r="VAG7" s="12"/>
      <c r="VAH7" s="12"/>
      <c r="VAI7" s="12"/>
      <c r="VAJ7" s="12"/>
      <c r="VAK7" s="12"/>
      <c r="VAL7" s="12"/>
      <c r="VAM7" s="12"/>
      <c r="VAN7" s="12"/>
      <c r="VAO7" s="12"/>
      <c r="VAP7" s="12"/>
      <c r="VAQ7" s="12"/>
      <c r="VAR7" s="12"/>
      <c r="VAS7" s="12"/>
      <c r="VAT7" s="12"/>
      <c r="VAU7" s="12"/>
      <c r="VAV7" s="12"/>
      <c r="VAW7" s="12"/>
      <c r="VAX7" s="12"/>
      <c r="VAY7" s="12"/>
      <c r="VAZ7" s="12"/>
      <c r="VBA7" s="12"/>
      <c r="VBB7" s="12"/>
      <c r="VBC7" s="12"/>
      <c r="VBD7" s="12"/>
      <c r="VBE7" s="12"/>
      <c r="VBF7" s="12"/>
      <c r="VBG7" s="12"/>
      <c r="VBH7" s="12"/>
      <c r="VBI7" s="12"/>
      <c r="VBJ7" s="12"/>
      <c r="VBK7" s="12"/>
      <c r="VBL7" s="12"/>
      <c r="VBM7" s="12"/>
      <c r="VBN7" s="12"/>
      <c r="VBO7" s="12"/>
      <c r="VBP7" s="12"/>
      <c r="VBQ7" s="12"/>
      <c r="VBR7" s="12"/>
      <c r="VBS7" s="12"/>
      <c r="VBT7" s="12"/>
      <c r="VBU7" s="12"/>
      <c r="VBV7" s="12"/>
      <c r="VBW7" s="12"/>
      <c r="VBX7" s="12"/>
      <c r="VBY7" s="12"/>
      <c r="VBZ7" s="12"/>
      <c r="VCA7" s="12"/>
      <c r="VCB7" s="12"/>
      <c r="VCC7" s="12"/>
      <c r="VCD7" s="12"/>
      <c r="VCE7" s="12"/>
      <c r="VCF7" s="12"/>
      <c r="VCG7" s="12"/>
      <c r="VCH7" s="12"/>
      <c r="VCI7" s="12"/>
      <c r="VCJ7" s="12"/>
      <c r="VCK7" s="12"/>
      <c r="VCL7" s="12"/>
      <c r="VCM7" s="12"/>
      <c r="VCN7" s="12"/>
      <c r="VCO7" s="12"/>
      <c r="VCP7" s="12"/>
      <c r="VCQ7" s="12"/>
      <c r="VCR7" s="12"/>
      <c r="VCS7" s="12"/>
      <c r="VCT7" s="12"/>
      <c r="VCU7" s="12"/>
      <c r="VCV7" s="12"/>
      <c r="VCW7" s="12"/>
      <c r="VCX7" s="12"/>
      <c r="VCY7" s="12"/>
      <c r="VCZ7" s="12"/>
      <c r="VDA7" s="12"/>
      <c r="VDB7" s="12"/>
      <c r="VDC7" s="12"/>
      <c r="VDD7" s="12"/>
      <c r="VDE7" s="12"/>
      <c r="VDF7" s="12"/>
      <c r="VDG7" s="12"/>
      <c r="VDH7" s="12"/>
      <c r="VDI7" s="12"/>
      <c r="VDJ7" s="12"/>
      <c r="VDK7" s="12"/>
      <c r="VDL7" s="12"/>
      <c r="VDM7" s="12"/>
      <c r="VDN7" s="12"/>
      <c r="VDO7" s="12"/>
      <c r="VDP7" s="12"/>
      <c r="VDQ7" s="12"/>
      <c r="VDR7" s="12"/>
      <c r="VDS7" s="12"/>
      <c r="VDT7" s="12"/>
      <c r="VDU7" s="12"/>
      <c r="VDV7" s="12"/>
      <c r="VDW7" s="12"/>
      <c r="VDX7" s="12"/>
      <c r="VDY7" s="12"/>
      <c r="VDZ7" s="12"/>
      <c r="VEA7" s="12"/>
      <c r="VEB7" s="12"/>
      <c r="VEC7" s="12"/>
      <c r="VED7" s="12"/>
      <c r="VEE7" s="12"/>
      <c r="VEF7" s="12"/>
      <c r="VEG7" s="12"/>
      <c r="VEH7" s="12"/>
      <c r="VEI7" s="12"/>
      <c r="VEJ7" s="12"/>
      <c r="VEK7" s="12"/>
      <c r="VEL7" s="12"/>
      <c r="VEM7" s="12"/>
      <c r="VEN7" s="12"/>
      <c r="VEO7" s="12"/>
      <c r="VEP7" s="12"/>
      <c r="VEQ7" s="12"/>
      <c r="VER7" s="12"/>
      <c r="VES7" s="12"/>
      <c r="VET7" s="12"/>
      <c r="VEU7" s="12"/>
      <c r="VEV7" s="12"/>
      <c r="VEW7" s="12"/>
      <c r="VEX7" s="12"/>
      <c r="VEY7" s="12"/>
      <c r="VEZ7" s="12"/>
      <c r="VFA7" s="12"/>
      <c r="VFB7" s="12"/>
      <c r="VFC7" s="12"/>
      <c r="VFD7" s="12"/>
      <c r="VFE7" s="12"/>
      <c r="VFF7" s="12"/>
      <c r="VFG7" s="12"/>
      <c r="VFH7" s="12"/>
      <c r="VFI7" s="12"/>
      <c r="VFJ7" s="12"/>
      <c r="VFK7" s="12"/>
      <c r="VFL7" s="12"/>
      <c r="VFM7" s="12"/>
      <c r="VFN7" s="12"/>
      <c r="VFO7" s="12"/>
      <c r="VFP7" s="12"/>
      <c r="VFQ7" s="12"/>
      <c r="VFR7" s="12"/>
      <c r="VFS7" s="12"/>
      <c r="VFT7" s="12"/>
      <c r="VFU7" s="12"/>
      <c r="VFV7" s="12"/>
      <c r="VFW7" s="12"/>
      <c r="VFX7" s="12"/>
      <c r="VFY7" s="12"/>
      <c r="VFZ7" s="12"/>
      <c r="VGA7" s="12"/>
      <c r="VGB7" s="12"/>
      <c r="VGC7" s="12"/>
      <c r="VGD7" s="12"/>
      <c r="VGE7" s="12"/>
      <c r="VGF7" s="12"/>
      <c r="VGG7" s="12"/>
      <c r="VGH7" s="12"/>
      <c r="VGI7" s="12"/>
      <c r="VGJ7" s="12"/>
      <c r="VGK7" s="12"/>
      <c r="VGL7" s="12"/>
      <c r="VGM7" s="12"/>
      <c r="VGN7" s="12"/>
      <c r="VGO7" s="12"/>
      <c r="VGP7" s="12"/>
      <c r="VGQ7" s="12"/>
      <c r="VGR7" s="12"/>
      <c r="VGS7" s="12"/>
      <c r="VGT7" s="12"/>
      <c r="VGU7" s="12"/>
      <c r="VGV7" s="12"/>
      <c r="VGW7" s="12"/>
      <c r="VGX7" s="12"/>
      <c r="VGY7" s="12"/>
      <c r="VGZ7" s="12"/>
      <c r="VHA7" s="12"/>
      <c r="VHB7" s="12"/>
      <c r="VHC7" s="12"/>
      <c r="VHD7" s="12"/>
      <c r="VHE7" s="12"/>
      <c r="VHF7" s="12"/>
      <c r="VHG7" s="12"/>
      <c r="VHH7" s="12"/>
      <c r="VHI7" s="12"/>
      <c r="VHJ7" s="12"/>
      <c r="VHK7" s="12"/>
      <c r="VHL7" s="12"/>
      <c r="VHM7" s="12"/>
      <c r="VHN7" s="12"/>
      <c r="VHO7" s="12"/>
      <c r="VHP7" s="12"/>
      <c r="VHQ7" s="12"/>
      <c r="VHR7" s="12"/>
      <c r="VHS7" s="12"/>
      <c r="VHT7" s="12"/>
      <c r="VHU7" s="12"/>
      <c r="VHV7" s="12"/>
      <c r="VHW7" s="12"/>
      <c r="VHX7" s="12"/>
      <c r="VHY7" s="12"/>
      <c r="VHZ7" s="12"/>
      <c r="VIA7" s="12"/>
      <c r="VIB7" s="12"/>
      <c r="VIC7" s="12"/>
      <c r="VID7" s="12"/>
      <c r="VIE7" s="12"/>
      <c r="VIF7" s="12"/>
      <c r="VIG7" s="12"/>
      <c r="VIH7" s="12"/>
      <c r="VII7" s="12"/>
      <c r="VIJ7" s="12"/>
      <c r="VIK7" s="12"/>
      <c r="VIL7" s="12"/>
      <c r="VIM7" s="12"/>
      <c r="VIN7" s="12"/>
      <c r="VIO7" s="12"/>
      <c r="VIP7" s="12"/>
      <c r="VIQ7" s="12"/>
      <c r="VIR7" s="12"/>
      <c r="VIS7" s="12"/>
      <c r="VIT7" s="12"/>
      <c r="VIU7" s="12"/>
      <c r="VIV7" s="12"/>
      <c r="VIW7" s="12"/>
      <c r="VIX7" s="12"/>
      <c r="VIY7" s="12"/>
      <c r="VIZ7" s="12"/>
      <c r="VJA7" s="12"/>
      <c r="VJB7" s="12"/>
      <c r="VJC7" s="12"/>
      <c r="VJD7" s="12"/>
      <c r="VJE7" s="12"/>
      <c r="VJF7" s="12"/>
      <c r="VJG7" s="12"/>
      <c r="VJH7" s="12"/>
      <c r="VJI7" s="12"/>
      <c r="VJJ7" s="12"/>
      <c r="VJK7" s="12"/>
      <c r="VJL7" s="12"/>
      <c r="VJM7" s="12"/>
      <c r="VJN7" s="12"/>
      <c r="VJO7" s="12"/>
      <c r="VJP7" s="12"/>
      <c r="VJQ7" s="12"/>
      <c r="VJR7" s="12"/>
      <c r="VJS7" s="12"/>
      <c r="VJT7" s="12"/>
      <c r="VJU7" s="12"/>
      <c r="VJV7" s="12"/>
      <c r="VJW7" s="12"/>
      <c r="VJX7" s="12"/>
      <c r="VJY7" s="12"/>
      <c r="VJZ7" s="12"/>
      <c r="VKA7" s="12"/>
      <c r="VKB7" s="12"/>
      <c r="VKC7" s="12"/>
      <c r="VKD7" s="12"/>
      <c r="VKE7" s="12"/>
      <c r="VKF7" s="12"/>
      <c r="VKG7" s="12"/>
      <c r="VKH7" s="12"/>
      <c r="VKI7" s="12"/>
      <c r="VKJ7" s="12"/>
      <c r="VKK7" s="12"/>
      <c r="VKL7" s="12"/>
      <c r="VKM7" s="12"/>
      <c r="VKN7" s="12"/>
      <c r="VKO7" s="12"/>
      <c r="VKP7" s="12"/>
      <c r="VKQ7" s="12"/>
      <c r="VKR7" s="12"/>
      <c r="VKS7" s="12"/>
      <c r="VKT7" s="12"/>
      <c r="VKU7" s="12"/>
      <c r="VKV7" s="12"/>
      <c r="VKW7" s="12"/>
      <c r="VKX7" s="12"/>
      <c r="VKY7" s="12"/>
      <c r="VKZ7" s="12"/>
      <c r="VLA7" s="12"/>
      <c r="VLB7" s="12"/>
      <c r="VLC7" s="12"/>
      <c r="VLD7" s="12"/>
      <c r="VLE7" s="12"/>
      <c r="VLF7" s="12"/>
      <c r="VLG7" s="12"/>
      <c r="VLH7" s="12"/>
      <c r="VLI7" s="12"/>
      <c r="VLJ7" s="12"/>
      <c r="VLK7" s="12"/>
      <c r="VLL7" s="12"/>
      <c r="VLM7" s="12"/>
      <c r="VLN7" s="12"/>
      <c r="VLO7" s="12"/>
      <c r="VLP7" s="12"/>
      <c r="VLQ7" s="12"/>
      <c r="VLR7" s="12"/>
      <c r="VLS7" s="12"/>
      <c r="VLT7" s="12"/>
      <c r="VLU7" s="12"/>
      <c r="VLV7" s="12"/>
      <c r="VLW7" s="12"/>
      <c r="VLX7" s="12"/>
      <c r="VLY7" s="12"/>
      <c r="VLZ7" s="12"/>
      <c r="VMA7" s="12"/>
      <c r="VMB7" s="12"/>
      <c r="VMC7" s="12"/>
      <c r="VMD7" s="12"/>
      <c r="VME7" s="12"/>
      <c r="VMF7" s="12"/>
      <c r="VMG7" s="12"/>
      <c r="VMH7" s="12"/>
      <c r="VMI7" s="12"/>
      <c r="VMJ7" s="12"/>
      <c r="VMK7" s="12"/>
      <c r="VML7" s="12"/>
      <c r="VMM7" s="12"/>
      <c r="VMN7" s="12"/>
      <c r="VMO7" s="12"/>
      <c r="VMP7" s="12"/>
      <c r="VMQ7" s="12"/>
      <c r="VMR7" s="12"/>
      <c r="VMS7" s="12"/>
      <c r="VMT7" s="12"/>
      <c r="VMU7" s="12"/>
      <c r="VMV7" s="12"/>
      <c r="VMW7" s="12"/>
      <c r="VMX7" s="12"/>
      <c r="VMY7" s="12"/>
      <c r="VMZ7" s="12"/>
      <c r="VNA7" s="12"/>
      <c r="VNB7" s="12"/>
      <c r="VNC7" s="12"/>
      <c r="VND7" s="12"/>
      <c r="VNE7" s="12"/>
      <c r="VNF7" s="12"/>
      <c r="VNG7" s="12"/>
      <c r="VNH7" s="12"/>
      <c r="VNI7" s="12"/>
      <c r="VNJ7" s="12"/>
      <c r="VNK7" s="12"/>
      <c r="VNL7" s="12"/>
      <c r="VNM7" s="12"/>
      <c r="VNN7" s="12"/>
      <c r="VNO7" s="12"/>
      <c r="VNP7" s="12"/>
      <c r="VNQ7" s="12"/>
      <c r="VNR7" s="12"/>
      <c r="VNS7" s="12"/>
      <c r="VNT7" s="12"/>
      <c r="VNU7" s="12"/>
      <c r="VNV7" s="12"/>
      <c r="VNW7" s="12"/>
      <c r="VNX7" s="12"/>
      <c r="VNY7" s="12"/>
      <c r="VNZ7" s="12"/>
      <c r="VOA7" s="12"/>
      <c r="VOB7" s="12"/>
      <c r="VOC7" s="12"/>
      <c r="VOD7" s="12"/>
      <c r="VOE7" s="12"/>
      <c r="VOF7" s="12"/>
      <c r="VOG7" s="12"/>
      <c r="VOH7" s="12"/>
      <c r="VOI7" s="12"/>
      <c r="VOJ7" s="12"/>
      <c r="VOK7" s="12"/>
      <c r="VOL7" s="12"/>
      <c r="VOM7" s="12"/>
      <c r="VON7" s="12"/>
      <c r="VOO7" s="12"/>
      <c r="VOP7" s="12"/>
      <c r="VOQ7" s="12"/>
      <c r="VOR7" s="12"/>
      <c r="VOS7" s="12"/>
      <c r="VOT7" s="12"/>
      <c r="VOU7" s="12"/>
      <c r="VOV7" s="12"/>
      <c r="VOW7" s="12"/>
      <c r="VOX7" s="12"/>
      <c r="VOY7" s="12"/>
      <c r="VOZ7" s="12"/>
      <c r="VPA7" s="12"/>
      <c r="VPB7" s="12"/>
      <c r="VPC7" s="12"/>
      <c r="VPD7" s="12"/>
      <c r="VPE7" s="12"/>
      <c r="VPF7" s="12"/>
      <c r="VPG7" s="12"/>
      <c r="VPH7" s="12"/>
      <c r="VPI7" s="12"/>
      <c r="VPJ7" s="12"/>
      <c r="VPK7" s="12"/>
      <c r="VPL7" s="12"/>
      <c r="VPM7" s="12"/>
      <c r="VPN7" s="12"/>
      <c r="VPO7" s="12"/>
      <c r="VPP7" s="12"/>
      <c r="VPQ7" s="12"/>
      <c r="VPR7" s="12"/>
      <c r="VPS7" s="12"/>
      <c r="VPT7" s="12"/>
      <c r="VPU7" s="12"/>
      <c r="VPV7" s="12"/>
      <c r="VPW7" s="12"/>
      <c r="VPX7" s="12"/>
      <c r="VPY7" s="12"/>
      <c r="VPZ7" s="12"/>
      <c r="VQA7" s="12"/>
      <c r="VQB7" s="12"/>
      <c r="VQC7" s="12"/>
      <c r="VQD7" s="12"/>
      <c r="VQE7" s="12"/>
      <c r="VQF7" s="12"/>
      <c r="VQG7" s="12"/>
      <c r="VQH7" s="12"/>
      <c r="VQI7" s="12"/>
      <c r="VQJ7" s="12"/>
      <c r="VQK7" s="12"/>
      <c r="VQL7" s="12"/>
      <c r="VQM7" s="12"/>
      <c r="VQN7" s="12"/>
      <c r="VQO7" s="12"/>
      <c r="VQP7" s="12"/>
      <c r="VQQ7" s="12"/>
      <c r="VQR7" s="12"/>
      <c r="VQS7" s="12"/>
      <c r="VQT7" s="12"/>
      <c r="VQU7" s="12"/>
      <c r="VQV7" s="12"/>
      <c r="VQW7" s="12"/>
      <c r="VQX7" s="12"/>
      <c r="VQY7" s="12"/>
      <c r="VQZ7" s="12"/>
      <c r="VRA7" s="12"/>
      <c r="VRB7" s="12"/>
      <c r="VRC7" s="12"/>
      <c r="VRD7" s="12"/>
      <c r="VRE7" s="12"/>
      <c r="VRF7" s="12"/>
      <c r="VRG7" s="12"/>
      <c r="VRH7" s="12"/>
      <c r="VRI7" s="12"/>
      <c r="VRJ7" s="12"/>
      <c r="VRK7" s="12"/>
      <c r="VRL7" s="12"/>
      <c r="VRM7" s="12"/>
      <c r="VRN7" s="12"/>
      <c r="VRO7" s="12"/>
      <c r="VRP7" s="12"/>
      <c r="VRQ7" s="12"/>
      <c r="VRR7" s="12"/>
      <c r="VRS7" s="12"/>
      <c r="VRT7" s="12"/>
      <c r="VRU7" s="12"/>
      <c r="VRV7" s="12"/>
      <c r="VRW7" s="12"/>
      <c r="VRX7" s="12"/>
      <c r="VRY7" s="12"/>
      <c r="VRZ7" s="12"/>
      <c r="VSA7" s="12"/>
      <c r="VSB7" s="12"/>
      <c r="VSC7" s="12"/>
      <c r="VSD7" s="12"/>
      <c r="VSE7" s="12"/>
      <c r="VSF7" s="12"/>
      <c r="VSG7" s="12"/>
      <c r="VSH7" s="12"/>
      <c r="VSI7" s="12"/>
      <c r="VSJ7" s="12"/>
      <c r="VSK7" s="12"/>
      <c r="VSL7" s="12"/>
      <c r="VSM7" s="12"/>
      <c r="VSN7" s="12"/>
      <c r="VSO7" s="12"/>
      <c r="VSP7" s="12"/>
      <c r="VSQ7" s="12"/>
      <c r="VSR7" s="12"/>
      <c r="VSS7" s="12"/>
      <c r="VST7" s="12"/>
      <c r="VSU7" s="12"/>
      <c r="VSV7" s="12"/>
      <c r="VSW7" s="12"/>
      <c r="VSX7" s="12"/>
      <c r="VSY7" s="12"/>
      <c r="VSZ7" s="12"/>
      <c r="VTA7" s="12"/>
      <c r="VTB7" s="12"/>
      <c r="VTC7" s="12"/>
      <c r="VTD7" s="12"/>
      <c r="VTE7" s="12"/>
      <c r="VTF7" s="12"/>
      <c r="VTG7" s="12"/>
      <c r="VTH7" s="12"/>
      <c r="VTI7" s="12"/>
      <c r="VTJ7" s="12"/>
      <c r="VTK7" s="12"/>
      <c r="VTL7" s="12"/>
      <c r="VTM7" s="12"/>
      <c r="VTN7" s="12"/>
      <c r="VTO7" s="12"/>
      <c r="VTP7" s="12"/>
      <c r="VTQ7" s="12"/>
      <c r="VTR7" s="12"/>
      <c r="VTS7" s="12"/>
      <c r="VTT7" s="12"/>
      <c r="VTU7" s="12"/>
      <c r="VTV7" s="12"/>
      <c r="VTW7" s="12"/>
      <c r="VTX7" s="12"/>
      <c r="VTY7" s="12"/>
      <c r="VTZ7" s="12"/>
      <c r="VUA7" s="12"/>
      <c r="VUB7" s="12"/>
      <c r="VUC7" s="12"/>
      <c r="VUD7" s="12"/>
      <c r="VUE7" s="12"/>
      <c r="VUF7" s="12"/>
      <c r="VUG7" s="12"/>
      <c r="VUH7" s="12"/>
      <c r="VUI7" s="12"/>
      <c r="VUJ7" s="12"/>
      <c r="VUK7" s="12"/>
      <c r="VUL7" s="12"/>
      <c r="VUM7" s="12"/>
      <c r="VUN7" s="12"/>
      <c r="VUO7" s="12"/>
      <c r="VUP7" s="12"/>
      <c r="VUQ7" s="12"/>
      <c r="VUR7" s="12"/>
      <c r="VUS7" s="12"/>
      <c r="VUT7" s="12"/>
      <c r="VUU7" s="12"/>
      <c r="VUV7" s="12"/>
      <c r="VUW7" s="12"/>
      <c r="VUX7" s="12"/>
      <c r="VUY7" s="12"/>
      <c r="VUZ7" s="12"/>
      <c r="VVA7" s="12"/>
      <c r="VVB7" s="12"/>
      <c r="VVC7" s="12"/>
      <c r="VVD7" s="12"/>
      <c r="VVE7" s="12"/>
      <c r="VVF7" s="12"/>
      <c r="VVG7" s="12"/>
      <c r="VVH7" s="12"/>
      <c r="VVI7" s="12"/>
      <c r="VVJ7" s="12"/>
      <c r="VVK7" s="12"/>
      <c r="VVL7" s="12"/>
      <c r="VVM7" s="12"/>
      <c r="VVN7" s="12"/>
      <c r="VVO7" s="12"/>
      <c r="VVP7" s="12"/>
      <c r="VVQ7" s="12"/>
      <c r="VVR7" s="12"/>
      <c r="VVS7" s="12"/>
      <c r="VVT7" s="12"/>
      <c r="VVU7" s="12"/>
      <c r="VVV7" s="12"/>
      <c r="VVW7" s="12"/>
      <c r="VVX7" s="12"/>
      <c r="VVY7" s="12"/>
      <c r="VVZ7" s="12"/>
      <c r="VWA7" s="12"/>
      <c r="VWB7" s="12"/>
      <c r="VWC7" s="12"/>
      <c r="VWD7" s="12"/>
      <c r="VWE7" s="12"/>
      <c r="VWF7" s="12"/>
      <c r="VWG7" s="12"/>
      <c r="VWH7" s="12"/>
      <c r="VWI7" s="12"/>
      <c r="VWJ7" s="12"/>
      <c r="VWK7" s="12"/>
      <c r="VWL7" s="12"/>
      <c r="VWM7" s="12"/>
      <c r="VWN7" s="12"/>
      <c r="VWO7" s="12"/>
      <c r="VWP7" s="12"/>
      <c r="VWQ7" s="12"/>
      <c r="VWR7" s="12"/>
      <c r="VWS7" s="12"/>
      <c r="VWT7" s="12"/>
      <c r="VWU7" s="12"/>
      <c r="VWV7" s="12"/>
      <c r="VWW7" s="12"/>
      <c r="VWX7" s="12"/>
      <c r="VWY7" s="12"/>
      <c r="VWZ7" s="12"/>
      <c r="VXA7" s="12"/>
      <c r="VXB7" s="12"/>
      <c r="VXC7" s="12"/>
      <c r="VXD7" s="12"/>
      <c r="VXE7" s="12"/>
      <c r="VXF7" s="12"/>
      <c r="VXG7" s="12"/>
      <c r="VXH7" s="12"/>
      <c r="VXI7" s="12"/>
      <c r="VXJ7" s="12"/>
      <c r="VXK7" s="12"/>
      <c r="VXL7" s="12"/>
      <c r="VXM7" s="12"/>
      <c r="VXN7" s="12"/>
      <c r="VXO7" s="12"/>
      <c r="VXP7" s="12"/>
      <c r="VXQ7" s="12"/>
      <c r="VXR7" s="12"/>
      <c r="VXS7" s="12"/>
      <c r="VXT7" s="12"/>
      <c r="VXU7" s="12"/>
      <c r="VXV7" s="12"/>
      <c r="VXW7" s="12"/>
      <c r="VXX7" s="12"/>
      <c r="VXY7" s="12"/>
      <c r="VXZ7" s="12"/>
      <c r="VYA7" s="12"/>
      <c r="VYB7" s="12"/>
      <c r="VYC7" s="12"/>
      <c r="VYD7" s="12"/>
      <c r="VYE7" s="12"/>
      <c r="VYF7" s="12"/>
      <c r="VYG7" s="12"/>
      <c r="VYH7" s="12"/>
      <c r="VYI7" s="12"/>
      <c r="VYJ7" s="12"/>
      <c r="VYK7" s="12"/>
      <c r="VYL7" s="12"/>
      <c r="VYM7" s="12"/>
      <c r="VYN7" s="12"/>
      <c r="VYO7" s="12"/>
      <c r="VYP7" s="12"/>
      <c r="VYQ7" s="12"/>
      <c r="VYR7" s="12"/>
      <c r="VYS7" s="12"/>
      <c r="VYT7" s="12"/>
      <c r="VYU7" s="12"/>
      <c r="VYV7" s="12"/>
      <c r="VYW7" s="12"/>
      <c r="VYX7" s="12"/>
      <c r="VYY7" s="12"/>
      <c r="VYZ7" s="12"/>
      <c r="VZA7" s="12"/>
      <c r="VZB7" s="12"/>
      <c r="VZC7" s="12"/>
      <c r="VZD7" s="12"/>
      <c r="VZE7" s="12"/>
      <c r="VZF7" s="12"/>
      <c r="VZG7" s="12"/>
      <c r="VZH7" s="12"/>
      <c r="VZI7" s="12"/>
      <c r="VZJ7" s="12"/>
      <c r="VZK7" s="12"/>
      <c r="VZL7" s="12"/>
      <c r="VZM7" s="12"/>
      <c r="VZN7" s="12"/>
      <c r="VZO7" s="12"/>
      <c r="VZP7" s="12"/>
      <c r="VZQ7" s="12"/>
      <c r="VZR7" s="12"/>
      <c r="VZS7" s="12"/>
      <c r="VZT7" s="12"/>
      <c r="VZU7" s="12"/>
      <c r="VZV7" s="12"/>
      <c r="VZW7" s="12"/>
      <c r="VZX7" s="12"/>
      <c r="VZY7" s="12"/>
      <c r="VZZ7" s="12"/>
      <c r="WAA7" s="12"/>
      <c r="WAB7" s="12"/>
      <c r="WAC7" s="12"/>
      <c r="WAD7" s="12"/>
      <c r="WAE7" s="12"/>
      <c r="WAF7" s="12"/>
      <c r="WAG7" s="12"/>
      <c r="WAH7" s="12"/>
      <c r="WAI7" s="12"/>
      <c r="WAJ7" s="12"/>
      <c r="WAK7" s="12"/>
      <c r="WAL7" s="12"/>
      <c r="WAM7" s="12"/>
      <c r="WAN7" s="12"/>
      <c r="WAO7" s="12"/>
      <c r="WAP7" s="12"/>
      <c r="WAQ7" s="12"/>
      <c r="WAR7" s="12"/>
      <c r="WAS7" s="12"/>
      <c r="WAT7" s="12"/>
      <c r="WAU7" s="12"/>
      <c r="WAV7" s="12"/>
      <c r="WAW7" s="12"/>
      <c r="WAX7" s="12"/>
      <c r="WAY7" s="12"/>
      <c r="WAZ7" s="12"/>
      <c r="WBA7" s="12"/>
      <c r="WBB7" s="12"/>
      <c r="WBC7" s="12"/>
      <c r="WBD7" s="12"/>
      <c r="WBE7" s="12"/>
      <c r="WBF7" s="12"/>
      <c r="WBG7" s="12"/>
      <c r="WBH7" s="12"/>
      <c r="WBI7" s="12"/>
      <c r="WBJ7" s="12"/>
      <c r="WBK7" s="12"/>
      <c r="WBL7" s="12"/>
      <c r="WBM7" s="12"/>
      <c r="WBN7" s="12"/>
      <c r="WBO7" s="12"/>
      <c r="WBP7" s="12"/>
      <c r="WBQ7" s="12"/>
      <c r="WBR7" s="12"/>
      <c r="WBS7" s="12"/>
      <c r="WBT7" s="12"/>
      <c r="WBU7" s="12"/>
      <c r="WBV7" s="12"/>
      <c r="WBW7" s="12"/>
      <c r="WBX7" s="12"/>
      <c r="WBY7" s="12"/>
      <c r="WBZ7" s="12"/>
      <c r="WCA7" s="12"/>
      <c r="WCB7" s="12"/>
      <c r="WCC7" s="12"/>
      <c r="WCD7" s="12"/>
      <c r="WCE7" s="12"/>
      <c r="WCF7" s="12"/>
      <c r="WCG7" s="12"/>
      <c r="WCH7" s="12"/>
      <c r="WCI7" s="12"/>
      <c r="WCJ7" s="12"/>
      <c r="WCK7" s="12"/>
      <c r="WCL7" s="12"/>
      <c r="WCM7" s="12"/>
      <c r="WCN7" s="12"/>
      <c r="WCO7" s="12"/>
      <c r="WCP7" s="12"/>
      <c r="WCQ7" s="12"/>
      <c r="WCR7" s="12"/>
      <c r="WCS7" s="12"/>
      <c r="WCT7" s="12"/>
      <c r="WCU7" s="12"/>
      <c r="WCV7" s="12"/>
      <c r="WCW7" s="12"/>
      <c r="WCX7" s="12"/>
      <c r="WCY7" s="12"/>
      <c r="WCZ7" s="12"/>
      <c r="WDA7" s="12"/>
      <c r="WDB7" s="12"/>
      <c r="WDC7" s="12"/>
      <c r="WDD7" s="12"/>
      <c r="WDE7" s="12"/>
      <c r="WDF7" s="12"/>
      <c r="WDG7" s="12"/>
      <c r="WDH7" s="12"/>
      <c r="WDI7" s="12"/>
      <c r="WDJ7" s="12"/>
      <c r="WDK7" s="12"/>
      <c r="WDL7" s="12"/>
      <c r="WDM7" s="12"/>
      <c r="WDN7" s="12"/>
      <c r="WDO7" s="12"/>
      <c r="WDP7" s="12"/>
      <c r="WDQ7" s="12"/>
      <c r="WDR7" s="12"/>
      <c r="WDS7" s="12"/>
      <c r="WDT7" s="12"/>
      <c r="WDU7" s="12"/>
      <c r="WDV7" s="12"/>
      <c r="WDW7" s="12"/>
      <c r="WDX7" s="12"/>
      <c r="WDY7" s="12"/>
      <c r="WDZ7" s="12"/>
      <c r="WEA7" s="12"/>
      <c r="WEB7" s="12"/>
      <c r="WEC7" s="12"/>
      <c r="WED7" s="12"/>
      <c r="WEE7" s="12"/>
      <c r="WEF7" s="12"/>
      <c r="WEG7" s="12"/>
      <c r="WEH7" s="12"/>
      <c r="WEI7" s="12"/>
      <c r="WEJ7" s="12"/>
      <c r="WEK7" s="12"/>
      <c r="WEL7" s="12"/>
      <c r="WEM7" s="12"/>
      <c r="WEN7" s="12"/>
      <c r="WEO7" s="12"/>
      <c r="WEP7" s="12"/>
      <c r="WEQ7" s="12"/>
      <c r="WER7" s="12"/>
      <c r="WES7" s="12"/>
      <c r="WET7" s="12"/>
      <c r="WEU7" s="12"/>
      <c r="WEV7" s="12"/>
      <c r="WEW7" s="12"/>
      <c r="WEX7" s="12"/>
      <c r="WEY7" s="12"/>
      <c r="WEZ7" s="12"/>
      <c r="WFA7" s="12"/>
      <c r="WFB7" s="12"/>
      <c r="WFC7" s="12"/>
      <c r="WFD7" s="12"/>
      <c r="WFE7" s="12"/>
      <c r="WFF7" s="12"/>
      <c r="WFG7" s="12"/>
      <c r="WFH7" s="12"/>
      <c r="WFI7" s="12"/>
      <c r="WFJ7" s="12"/>
      <c r="WFK7" s="12"/>
      <c r="WFL7" s="12"/>
      <c r="WFM7" s="12"/>
      <c r="WFN7" s="12"/>
      <c r="WFO7" s="12"/>
      <c r="WFP7" s="12"/>
      <c r="WFQ7" s="12"/>
      <c r="WFR7" s="12"/>
      <c r="WFS7" s="12"/>
      <c r="WFT7" s="12"/>
      <c r="WFU7" s="12"/>
      <c r="WFV7" s="12"/>
      <c r="WFW7" s="12"/>
      <c r="WFX7" s="12"/>
      <c r="WFY7" s="12"/>
      <c r="WFZ7" s="12"/>
      <c r="WGA7" s="12"/>
      <c r="WGB7" s="12"/>
      <c r="WGC7" s="12"/>
      <c r="WGD7" s="12"/>
      <c r="WGE7" s="12"/>
      <c r="WGF7" s="12"/>
      <c r="WGG7" s="12"/>
      <c r="WGH7" s="12"/>
      <c r="WGI7" s="12"/>
      <c r="WGJ7" s="12"/>
      <c r="WGK7" s="12"/>
      <c r="WGL7" s="12"/>
      <c r="WGM7" s="12"/>
      <c r="WGN7" s="12"/>
      <c r="WGO7" s="12"/>
      <c r="WGP7" s="12"/>
      <c r="WGQ7" s="12"/>
      <c r="WGR7" s="12"/>
      <c r="WGS7" s="12"/>
      <c r="WGT7" s="12"/>
      <c r="WGU7" s="12"/>
      <c r="WGV7" s="12"/>
      <c r="WGW7" s="12"/>
      <c r="WGX7" s="12"/>
      <c r="WGY7" s="12"/>
      <c r="WGZ7" s="12"/>
      <c r="WHA7" s="12"/>
      <c r="WHB7" s="12"/>
      <c r="WHC7" s="12"/>
      <c r="WHD7" s="12"/>
      <c r="WHE7" s="12"/>
      <c r="WHF7" s="12"/>
      <c r="WHG7" s="12"/>
      <c r="WHH7" s="12"/>
      <c r="WHI7" s="12"/>
      <c r="WHJ7" s="12"/>
      <c r="WHK7" s="12"/>
      <c r="WHL7" s="12"/>
      <c r="WHM7" s="12"/>
      <c r="WHN7" s="12"/>
      <c r="WHO7" s="12"/>
      <c r="WHP7" s="12"/>
      <c r="WHQ7" s="12"/>
      <c r="WHR7" s="12"/>
      <c r="WHS7" s="12"/>
      <c r="WHT7" s="12"/>
      <c r="WHU7" s="12"/>
      <c r="WHV7" s="12"/>
      <c r="WHW7" s="12"/>
      <c r="WHX7" s="12"/>
      <c r="WHY7" s="12"/>
      <c r="WHZ7" s="12"/>
      <c r="WIA7" s="12"/>
      <c r="WIB7" s="12"/>
      <c r="WIC7" s="12"/>
      <c r="WID7" s="12"/>
      <c r="WIE7" s="12"/>
      <c r="WIF7" s="12"/>
      <c r="WIG7" s="12"/>
      <c r="WIH7" s="12"/>
      <c r="WII7" s="12"/>
      <c r="WIJ7" s="12"/>
      <c r="WIK7" s="12"/>
      <c r="WIL7" s="12"/>
      <c r="WIM7" s="12"/>
      <c r="WIN7" s="12"/>
      <c r="WIO7" s="12"/>
      <c r="WIP7" s="12"/>
      <c r="WIQ7" s="12"/>
      <c r="WIR7" s="12"/>
      <c r="WIS7" s="12"/>
      <c r="WIT7" s="12"/>
      <c r="WIU7" s="12"/>
      <c r="WIV7" s="12"/>
      <c r="WIW7" s="12"/>
      <c r="WIX7" s="12"/>
      <c r="WIY7" s="12"/>
      <c r="WIZ7" s="12"/>
      <c r="WJA7" s="12"/>
      <c r="WJB7" s="12"/>
      <c r="WJC7" s="12"/>
      <c r="WJD7" s="12"/>
      <c r="WJE7" s="12"/>
      <c r="WJF7" s="12"/>
      <c r="WJG7" s="12"/>
      <c r="WJH7" s="12"/>
      <c r="WJI7" s="12"/>
      <c r="WJJ7" s="12"/>
      <c r="WJK7" s="12"/>
      <c r="WJL7" s="12"/>
      <c r="WJM7" s="12"/>
      <c r="WJN7" s="12"/>
      <c r="WJO7" s="12"/>
      <c r="WJP7" s="12"/>
      <c r="WJQ7" s="12"/>
      <c r="WJR7" s="12"/>
      <c r="WJS7" s="12"/>
      <c r="WJT7" s="12"/>
      <c r="WJU7" s="12"/>
      <c r="WJV7" s="12"/>
      <c r="WJW7" s="12"/>
      <c r="WJX7" s="12"/>
      <c r="WJY7" s="12"/>
      <c r="WJZ7" s="12"/>
      <c r="WKA7" s="12"/>
      <c r="WKB7" s="12"/>
      <c r="WKC7" s="12"/>
      <c r="WKD7" s="12"/>
      <c r="WKE7" s="12"/>
      <c r="WKF7" s="12"/>
      <c r="WKG7" s="12"/>
      <c r="WKH7" s="12"/>
      <c r="WKI7" s="12"/>
      <c r="WKJ7" s="12"/>
      <c r="WKK7" s="12"/>
      <c r="WKL7" s="12"/>
      <c r="WKM7" s="12"/>
      <c r="WKN7" s="12"/>
      <c r="WKO7" s="12"/>
      <c r="WKP7" s="12"/>
      <c r="WKQ7" s="12"/>
      <c r="WKR7" s="12"/>
      <c r="WKS7" s="12"/>
      <c r="WKT7" s="12"/>
      <c r="WKU7" s="12"/>
      <c r="WKV7" s="12"/>
      <c r="WKW7" s="12"/>
      <c r="WKX7" s="12"/>
      <c r="WKY7" s="12"/>
      <c r="WKZ7" s="12"/>
      <c r="WLA7" s="12"/>
      <c r="WLB7" s="12"/>
      <c r="WLC7" s="12"/>
      <c r="WLD7" s="12"/>
      <c r="WLE7" s="12"/>
      <c r="WLF7" s="12"/>
      <c r="WLG7" s="12"/>
      <c r="WLH7" s="12"/>
      <c r="WLI7" s="12"/>
      <c r="WLJ7" s="12"/>
      <c r="WLK7" s="12"/>
      <c r="WLL7" s="12"/>
      <c r="WLM7" s="12"/>
      <c r="WLN7" s="12"/>
      <c r="WLO7" s="12"/>
      <c r="WLP7" s="12"/>
      <c r="WLQ7" s="12"/>
      <c r="WLR7" s="12"/>
      <c r="WLS7" s="12"/>
      <c r="WLT7" s="12"/>
      <c r="WLU7" s="12"/>
      <c r="WLV7" s="12"/>
      <c r="WLW7" s="12"/>
      <c r="WLX7" s="12"/>
      <c r="WLY7" s="12"/>
      <c r="WLZ7" s="12"/>
      <c r="WMA7" s="12"/>
      <c r="WMB7" s="12"/>
      <c r="WMC7" s="12"/>
      <c r="WMD7" s="12"/>
      <c r="WME7" s="12"/>
      <c r="WMF7" s="12"/>
      <c r="WMG7" s="12"/>
      <c r="WMH7" s="12"/>
      <c r="WMI7" s="12"/>
      <c r="WMJ7" s="12"/>
      <c r="WMK7" s="12"/>
      <c r="WML7" s="12"/>
      <c r="WMM7" s="12"/>
      <c r="WMN7" s="12"/>
      <c r="WMO7" s="12"/>
      <c r="WMP7" s="12"/>
      <c r="WMQ7" s="12"/>
      <c r="WMR7" s="12"/>
      <c r="WMS7" s="12"/>
      <c r="WMT7" s="12"/>
      <c r="WMU7" s="12"/>
      <c r="WMV7" s="12"/>
      <c r="WMW7" s="12"/>
      <c r="WMX7" s="12"/>
      <c r="WMY7" s="12"/>
      <c r="WMZ7" s="12"/>
      <c r="WNA7" s="12"/>
      <c r="WNB7" s="12"/>
      <c r="WNC7" s="12"/>
      <c r="WND7" s="12"/>
      <c r="WNE7" s="12"/>
      <c r="WNF7" s="12"/>
      <c r="WNG7" s="12"/>
      <c r="WNH7" s="12"/>
      <c r="WNI7" s="12"/>
      <c r="WNJ7" s="12"/>
      <c r="WNK7" s="12"/>
      <c r="WNL7" s="12"/>
      <c r="WNM7" s="12"/>
      <c r="WNN7" s="12"/>
      <c r="WNO7" s="12"/>
      <c r="WNP7" s="12"/>
      <c r="WNQ7" s="12"/>
      <c r="WNR7" s="12"/>
      <c r="WNS7" s="12"/>
      <c r="WNT7" s="12"/>
      <c r="WNU7" s="12"/>
      <c r="WNV7" s="12"/>
      <c r="WNW7" s="12"/>
      <c r="WNX7" s="12"/>
      <c r="WNY7" s="12"/>
      <c r="WNZ7" s="12"/>
      <c r="WOA7" s="12"/>
      <c r="WOB7" s="12"/>
      <c r="WOC7" s="12"/>
      <c r="WOD7" s="12"/>
      <c r="WOE7" s="12"/>
      <c r="WOF7" s="12"/>
      <c r="WOG7" s="12"/>
      <c r="WOH7" s="12"/>
      <c r="WOI7" s="12"/>
      <c r="WOJ7" s="12"/>
      <c r="WOK7" s="12"/>
      <c r="WOL7" s="12"/>
      <c r="WOM7" s="12"/>
      <c r="WON7" s="12"/>
      <c r="WOO7" s="12"/>
      <c r="WOP7" s="12"/>
      <c r="WOQ7" s="12"/>
      <c r="WOR7" s="12"/>
      <c r="WOS7" s="12"/>
      <c r="WOT7" s="12"/>
      <c r="WOU7" s="12"/>
      <c r="WOV7" s="12"/>
      <c r="WOW7" s="12"/>
      <c r="WOX7" s="12"/>
      <c r="WOY7" s="12"/>
      <c r="WOZ7" s="12"/>
      <c r="WPA7" s="12"/>
      <c r="WPB7" s="12"/>
      <c r="WPC7" s="12"/>
      <c r="WPD7" s="12"/>
      <c r="WPE7" s="12"/>
      <c r="WPF7" s="12"/>
      <c r="WPG7" s="12"/>
      <c r="WPH7" s="12"/>
      <c r="WPI7" s="12"/>
      <c r="WPJ7" s="12"/>
      <c r="WPK7" s="12"/>
      <c r="WPL7" s="12"/>
      <c r="WPM7" s="12"/>
      <c r="WPN7" s="12"/>
      <c r="WPO7" s="12"/>
      <c r="WPP7" s="12"/>
      <c r="WPQ7" s="12"/>
      <c r="WPR7" s="12"/>
      <c r="WPS7" s="12"/>
      <c r="WPT7" s="12"/>
      <c r="WPU7" s="12"/>
      <c r="WPV7" s="12"/>
      <c r="WPW7" s="12"/>
      <c r="WPX7" s="12"/>
      <c r="WPY7" s="12"/>
      <c r="WPZ7" s="12"/>
      <c r="WQA7" s="12"/>
      <c r="WQB7" s="12"/>
      <c r="WQC7" s="12"/>
      <c r="WQD7" s="12"/>
      <c r="WQE7" s="12"/>
      <c r="WQF7" s="12"/>
      <c r="WQG7" s="12"/>
      <c r="WQH7" s="12"/>
      <c r="WQI7" s="12"/>
      <c r="WQJ7" s="12"/>
      <c r="WQK7" s="12"/>
      <c r="WQL7" s="12"/>
      <c r="WQM7" s="12"/>
      <c r="WQN7" s="12"/>
      <c r="WQO7" s="12"/>
      <c r="WQP7" s="12"/>
      <c r="WQQ7" s="12"/>
      <c r="WQR7" s="12"/>
      <c r="WQS7" s="12"/>
      <c r="WQT7" s="12"/>
      <c r="WQU7" s="12"/>
      <c r="WQV7" s="12"/>
      <c r="WQW7" s="12"/>
      <c r="WQX7" s="12"/>
      <c r="WQY7" s="12"/>
      <c r="WQZ7" s="12"/>
      <c r="WRA7" s="12"/>
      <c r="WRB7" s="12"/>
      <c r="WRC7" s="12"/>
      <c r="WRD7" s="12"/>
      <c r="WRE7" s="12"/>
      <c r="WRF7" s="12"/>
      <c r="WRG7" s="12"/>
      <c r="WRH7" s="12"/>
      <c r="WRI7" s="12"/>
      <c r="WRJ7" s="12"/>
      <c r="WRK7" s="12"/>
      <c r="WRL7" s="12"/>
      <c r="WRM7" s="12"/>
      <c r="WRN7" s="12"/>
      <c r="WRO7" s="12"/>
      <c r="WRP7" s="12"/>
      <c r="WRQ7" s="12"/>
      <c r="WRR7" s="12"/>
      <c r="WRS7" s="12"/>
      <c r="WRT7" s="12"/>
      <c r="WRU7" s="12"/>
      <c r="WRV7" s="12"/>
      <c r="WRW7" s="12"/>
      <c r="WRX7" s="12"/>
      <c r="WRY7" s="12"/>
      <c r="WRZ7" s="12"/>
      <c r="WSA7" s="12"/>
      <c r="WSB7" s="12"/>
      <c r="WSC7" s="12"/>
      <c r="WSD7" s="12"/>
      <c r="WSE7" s="12"/>
      <c r="WSF7" s="12"/>
      <c r="WSG7" s="12"/>
      <c r="WSH7" s="12"/>
      <c r="WSI7" s="12"/>
      <c r="WSJ7" s="12"/>
      <c r="WSK7" s="12"/>
      <c r="WSL7" s="12"/>
      <c r="WSM7" s="12"/>
      <c r="WSN7" s="12"/>
      <c r="WSO7" s="12"/>
      <c r="WSP7" s="12"/>
      <c r="WSQ7" s="12"/>
      <c r="WSR7" s="12"/>
      <c r="WSS7" s="12"/>
      <c r="WST7" s="12"/>
      <c r="WSU7" s="12"/>
      <c r="WSV7" s="12"/>
      <c r="WSW7" s="12"/>
      <c r="WSX7" s="12"/>
      <c r="WSY7" s="12"/>
      <c r="WSZ7" s="12"/>
      <c r="WTA7" s="12"/>
      <c r="WTB7" s="12"/>
      <c r="WTC7" s="12"/>
      <c r="WTD7" s="12"/>
      <c r="WTE7" s="12"/>
      <c r="WTF7" s="12"/>
      <c r="WTG7" s="12"/>
      <c r="WTH7" s="12"/>
      <c r="WTI7" s="12"/>
      <c r="WTJ7" s="12"/>
      <c r="WTK7" s="12"/>
      <c r="WTL7" s="12"/>
      <c r="WTM7" s="12"/>
      <c r="WTN7" s="12"/>
      <c r="WTO7" s="12"/>
      <c r="WTP7" s="12"/>
      <c r="WTQ7" s="12"/>
      <c r="WTR7" s="12"/>
      <c r="WTS7" s="12"/>
      <c r="WTT7" s="12"/>
      <c r="WTU7" s="12"/>
      <c r="WTV7" s="12"/>
      <c r="WTW7" s="12"/>
      <c r="WTX7" s="12"/>
      <c r="WTY7" s="12"/>
      <c r="WTZ7" s="12"/>
      <c r="WUA7" s="12"/>
      <c r="WUB7" s="12"/>
      <c r="WUC7" s="12"/>
      <c r="WUD7" s="12"/>
      <c r="WUE7" s="12"/>
      <c r="WUF7" s="12"/>
      <c r="WUG7" s="12"/>
      <c r="WUH7" s="12"/>
      <c r="WUI7" s="12"/>
      <c r="WUJ7" s="12"/>
      <c r="WUK7" s="12"/>
      <c r="WUL7" s="12"/>
      <c r="WUM7" s="12"/>
      <c r="WUN7" s="12"/>
      <c r="WUO7" s="12"/>
      <c r="WUP7" s="12"/>
      <c r="WUQ7" s="12"/>
      <c r="WUR7" s="12"/>
      <c r="WUS7" s="12"/>
      <c r="WUT7" s="12"/>
      <c r="WUU7" s="12"/>
      <c r="WUV7" s="12"/>
      <c r="WUW7" s="12"/>
      <c r="WUX7" s="12"/>
      <c r="WUY7" s="12"/>
      <c r="WUZ7" s="12"/>
      <c r="WVA7" s="12"/>
      <c r="WVB7" s="12"/>
      <c r="WVC7" s="12"/>
      <c r="WVD7" s="12"/>
      <c r="WVE7" s="12"/>
      <c r="WVF7" s="12"/>
      <c r="WVG7" s="12"/>
      <c r="WVH7" s="12"/>
      <c r="WVI7" s="12"/>
      <c r="WVJ7" s="12"/>
      <c r="WVK7" s="12"/>
      <c r="WVL7" s="12"/>
      <c r="WVM7" s="12"/>
      <c r="WVN7" s="12"/>
      <c r="WVO7" s="12"/>
      <c r="WVP7" s="12"/>
      <c r="WVQ7" s="12"/>
      <c r="WVR7" s="12"/>
      <c r="WVS7" s="12"/>
      <c r="WVT7" s="12"/>
      <c r="WVU7" s="12"/>
      <c r="WVV7" s="12"/>
      <c r="WVW7" s="12"/>
      <c r="WVX7" s="12"/>
      <c r="WVY7" s="12"/>
      <c r="WVZ7" s="12"/>
      <c r="WWA7" s="12"/>
      <c r="WWB7" s="12"/>
      <c r="WWC7" s="12"/>
      <c r="WWD7" s="12"/>
      <c r="WWE7" s="12"/>
      <c r="WWF7" s="12"/>
      <c r="WWG7" s="12"/>
      <c r="WWH7" s="12"/>
      <c r="WWI7" s="12"/>
      <c r="WWJ7" s="12"/>
      <c r="WWK7" s="12"/>
      <c r="WWL7" s="12"/>
      <c r="WWM7" s="12"/>
      <c r="WWN7" s="12"/>
      <c r="WWO7" s="12"/>
      <c r="WWP7" s="12"/>
      <c r="WWQ7" s="12"/>
      <c r="WWR7" s="12"/>
      <c r="WWS7" s="12"/>
      <c r="WWT7" s="12"/>
      <c r="WWU7" s="12"/>
      <c r="WWV7" s="12"/>
      <c r="WWW7" s="12"/>
      <c r="WWX7" s="12"/>
      <c r="WWY7" s="12"/>
      <c r="WWZ7" s="12"/>
      <c r="WXA7" s="12"/>
      <c r="WXB7" s="12"/>
      <c r="WXC7" s="12"/>
      <c r="WXD7" s="12"/>
      <c r="WXE7" s="12"/>
      <c r="WXF7" s="12"/>
      <c r="WXG7" s="12"/>
      <c r="WXH7" s="12"/>
      <c r="WXI7" s="12"/>
      <c r="WXJ7" s="12"/>
      <c r="WXK7" s="12"/>
      <c r="WXL7" s="12"/>
      <c r="WXM7" s="12"/>
      <c r="WXN7" s="12"/>
      <c r="WXO7" s="12"/>
      <c r="WXP7" s="12"/>
      <c r="WXQ7" s="12"/>
      <c r="WXR7" s="12"/>
      <c r="WXS7" s="12"/>
      <c r="WXT7" s="12"/>
      <c r="WXU7" s="12"/>
      <c r="WXV7" s="12"/>
      <c r="WXW7" s="12"/>
      <c r="WXX7" s="12"/>
      <c r="WXY7" s="12"/>
      <c r="WXZ7" s="12"/>
      <c r="WYA7" s="12"/>
      <c r="WYB7" s="12"/>
      <c r="WYC7" s="12"/>
      <c r="WYD7" s="12"/>
      <c r="WYE7" s="12"/>
      <c r="WYF7" s="12"/>
      <c r="WYG7" s="12"/>
      <c r="WYH7" s="12"/>
      <c r="WYI7" s="12"/>
      <c r="WYJ7" s="12"/>
      <c r="WYK7" s="12"/>
      <c r="WYL7" s="12"/>
      <c r="WYM7" s="12"/>
      <c r="WYN7" s="12"/>
      <c r="WYO7" s="12"/>
      <c r="WYP7" s="12"/>
      <c r="WYQ7" s="12"/>
      <c r="WYR7" s="12"/>
      <c r="WYS7" s="12"/>
      <c r="WYT7" s="12"/>
      <c r="WYU7" s="12"/>
      <c r="WYV7" s="12"/>
      <c r="WYW7" s="12"/>
      <c r="WYX7" s="12"/>
      <c r="WYY7" s="12"/>
      <c r="WYZ7" s="12"/>
      <c r="WZA7" s="12"/>
      <c r="WZB7" s="12"/>
      <c r="WZC7" s="12"/>
      <c r="WZD7" s="12"/>
      <c r="WZE7" s="12"/>
      <c r="WZF7" s="12"/>
      <c r="WZG7" s="12"/>
      <c r="WZH7" s="12"/>
      <c r="WZI7" s="12"/>
      <c r="WZJ7" s="12"/>
      <c r="WZK7" s="12"/>
      <c r="WZL7" s="12"/>
      <c r="WZM7" s="12"/>
      <c r="WZN7" s="12"/>
      <c r="WZO7" s="12"/>
      <c r="WZP7" s="12"/>
      <c r="WZQ7" s="12"/>
      <c r="WZR7" s="12"/>
      <c r="WZS7" s="12"/>
      <c r="WZT7" s="12"/>
      <c r="WZU7" s="12"/>
      <c r="WZV7" s="12"/>
      <c r="WZW7" s="12"/>
      <c r="WZX7" s="12"/>
      <c r="WZY7" s="12"/>
      <c r="WZZ7" s="12"/>
      <c r="XAA7" s="12"/>
      <c r="XAB7" s="12"/>
      <c r="XAC7" s="12"/>
      <c r="XAD7" s="12"/>
      <c r="XAE7" s="12"/>
      <c r="XAF7" s="12"/>
      <c r="XAG7" s="12"/>
      <c r="XAH7" s="12"/>
      <c r="XAI7" s="12"/>
      <c r="XAJ7" s="12"/>
      <c r="XAK7" s="12"/>
      <c r="XAL7" s="12"/>
      <c r="XAM7" s="12"/>
      <c r="XAN7" s="12"/>
      <c r="XAO7" s="12"/>
      <c r="XAP7" s="12"/>
      <c r="XAQ7" s="12"/>
      <c r="XAR7" s="12"/>
      <c r="XAS7" s="12"/>
      <c r="XAT7" s="12"/>
      <c r="XAU7" s="12"/>
      <c r="XAV7" s="12"/>
      <c r="XAW7" s="12"/>
      <c r="XAX7" s="12"/>
      <c r="XAY7" s="12"/>
      <c r="XAZ7" s="12"/>
      <c r="XBA7" s="12"/>
      <c r="XBB7" s="12"/>
      <c r="XBC7" s="12"/>
      <c r="XBD7" s="12"/>
      <c r="XBE7" s="12"/>
      <c r="XBF7" s="12"/>
      <c r="XBG7" s="12"/>
      <c r="XBH7" s="12"/>
      <c r="XBI7" s="12"/>
      <c r="XBJ7" s="12"/>
      <c r="XBK7" s="12"/>
      <c r="XBL7" s="12"/>
      <c r="XBM7" s="12"/>
      <c r="XBN7" s="12"/>
      <c r="XBO7" s="12"/>
      <c r="XBP7" s="12"/>
      <c r="XBQ7" s="12"/>
      <c r="XBR7" s="12"/>
      <c r="XBS7" s="12"/>
      <c r="XBT7" s="12"/>
      <c r="XBU7" s="12"/>
      <c r="XBV7" s="12"/>
      <c r="XBW7" s="12"/>
      <c r="XBX7" s="12"/>
      <c r="XBY7" s="12"/>
      <c r="XBZ7" s="12"/>
      <c r="XCA7" s="12"/>
      <c r="XCB7" s="12"/>
      <c r="XCC7" s="12"/>
      <c r="XCD7" s="12"/>
      <c r="XCE7" s="12"/>
      <c r="XCF7" s="12"/>
      <c r="XCG7" s="12"/>
      <c r="XCH7" s="12"/>
      <c r="XCI7" s="12"/>
      <c r="XCJ7" s="12"/>
      <c r="XCK7" s="12"/>
      <c r="XCL7" s="12"/>
      <c r="XCM7" s="12"/>
      <c r="XCN7" s="12"/>
      <c r="XCO7" s="12"/>
      <c r="XCP7" s="12"/>
      <c r="XCQ7" s="12"/>
      <c r="XCR7" s="12"/>
      <c r="XCS7" s="12"/>
      <c r="XCT7" s="12"/>
      <c r="XCU7" s="12"/>
      <c r="XCV7" s="12"/>
      <c r="XCW7" s="12"/>
      <c r="XCX7" s="12"/>
      <c r="XCY7" s="12"/>
      <c r="XCZ7" s="12"/>
      <c r="XDA7" s="12"/>
      <c r="XDB7" s="12"/>
      <c r="XDC7" s="12"/>
      <c r="XDD7" s="12"/>
      <c r="XDE7" s="12"/>
      <c r="XDF7" s="12"/>
      <c r="XDG7" s="12"/>
      <c r="XDH7" s="12"/>
      <c r="XDI7" s="12"/>
      <c r="XDJ7" s="12"/>
      <c r="XDK7" s="12"/>
      <c r="XDL7" s="12"/>
      <c r="XDM7" s="12"/>
      <c r="XDN7" s="12"/>
      <c r="XDO7" s="12"/>
      <c r="XDP7" s="12"/>
      <c r="XDQ7" s="12"/>
      <c r="XDR7" s="12"/>
      <c r="XDS7" s="12"/>
      <c r="XDT7" s="12"/>
      <c r="XDU7" s="12"/>
      <c r="XDV7" s="12"/>
      <c r="XDW7" s="12"/>
      <c r="XDX7" s="12"/>
      <c r="XDY7" s="12"/>
      <c r="XDZ7" s="12"/>
      <c r="XEA7" s="12"/>
      <c r="XEB7" s="12"/>
      <c r="XEC7" s="12"/>
      <c r="XED7" s="12"/>
      <c r="XEE7" s="12"/>
      <c r="XEF7" s="12"/>
      <c r="XEG7" s="12"/>
      <c r="XEH7" s="12"/>
      <c r="XEI7" s="12"/>
      <c r="XEJ7" s="12"/>
      <c r="XEK7" s="12"/>
      <c r="XEL7" s="12"/>
      <c r="XEM7" s="12"/>
      <c r="XEN7" s="12"/>
      <c r="XEO7" s="12"/>
      <c r="XEP7" s="12"/>
      <c r="XEQ7" s="12"/>
      <c r="XER7" s="12"/>
      <c r="XES7" s="12"/>
      <c r="XET7" s="12"/>
      <c r="XEU7" s="12"/>
      <c r="XEV7" s="12"/>
      <c r="XEW7" s="12"/>
      <c r="XEX7" s="12"/>
      <c r="XEY7" s="12"/>
      <c r="XEZ7" s="12"/>
      <c r="XFA7" s="12"/>
      <c r="XFB7" s="12"/>
      <c r="XFC7" s="12"/>
      <c r="XFD7" s="12"/>
    </row>
    <row r="8" spans="1:16384" ht="15.75" thickBot="1" x14ac:dyDescent="0.3">
      <c r="A8" s="12"/>
      <c r="B8" s="13"/>
      <c r="C8" s="13"/>
    </row>
    <row r="9" spans="1:16384" ht="15" x14ac:dyDescent="0.25">
      <c r="A9" s="3"/>
      <c r="B9" s="233" t="s">
        <v>7</v>
      </c>
      <c r="C9" s="234"/>
    </row>
    <row r="10" spans="1:16384" ht="15" x14ac:dyDescent="0.25">
      <c r="A10" s="4"/>
      <c r="B10" s="108">
        <v>2012</v>
      </c>
      <c r="C10" s="6">
        <v>2013</v>
      </c>
    </row>
    <row r="11" spans="1:16384" ht="15" x14ac:dyDescent="0.25">
      <c r="A11" s="4" t="s">
        <v>2</v>
      </c>
      <c r="B11" s="109">
        <v>32297481.664000001</v>
      </c>
      <c r="C11" s="8">
        <v>34826362.647</v>
      </c>
      <c r="D11" s="99">
        <v>7.8299633677593683E-2</v>
      </c>
    </row>
    <row r="12" spans="1:16384" ht="15" x14ac:dyDescent="0.25">
      <c r="A12" s="4" t="s">
        <v>3</v>
      </c>
      <c r="B12" s="109">
        <v>7015577.3479999993</v>
      </c>
      <c r="C12" s="8">
        <v>5136759.5199999986</v>
      </c>
      <c r="D12" s="99">
        <v>-0.26780658737026314</v>
      </c>
    </row>
    <row r="13" spans="1:16384" ht="15" x14ac:dyDescent="0.25">
      <c r="A13" s="4" t="s">
        <v>4</v>
      </c>
      <c r="B13" s="109">
        <v>622275.53124349448</v>
      </c>
      <c r="C13" s="8">
        <v>511276.14400000003</v>
      </c>
      <c r="D13" s="99">
        <v>-0.17837658990332489</v>
      </c>
    </row>
    <row r="14" spans="1:16384" ht="15.75" thickBot="1" x14ac:dyDescent="0.3">
      <c r="A14" s="9" t="s">
        <v>165</v>
      </c>
      <c r="B14" s="107">
        <v>39935334.543243498</v>
      </c>
      <c r="C14" s="110">
        <v>40474398.310999997</v>
      </c>
      <c r="D14" s="99">
        <v>1.3498416225179749E-2</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c r="AMG14" s="12"/>
      <c r="AMH14" s="12"/>
      <c r="AMI14" s="12"/>
      <c r="AMJ14" s="12"/>
      <c r="AMK14" s="12"/>
      <c r="AML14" s="12"/>
      <c r="AMM14" s="12"/>
      <c r="AMN14" s="12"/>
      <c r="AMO14" s="12"/>
      <c r="AMP14" s="12"/>
      <c r="AMQ14" s="12"/>
      <c r="AMR14" s="12"/>
      <c r="AMS14" s="12"/>
      <c r="AMT14" s="12"/>
      <c r="AMU14" s="12"/>
      <c r="AMV14" s="12"/>
      <c r="AMW14" s="12"/>
      <c r="AMX14" s="12"/>
      <c r="AMY14" s="12"/>
      <c r="AMZ14" s="12"/>
      <c r="ANA14" s="12"/>
      <c r="ANB14" s="12"/>
      <c r="ANC14" s="12"/>
      <c r="AND14" s="12"/>
      <c r="ANE14" s="12"/>
      <c r="ANF14" s="12"/>
      <c r="ANG14" s="12"/>
      <c r="ANH14" s="12"/>
      <c r="ANI14" s="12"/>
      <c r="ANJ14" s="12"/>
      <c r="ANK14" s="12"/>
      <c r="ANL14" s="12"/>
      <c r="ANM14" s="12"/>
      <c r="ANN14" s="12"/>
      <c r="ANO14" s="12"/>
      <c r="ANP14" s="12"/>
      <c r="ANQ14" s="12"/>
      <c r="ANR14" s="12"/>
      <c r="ANS14" s="12"/>
      <c r="ANT14" s="12"/>
      <c r="ANU14" s="12"/>
      <c r="ANV14" s="12"/>
      <c r="ANW14" s="12"/>
      <c r="ANX14" s="12"/>
      <c r="ANY14" s="12"/>
      <c r="ANZ14" s="12"/>
      <c r="AOA14" s="12"/>
      <c r="AOB14" s="12"/>
      <c r="AOC14" s="12"/>
      <c r="AOD14" s="12"/>
      <c r="AOE14" s="12"/>
      <c r="AOF14" s="12"/>
      <c r="AOG14" s="12"/>
      <c r="AOH14" s="12"/>
      <c r="AOI14" s="12"/>
      <c r="AOJ14" s="12"/>
      <c r="AOK14" s="12"/>
      <c r="AOL14" s="12"/>
      <c r="AOM14" s="12"/>
      <c r="AON14" s="12"/>
      <c r="AOO14" s="12"/>
      <c r="AOP14" s="12"/>
      <c r="AOQ14" s="12"/>
      <c r="AOR14" s="12"/>
      <c r="AOS14" s="12"/>
      <c r="AOT14" s="12"/>
      <c r="AOU14" s="12"/>
      <c r="AOV14" s="12"/>
      <c r="AOW14" s="12"/>
      <c r="AOX14" s="12"/>
      <c r="AOY14" s="12"/>
      <c r="AOZ14" s="12"/>
      <c r="APA14" s="12"/>
      <c r="APB14" s="12"/>
      <c r="APC14" s="12"/>
      <c r="APD14" s="12"/>
      <c r="APE14" s="12"/>
      <c r="APF14" s="12"/>
      <c r="APG14" s="12"/>
      <c r="APH14" s="12"/>
      <c r="API14" s="12"/>
      <c r="APJ14" s="12"/>
      <c r="APK14" s="12"/>
      <c r="APL14" s="12"/>
      <c r="APM14" s="12"/>
      <c r="APN14" s="12"/>
      <c r="APO14" s="12"/>
      <c r="APP14" s="12"/>
      <c r="APQ14" s="12"/>
      <c r="APR14" s="12"/>
      <c r="APS14" s="12"/>
      <c r="APT14" s="12"/>
      <c r="APU14" s="12"/>
      <c r="APV14" s="12"/>
      <c r="APW14" s="12"/>
      <c r="APX14" s="12"/>
      <c r="APY14" s="12"/>
      <c r="APZ14" s="12"/>
      <c r="AQA14" s="12"/>
      <c r="AQB14" s="12"/>
      <c r="AQC14" s="12"/>
      <c r="AQD14" s="12"/>
      <c r="AQE14" s="12"/>
      <c r="AQF14" s="12"/>
      <c r="AQG14" s="12"/>
      <c r="AQH14" s="12"/>
      <c r="AQI14" s="12"/>
      <c r="AQJ14" s="12"/>
      <c r="AQK14" s="12"/>
      <c r="AQL14" s="12"/>
      <c r="AQM14" s="12"/>
      <c r="AQN14" s="12"/>
      <c r="AQO14" s="12"/>
      <c r="AQP14" s="12"/>
      <c r="AQQ14" s="12"/>
      <c r="AQR14" s="12"/>
      <c r="AQS14" s="12"/>
      <c r="AQT14" s="12"/>
      <c r="AQU14" s="12"/>
      <c r="AQV14" s="12"/>
      <c r="AQW14" s="12"/>
      <c r="AQX14" s="12"/>
      <c r="AQY14" s="12"/>
      <c r="AQZ14" s="12"/>
      <c r="ARA14" s="12"/>
      <c r="ARB14" s="12"/>
      <c r="ARC14" s="12"/>
      <c r="ARD14" s="12"/>
      <c r="ARE14" s="12"/>
      <c r="ARF14" s="12"/>
      <c r="ARG14" s="12"/>
      <c r="ARH14" s="12"/>
      <c r="ARI14" s="12"/>
      <c r="ARJ14" s="12"/>
      <c r="ARK14" s="12"/>
      <c r="ARL14" s="12"/>
      <c r="ARM14" s="12"/>
      <c r="ARN14" s="12"/>
      <c r="ARO14" s="12"/>
      <c r="ARP14" s="12"/>
      <c r="ARQ14" s="12"/>
      <c r="ARR14" s="12"/>
      <c r="ARS14" s="12"/>
      <c r="ART14" s="12"/>
      <c r="ARU14" s="12"/>
      <c r="ARV14" s="12"/>
      <c r="ARW14" s="12"/>
      <c r="ARX14" s="12"/>
      <c r="ARY14" s="12"/>
      <c r="ARZ14" s="12"/>
      <c r="ASA14" s="12"/>
      <c r="ASB14" s="12"/>
      <c r="ASC14" s="12"/>
      <c r="ASD14" s="12"/>
      <c r="ASE14" s="12"/>
      <c r="ASF14" s="12"/>
      <c r="ASG14" s="12"/>
      <c r="ASH14" s="12"/>
      <c r="ASI14" s="12"/>
      <c r="ASJ14" s="12"/>
      <c r="ASK14" s="12"/>
      <c r="ASL14" s="12"/>
      <c r="ASM14" s="12"/>
      <c r="ASN14" s="12"/>
      <c r="ASO14" s="12"/>
      <c r="ASP14" s="12"/>
      <c r="ASQ14" s="12"/>
      <c r="ASR14" s="12"/>
      <c r="ASS14" s="12"/>
      <c r="AST14" s="12"/>
      <c r="ASU14" s="12"/>
      <c r="ASV14" s="12"/>
      <c r="ASW14" s="12"/>
      <c r="ASX14" s="12"/>
      <c r="ASY14" s="12"/>
      <c r="ASZ14" s="12"/>
      <c r="ATA14" s="12"/>
      <c r="ATB14" s="12"/>
      <c r="ATC14" s="12"/>
      <c r="ATD14" s="12"/>
      <c r="ATE14" s="12"/>
      <c r="ATF14" s="12"/>
      <c r="ATG14" s="12"/>
      <c r="ATH14" s="12"/>
      <c r="ATI14" s="12"/>
      <c r="ATJ14" s="12"/>
      <c r="ATK14" s="12"/>
      <c r="ATL14" s="12"/>
      <c r="ATM14" s="12"/>
      <c r="ATN14" s="12"/>
      <c r="ATO14" s="12"/>
      <c r="ATP14" s="12"/>
      <c r="ATQ14" s="12"/>
      <c r="ATR14" s="12"/>
      <c r="ATS14" s="12"/>
      <c r="ATT14" s="12"/>
      <c r="ATU14" s="12"/>
      <c r="ATV14" s="12"/>
      <c r="ATW14" s="12"/>
      <c r="ATX14" s="12"/>
      <c r="ATY14" s="12"/>
      <c r="ATZ14" s="12"/>
      <c r="AUA14" s="12"/>
      <c r="AUB14" s="12"/>
      <c r="AUC14" s="12"/>
      <c r="AUD14" s="12"/>
      <c r="AUE14" s="12"/>
      <c r="AUF14" s="12"/>
      <c r="AUG14" s="12"/>
      <c r="AUH14" s="12"/>
      <c r="AUI14" s="12"/>
      <c r="AUJ14" s="12"/>
      <c r="AUK14" s="12"/>
      <c r="AUL14" s="12"/>
      <c r="AUM14" s="12"/>
      <c r="AUN14" s="12"/>
      <c r="AUO14" s="12"/>
      <c r="AUP14" s="12"/>
      <c r="AUQ14" s="12"/>
      <c r="AUR14" s="12"/>
      <c r="AUS14" s="12"/>
      <c r="AUT14" s="12"/>
      <c r="AUU14" s="12"/>
      <c r="AUV14" s="12"/>
      <c r="AUW14" s="12"/>
      <c r="AUX14" s="12"/>
      <c r="AUY14" s="12"/>
      <c r="AUZ14" s="12"/>
      <c r="AVA14" s="12"/>
      <c r="AVB14" s="12"/>
      <c r="AVC14" s="12"/>
      <c r="AVD14" s="12"/>
      <c r="AVE14" s="12"/>
      <c r="AVF14" s="12"/>
      <c r="AVG14" s="12"/>
      <c r="AVH14" s="12"/>
      <c r="AVI14" s="12"/>
      <c r="AVJ14" s="12"/>
      <c r="AVK14" s="12"/>
      <c r="AVL14" s="12"/>
      <c r="AVM14" s="12"/>
      <c r="AVN14" s="12"/>
      <c r="AVO14" s="12"/>
      <c r="AVP14" s="12"/>
      <c r="AVQ14" s="12"/>
      <c r="AVR14" s="12"/>
      <c r="AVS14" s="12"/>
      <c r="AVT14" s="12"/>
      <c r="AVU14" s="12"/>
      <c r="AVV14" s="12"/>
      <c r="AVW14" s="12"/>
      <c r="AVX14" s="12"/>
      <c r="AVY14" s="12"/>
      <c r="AVZ14" s="12"/>
      <c r="AWA14" s="12"/>
      <c r="AWB14" s="12"/>
      <c r="AWC14" s="12"/>
      <c r="AWD14" s="12"/>
      <c r="AWE14" s="12"/>
      <c r="AWF14" s="12"/>
      <c r="AWG14" s="12"/>
      <c r="AWH14" s="12"/>
      <c r="AWI14" s="12"/>
      <c r="AWJ14" s="12"/>
      <c r="AWK14" s="12"/>
      <c r="AWL14" s="12"/>
      <c r="AWM14" s="12"/>
      <c r="AWN14" s="12"/>
      <c r="AWO14" s="12"/>
      <c r="AWP14" s="12"/>
      <c r="AWQ14" s="12"/>
      <c r="AWR14" s="12"/>
      <c r="AWS14" s="12"/>
      <c r="AWT14" s="12"/>
      <c r="AWU14" s="12"/>
      <c r="AWV14" s="12"/>
      <c r="AWW14" s="12"/>
      <c r="AWX14" s="12"/>
      <c r="AWY14" s="12"/>
      <c r="AWZ14" s="12"/>
      <c r="AXA14" s="12"/>
      <c r="AXB14" s="12"/>
      <c r="AXC14" s="12"/>
      <c r="AXD14" s="12"/>
      <c r="AXE14" s="12"/>
      <c r="AXF14" s="12"/>
      <c r="AXG14" s="12"/>
      <c r="AXH14" s="12"/>
      <c r="AXI14" s="12"/>
      <c r="AXJ14" s="12"/>
      <c r="AXK14" s="12"/>
      <c r="AXL14" s="12"/>
      <c r="AXM14" s="12"/>
      <c r="AXN14" s="12"/>
      <c r="AXO14" s="12"/>
      <c r="AXP14" s="12"/>
      <c r="AXQ14" s="12"/>
      <c r="AXR14" s="12"/>
      <c r="AXS14" s="12"/>
      <c r="AXT14" s="12"/>
      <c r="AXU14" s="12"/>
      <c r="AXV14" s="12"/>
      <c r="AXW14" s="12"/>
      <c r="AXX14" s="12"/>
      <c r="AXY14" s="12"/>
      <c r="AXZ14" s="12"/>
      <c r="AYA14" s="12"/>
      <c r="AYB14" s="12"/>
      <c r="AYC14" s="12"/>
      <c r="AYD14" s="12"/>
      <c r="AYE14" s="12"/>
      <c r="AYF14" s="12"/>
      <c r="AYG14" s="12"/>
      <c r="AYH14" s="12"/>
      <c r="AYI14" s="12"/>
      <c r="AYJ14" s="12"/>
      <c r="AYK14" s="12"/>
      <c r="AYL14" s="12"/>
      <c r="AYM14" s="12"/>
      <c r="AYN14" s="12"/>
      <c r="AYO14" s="12"/>
      <c r="AYP14" s="12"/>
      <c r="AYQ14" s="12"/>
      <c r="AYR14" s="12"/>
      <c r="AYS14" s="12"/>
      <c r="AYT14" s="12"/>
      <c r="AYU14" s="12"/>
      <c r="AYV14" s="12"/>
      <c r="AYW14" s="12"/>
      <c r="AYX14" s="12"/>
      <c r="AYY14" s="12"/>
      <c r="AYZ14" s="12"/>
      <c r="AZA14" s="12"/>
      <c r="AZB14" s="12"/>
      <c r="AZC14" s="12"/>
      <c r="AZD14" s="12"/>
      <c r="AZE14" s="12"/>
      <c r="AZF14" s="12"/>
      <c r="AZG14" s="12"/>
      <c r="AZH14" s="12"/>
      <c r="AZI14" s="12"/>
      <c r="AZJ14" s="12"/>
      <c r="AZK14" s="12"/>
      <c r="AZL14" s="12"/>
      <c r="AZM14" s="12"/>
      <c r="AZN14" s="12"/>
      <c r="AZO14" s="12"/>
      <c r="AZP14" s="12"/>
      <c r="AZQ14" s="12"/>
      <c r="AZR14" s="12"/>
      <c r="AZS14" s="12"/>
      <c r="AZT14" s="12"/>
      <c r="AZU14" s="12"/>
      <c r="AZV14" s="12"/>
      <c r="AZW14" s="12"/>
      <c r="AZX14" s="12"/>
      <c r="AZY14" s="12"/>
      <c r="AZZ14" s="12"/>
      <c r="BAA14" s="12"/>
      <c r="BAB14" s="12"/>
      <c r="BAC14" s="12"/>
      <c r="BAD14" s="12"/>
      <c r="BAE14" s="12"/>
      <c r="BAF14" s="12"/>
      <c r="BAG14" s="12"/>
      <c r="BAH14" s="12"/>
      <c r="BAI14" s="12"/>
      <c r="BAJ14" s="12"/>
      <c r="BAK14" s="12"/>
      <c r="BAL14" s="12"/>
      <c r="BAM14" s="12"/>
      <c r="BAN14" s="12"/>
      <c r="BAO14" s="12"/>
      <c r="BAP14" s="12"/>
      <c r="BAQ14" s="12"/>
      <c r="BAR14" s="12"/>
      <c r="BAS14" s="12"/>
      <c r="BAT14" s="12"/>
      <c r="BAU14" s="12"/>
      <c r="BAV14" s="12"/>
      <c r="BAW14" s="12"/>
      <c r="BAX14" s="12"/>
      <c r="BAY14" s="12"/>
      <c r="BAZ14" s="12"/>
      <c r="BBA14" s="12"/>
      <c r="BBB14" s="12"/>
      <c r="BBC14" s="12"/>
      <c r="BBD14" s="12"/>
      <c r="BBE14" s="12"/>
      <c r="BBF14" s="12"/>
      <c r="BBG14" s="12"/>
      <c r="BBH14" s="12"/>
      <c r="BBI14" s="12"/>
      <c r="BBJ14" s="12"/>
      <c r="BBK14" s="12"/>
      <c r="BBL14" s="12"/>
      <c r="BBM14" s="12"/>
      <c r="BBN14" s="12"/>
      <c r="BBO14" s="12"/>
      <c r="BBP14" s="12"/>
      <c r="BBQ14" s="12"/>
      <c r="BBR14" s="12"/>
      <c r="BBS14" s="12"/>
      <c r="BBT14" s="12"/>
      <c r="BBU14" s="12"/>
      <c r="BBV14" s="12"/>
      <c r="BBW14" s="12"/>
      <c r="BBX14" s="12"/>
      <c r="BBY14" s="12"/>
      <c r="BBZ14" s="12"/>
      <c r="BCA14" s="12"/>
      <c r="BCB14" s="12"/>
      <c r="BCC14" s="12"/>
      <c r="BCD14" s="12"/>
      <c r="BCE14" s="12"/>
      <c r="BCF14" s="12"/>
      <c r="BCG14" s="12"/>
      <c r="BCH14" s="12"/>
      <c r="BCI14" s="12"/>
      <c r="BCJ14" s="12"/>
      <c r="BCK14" s="12"/>
      <c r="BCL14" s="12"/>
      <c r="BCM14" s="12"/>
      <c r="BCN14" s="12"/>
      <c r="BCO14" s="12"/>
      <c r="BCP14" s="12"/>
      <c r="BCQ14" s="12"/>
      <c r="BCR14" s="12"/>
      <c r="BCS14" s="12"/>
      <c r="BCT14" s="12"/>
      <c r="BCU14" s="12"/>
      <c r="BCV14" s="12"/>
      <c r="BCW14" s="12"/>
      <c r="BCX14" s="12"/>
      <c r="BCY14" s="12"/>
      <c r="BCZ14" s="12"/>
      <c r="BDA14" s="12"/>
      <c r="BDB14" s="12"/>
      <c r="BDC14" s="12"/>
      <c r="BDD14" s="12"/>
      <c r="BDE14" s="12"/>
      <c r="BDF14" s="12"/>
      <c r="BDG14" s="12"/>
      <c r="BDH14" s="12"/>
      <c r="BDI14" s="12"/>
      <c r="BDJ14" s="12"/>
      <c r="BDK14" s="12"/>
      <c r="BDL14" s="12"/>
      <c r="BDM14" s="12"/>
      <c r="BDN14" s="12"/>
      <c r="BDO14" s="12"/>
      <c r="BDP14" s="12"/>
      <c r="BDQ14" s="12"/>
      <c r="BDR14" s="12"/>
      <c r="BDS14" s="12"/>
      <c r="BDT14" s="12"/>
      <c r="BDU14" s="12"/>
      <c r="BDV14" s="12"/>
      <c r="BDW14" s="12"/>
      <c r="BDX14" s="12"/>
      <c r="BDY14" s="12"/>
      <c r="BDZ14" s="12"/>
      <c r="BEA14" s="12"/>
      <c r="BEB14" s="12"/>
      <c r="BEC14" s="12"/>
      <c r="BED14" s="12"/>
      <c r="BEE14" s="12"/>
      <c r="BEF14" s="12"/>
      <c r="BEG14" s="12"/>
      <c r="BEH14" s="12"/>
      <c r="BEI14" s="12"/>
      <c r="BEJ14" s="12"/>
      <c r="BEK14" s="12"/>
      <c r="BEL14" s="12"/>
      <c r="BEM14" s="12"/>
      <c r="BEN14" s="12"/>
      <c r="BEO14" s="12"/>
      <c r="BEP14" s="12"/>
      <c r="BEQ14" s="12"/>
      <c r="BER14" s="12"/>
      <c r="BES14" s="12"/>
      <c r="BET14" s="12"/>
      <c r="BEU14" s="12"/>
      <c r="BEV14" s="12"/>
      <c r="BEW14" s="12"/>
      <c r="BEX14" s="12"/>
      <c r="BEY14" s="12"/>
      <c r="BEZ14" s="12"/>
      <c r="BFA14" s="12"/>
      <c r="BFB14" s="12"/>
      <c r="BFC14" s="12"/>
      <c r="BFD14" s="12"/>
      <c r="BFE14" s="12"/>
      <c r="BFF14" s="12"/>
      <c r="BFG14" s="12"/>
      <c r="BFH14" s="12"/>
      <c r="BFI14" s="12"/>
      <c r="BFJ14" s="12"/>
      <c r="BFK14" s="12"/>
      <c r="BFL14" s="12"/>
      <c r="BFM14" s="12"/>
      <c r="BFN14" s="12"/>
      <c r="BFO14" s="12"/>
      <c r="BFP14" s="12"/>
      <c r="BFQ14" s="12"/>
      <c r="BFR14" s="12"/>
      <c r="BFS14" s="12"/>
      <c r="BFT14" s="12"/>
      <c r="BFU14" s="12"/>
      <c r="BFV14" s="12"/>
      <c r="BFW14" s="12"/>
      <c r="BFX14" s="12"/>
      <c r="BFY14" s="12"/>
      <c r="BFZ14" s="12"/>
      <c r="BGA14" s="12"/>
      <c r="BGB14" s="12"/>
      <c r="BGC14" s="12"/>
      <c r="BGD14" s="12"/>
      <c r="BGE14" s="12"/>
      <c r="BGF14" s="12"/>
      <c r="BGG14" s="12"/>
      <c r="BGH14" s="12"/>
      <c r="BGI14" s="12"/>
      <c r="BGJ14" s="12"/>
      <c r="BGK14" s="12"/>
      <c r="BGL14" s="12"/>
      <c r="BGM14" s="12"/>
      <c r="BGN14" s="12"/>
      <c r="BGO14" s="12"/>
      <c r="BGP14" s="12"/>
      <c r="BGQ14" s="12"/>
      <c r="BGR14" s="12"/>
      <c r="BGS14" s="12"/>
      <c r="BGT14" s="12"/>
      <c r="BGU14" s="12"/>
      <c r="BGV14" s="12"/>
      <c r="BGW14" s="12"/>
      <c r="BGX14" s="12"/>
      <c r="BGY14" s="12"/>
      <c r="BGZ14" s="12"/>
      <c r="BHA14" s="12"/>
      <c r="BHB14" s="12"/>
      <c r="BHC14" s="12"/>
      <c r="BHD14" s="12"/>
      <c r="BHE14" s="12"/>
      <c r="BHF14" s="12"/>
      <c r="BHG14" s="12"/>
      <c r="BHH14" s="12"/>
      <c r="BHI14" s="12"/>
      <c r="BHJ14" s="12"/>
      <c r="BHK14" s="12"/>
      <c r="BHL14" s="12"/>
      <c r="BHM14" s="12"/>
      <c r="BHN14" s="12"/>
      <c r="BHO14" s="12"/>
      <c r="BHP14" s="12"/>
      <c r="BHQ14" s="12"/>
      <c r="BHR14" s="12"/>
      <c r="BHS14" s="12"/>
      <c r="BHT14" s="12"/>
      <c r="BHU14" s="12"/>
      <c r="BHV14" s="12"/>
      <c r="BHW14" s="12"/>
      <c r="BHX14" s="12"/>
      <c r="BHY14" s="12"/>
      <c r="BHZ14" s="12"/>
      <c r="BIA14" s="12"/>
      <c r="BIB14" s="12"/>
      <c r="BIC14" s="12"/>
      <c r="BID14" s="12"/>
      <c r="BIE14" s="12"/>
      <c r="BIF14" s="12"/>
      <c r="BIG14" s="12"/>
      <c r="BIH14" s="12"/>
      <c r="BII14" s="12"/>
      <c r="BIJ14" s="12"/>
      <c r="BIK14" s="12"/>
      <c r="BIL14" s="12"/>
      <c r="BIM14" s="12"/>
      <c r="BIN14" s="12"/>
      <c r="BIO14" s="12"/>
      <c r="BIP14" s="12"/>
      <c r="BIQ14" s="12"/>
      <c r="BIR14" s="12"/>
      <c r="BIS14" s="12"/>
      <c r="BIT14" s="12"/>
      <c r="BIU14" s="12"/>
      <c r="BIV14" s="12"/>
      <c r="BIW14" s="12"/>
      <c r="BIX14" s="12"/>
      <c r="BIY14" s="12"/>
      <c r="BIZ14" s="12"/>
      <c r="BJA14" s="12"/>
      <c r="BJB14" s="12"/>
      <c r="BJC14" s="12"/>
      <c r="BJD14" s="12"/>
      <c r="BJE14" s="12"/>
      <c r="BJF14" s="12"/>
      <c r="BJG14" s="12"/>
      <c r="BJH14" s="12"/>
      <c r="BJI14" s="12"/>
      <c r="BJJ14" s="12"/>
      <c r="BJK14" s="12"/>
      <c r="BJL14" s="12"/>
      <c r="BJM14" s="12"/>
      <c r="BJN14" s="12"/>
      <c r="BJO14" s="12"/>
      <c r="BJP14" s="12"/>
      <c r="BJQ14" s="12"/>
      <c r="BJR14" s="12"/>
      <c r="BJS14" s="12"/>
      <c r="BJT14" s="12"/>
      <c r="BJU14" s="12"/>
      <c r="BJV14" s="12"/>
      <c r="BJW14" s="12"/>
      <c r="BJX14" s="12"/>
      <c r="BJY14" s="12"/>
      <c r="BJZ14" s="12"/>
      <c r="BKA14" s="12"/>
      <c r="BKB14" s="12"/>
      <c r="BKC14" s="12"/>
      <c r="BKD14" s="12"/>
      <c r="BKE14" s="12"/>
      <c r="BKF14" s="12"/>
      <c r="BKG14" s="12"/>
      <c r="BKH14" s="12"/>
      <c r="BKI14" s="12"/>
      <c r="BKJ14" s="12"/>
      <c r="BKK14" s="12"/>
      <c r="BKL14" s="12"/>
      <c r="BKM14" s="12"/>
      <c r="BKN14" s="12"/>
      <c r="BKO14" s="12"/>
      <c r="BKP14" s="12"/>
      <c r="BKQ14" s="12"/>
      <c r="BKR14" s="12"/>
      <c r="BKS14" s="12"/>
      <c r="BKT14" s="12"/>
      <c r="BKU14" s="12"/>
      <c r="BKV14" s="12"/>
      <c r="BKW14" s="12"/>
      <c r="BKX14" s="12"/>
      <c r="BKY14" s="12"/>
      <c r="BKZ14" s="12"/>
      <c r="BLA14" s="12"/>
      <c r="BLB14" s="12"/>
      <c r="BLC14" s="12"/>
      <c r="BLD14" s="12"/>
      <c r="BLE14" s="12"/>
      <c r="BLF14" s="12"/>
      <c r="BLG14" s="12"/>
      <c r="BLH14" s="12"/>
      <c r="BLI14" s="12"/>
      <c r="BLJ14" s="12"/>
      <c r="BLK14" s="12"/>
      <c r="BLL14" s="12"/>
      <c r="BLM14" s="12"/>
      <c r="BLN14" s="12"/>
      <c r="BLO14" s="12"/>
      <c r="BLP14" s="12"/>
      <c r="BLQ14" s="12"/>
      <c r="BLR14" s="12"/>
      <c r="BLS14" s="12"/>
      <c r="BLT14" s="12"/>
      <c r="BLU14" s="12"/>
      <c r="BLV14" s="12"/>
      <c r="BLW14" s="12"/>
      <c r="BLX14" s="12"/>
      <c r="BLY14" s="12"/>
      <c r="BLZ14" s="12"/>
      <c r="BMA14" s="12"/>
      <c r="BMB14" s="12"/>
      <c r="BMC14" s="12"/>
      <c r="BMD14" s="12"/>
      <c r="BME14" s="12"/>
      <c r="BMF14" s="12"/>
      <c r="BMG14" s="12"/>
      <c r="BMH14" s="12"/>
      <c r="BMI14" s="12"/>
      <c r="BMJ14" s="12"/>
      <c r="BMK14" s="12"/>
      <c r="BML14" s="12"/>
      <c r="BMM14" s="12"/>
      <c r="BMN14" s="12"/>
      <c r="BMO14" s="12"/>
      <c r="BMP14" s="12"/>
      <c r="BMQ14" s="12"/>
      <c r="BMR14" s="12"/>
      <c r="BMS14" s="12"/>
      <c r="BMT14" s="12"/>
      <c r="BMU14" s="12"/>
      <c r="BMV14" s="12"/>
      <c r="BMW14" s="12"/>
      <c r="BMX14" s="12"/>
      <c r="BMY14" s="12"/>
      <c r="BMZ14" s="12"/>
      <c r="BNA14" s="12"/>
      <c r="BNB14" s="12"/>
      <c r="BNC14" s="12"/>
      <c r="BND14" s="12"/>
      <c r="BNE14" s="12"/>
      <c r="BNF14" s="12"/>
      <c r="BNG14" s="12"/>
      <c r="BNH14" s="12"/>
      <c r="BNI14" s="12"/>
      <c r="BNJ14" s="12"/>
      <c r="BNK14" s="12"/>
      <c r="BNL14" s="12"/>
      <c r="BNM14" s="12"/>
      <c r="BNN14" s="12"/>
      <c r="BNO14" s="12"/>
      <c r="BNP14" s="12"/>
      <c r="BNQ14" s="12"/>
      <c r="BNR14" s="12"/>
      <c r="BNS14" s="12"/>
      <c r="BNT14" s="12"/>
      <c r="BNU14" s="12"/>
      <c r="BNV14" s="12"/>
      <c r="BNW14" s="12"/>
      <c r="BNX14" s="12"/>
      <c r="BNY14" s="12"/>
      <c r="BNZ14" s="12"/>
      <c r="BOA14" s="12"/>
      <c r="BOB14" s="12"/>
      <c r="BOC14" s="12"/>
      <c r="BOD14" s="12"/>
      <c r="BOE14" s="12"/>
      <c r="BOF14" s="12"/>
      <c r="BOG14" s="12"/>
      <c r="BOH14" s="12"/>
      <c r="BOI14" s="12"/>
      <c r="BOJ14" s="12"/>
      <c r="BOK14" s="12"/>
      <c r="BOL14" s="12"/>
      <c r="BOM14" s="12"/>
      <c r="BON14" s="12"/>
      <c r="BOO14" s="12"/>
      <c r="BOP14" s="12"/>
      <c r="BOQ14" s="12"/>
      <c r="BOR14" s="12"/>
      <c r="BOS14" s="12"/>
      <c r="BOT14" s="12"/>
      <c r="BOU14" s="12"/>
      <c r="BOV14" s="12"/>
      <c r="BOW14" s="12"/>
      <c r="BOX14" s="12"/>
      <c r="BOY14" s="12"/>
      <c r="BOZ14" s="12"/>
      <c r="BPA14" s="12"/>
      <c r="BPB14" s="12"/>
      <c r="BPC14" s="12"/>
      <c r="BPD14" s="12"/>
      <c r="BPE14" s="12"/>
      <c r="BPF14" s="12"/>
      <c r="BPG14" s="12"/>
      <c r="BPH14" s="12"/>
      <c r="BPI14" s="12"/>
      <c r="BPJ14" s="12"/>
      <c r="BPK14" s="12"/>
      <c r="BPL14" s="12"/>
      <c r="BPM14" s="12"/>
      <c r="BPN14" s="12"/>
      <c r="BPO14" s="12"/>
      <c r="BPP14" s="12"/>
      <c r="BPQ14" s="12"/>
      <c r="BPR14" s="12"/>
      <c r="BPS14" s="12"/>
      <c r="BPT14" s="12"/>
      <c r="BPU14" s="12"/>
      <c r="BPV14" s="12"/>
      <c r="BPW14" s="12"/>
      <c r="BPX14" s="12"/>
      <c r="BPY14" s="12"/>
      <c r="BPZ14" s="12"/>
      <c r="BQA14" s="12"/>
      <c r="BQB14" s="12"/>
      <c r="BQC14" s="12"/>
      <c r="BQD14" s="12"/>
      <c r="BQE14" s="12"/>
      <c r="BQF14" s="12"/>
      <c r="BQG14" s="12"/>
      <c r="BQH14" s="12"/>
      <c r="BQI14" s="12"/>
      <c r="BQJ14" s="12"/>
      <c r="BQK14" s="12"/>
      <c r="BQL14" s="12"/>
      <c r="BQM14" s="12"/>
      <c r="BQN14" s="12"/>
      <c r="BQO14" s="12"/>
      <c r="BQP14" s="12"/>
      <c r="BQQ14" s="12"/>
      <c r="BQR14" s="12"/>
      <c r="BQS14" s="12"/>
      <c r="BQT14" s="12"/>
      <c r="BQU14" s="12"/>
      <c r="BQV14" s="12"/>
      <c r="BQW14" s="12"/>
      <c r="BQX14" s="12"/>
      <c r="BQY14" s="12"/>
      <c r="BQZ14" s="12"/>
      <c r="BRA14" s="12"/>
      <c r="BRB14" s="12"/>
      <c r="BRC14" s="12"/>
      <c r="BRD14" s="12"/>
      <c r="BRE14" s="12"/>
      <c r="BRF14" s="12"/>
      <c r="BRG14" s="12"/>
      <c r="BRH14" s="12"/>
      <c r="BRI14" s="12"/>
      <c r="BRJ14" s="12"/>
      <c r="BRK14" s="12"/>
      <c r="BRL14" s="12"/>
      <c r="BRM14" s="12"/>
      <c r="BRN14" s="12"/>
      <c r="BRO14" s="12"/>
      <c r="BRP14" s="12"/>
      <c r="BRQ14" s="12"/>
      <c r="BRR14" s="12"/>
      <c r="BRS14" s="12"/>
      <c r="BRT14" s="12"/>
      <c r="BRU14" s="12"/>
      <c r="BRV14" s="12"/>
      <c r="BRW14" s="12"/>
      <c r="BRX14" s="12"/>
      <c r="BRY14" s="12"/>
      <c r="BRZ14" s="12"/>
      <c r="BSA14" s="12"/>
      <c r="BSB14" s="12"/>
      <c r="BSC14" s="12"/>
      <c r="BSD14" s="12"/>
      <c r="BSE14" s="12"/>
      <c r="BSF14" s="12"/>
      <c r="BSG14" s="12"/>
      <c r="BSH14" s="12"/>
      <c r="BSI14" s="12"/>
      <c r="BSJ14" s="12"/>
      <c r="BSK14" s="12"/>
      <c r="BSL14" s="12"/>
      <c r="BSM14" s="12"/>
      <c r="BSN14" s="12"/>
      <c r="BSO14" s="12"/>
      <c r="BSP14" s="12"/>
      <c r="BSQ14" s="12"/>
      <c r="BSR14" s="12"/>
      <c r="BSS14" s="12"/>
      <c r="BST14" s="12"/>
      <c r="BSU14" s="12"/>
      <c r="BSV14" s="12"/>
      <c r="BSW14" s="12"/>
      <c r="BSX14" s="12"/>
      <c r="BSY14" s="12"/>
      <c r="BSZ14" s="12"/>
      <c r="BTA14" s="12"/>
      <c r="BTB14" s="12"/>
      <c r="BTC14" s="12"/>
      <c r="BTD14" s="12"/>
      <c r="BTE14" s="12"/>
      <c r="BTF14" s="12"/>
      <c r="BTG14" s="12"/>
      <c r="BTH14" s="12"/>
      <c r="BTI14" s="12"/>
      <c r="BTJ14" s="12"/>
      <c r="BTK14" s="12"/>
      <c r="BTL14" s="12"/>
      <c r="BTM14" s="12"/>
      <c r="BTN14" s="12"/>
      <c r="BTO14" s="12"/>
      <c r="BTP14" s="12"/>
      <c r="BTQ14" s="12"/>
      <c r="BTR14" s="12"/>
      <c r="BTS14" s="12"/>
      <c r="BTT14" s="12"/>
      <c r="BTU14" s="12"/>
      <c r="BTV14" s="12"/>
      <c r="BTW14" s="12"/>
      <c r="BTX14" s="12"/>
      <c r="BTY14" s="12"/>
      <c r="BTZ14" s="12"/>
      <c r="BUA14" s="12"/>
      <c r="BUB14" s="12"/>
      <c r="BUC14" s="12"/>
      <c r="BUD14" s="12"/>
      <c r="BUE14" s="12"/>
      <c r="BUF14" s="12"/>
      <c r="BUG14" s="12"/>
      <c r="BUH14" s="12"/>
      <c r="BUI14" s="12"/>
      <c r="BUJ14" s="12"/>
      <c r="BUK14" s="12"/>
      <c r="BUL14" s="12"/>
      <c r="BUM14" s="12"/>
      <c r="BUN14" s="12"/>
      <c r="BUO14" s="12"/>
      <c r="BUP14" s="12"/>
      <c r="BUQ14" s="12"/>
      <c r="BUR14" s="12"/>
      <c r="BUS14" s="12"/>
      <c r="BUT14" s="12"/>
      <c r="BUU14" s="12"/>
      <c r="BUV14" s="12"/>
      <c r="BUW14" s="12"/>
      <c r="BUX14" s="12"/>
      <c r="BUY14" s="12"/>
      <c r="BUZ14" s="12"/>
      <c r="BVA14" s="12"/>
      <c r="BVB14" s="12"/>
      <c r="BVC14" s="12"/>
      <c r="BVD14" s="12"/>
      <c r="BVE14" s="12"/>
      <c r="BVF14" s="12"/>
      <c r="BVG14" s="12"/>
      <c r="BVH14" s="12"/>
      <c r="BVI14" s="12"/>
      <c r="BVJ14" s="12"/>
      <c r="BVK14" s="12"/>
      <c r="BVL14" s="12"/>
      <c r="BVM14" s="12"/>
      <c r="BVN14" s="12"/>
      <c r="BVO14" s="12"/>
      <c r="BVP14" s="12"/>
      <c r="BVQ14" s="12"/>
      <c r="BVR14" s="12"/>
      <c r="BVS14" s="12"/>
      <c r="BVT14" s="12"/>
      <c r="BVU14" s="12"/>
      <c r="BVV14" s="12"/>
      <c r="BVW14" s="12"/>
      <c r="BVX14" s="12"/>
      <c r="BVY14" s="12"/>
      <c r="BVZ14" s="12"/>
      <c r="BWA14" s="12"/>
      <c r="BWB14" s="12"/>
      <c r="BWC14" s="12"/>
      <c r="BWD14" s="12"/>
      <c r="BWE14" s="12"/>
      <c r="BWF14" s="12"/>
      <c r="BWG14" s="12"/>
      <c r="BWH14" s="12"/>
      <c r="BWI14" s="12"/>
      <c r="BWJ14" s="12"/>
      <c r="BWK14" s="12"/>
      <c r="BWL14" s="12"/>
      <c r="BWM14" s="12"/>
      <c r="BWN14" s="12"/>
      <c r="BWO14" s="12"/>
      <c r="BWP14" s="12"/>
      <c r="BWQ14" s="12"/>
      <c r="BWR14" s="12"/>
      <c r="BWS14" s="12"/>
      <c r="BWT14" s="12"/>
      <c r="BWU14" s="12"/>
      <c r="BWV14" s="12"/>
      <c r="BWW14" s="12"/>
      <c r="BWX14" s="12"/>
      <c r="BWY14" s="12"/>
      <c r="BWZ14" s="12"/>
      <c r="BXA14" s="12"/>
      <c r="BXB14" s="12"/>
      <c r="BXC14" s="12"/>
      <c r="BXD14" s="12"/>
      <c r="BXE14" s="12"/>
      <c r="BXF14" s="12"/>
      <c r="BXG14" s="12"/>
      <c r="BXH14" s="12"/>
      <c r="BXI14" s="12"/>
      <c r="BXJ14" s="12"/>
      <c r="BXK14" s="12"/>
      <c r="BXL14" s="12"/>
      <c r="BXM14" s="12"/>
      <c r="BXN14" s="12"/>
      <c r="BXO14" s="12"/>
      <c r="BXP14" s="12"/>
      <c r="BXQ14" s="12"/>
      <c r="BXR14" s="12"/>
      <c r="BXS14" s="12"/>
      <c r="BXT14" s="12"/>
      <c r="BXU14" s="12"/>
      <c r="BXV14" s="12"/>
      <c r="BXW14" s="12"/>
      <c r="BXX14" s="12"/>
      <c r="BXY14" s="12"/>
      <c r="BXZ14" s="12"/>
      <c r="BYA14" s="12"/>
      <c r="BYB14" s="12"/>
      <c r="BYC14" s="12"/>
      <c r="BYD14" s="12"/>
      <c r="BYE14" s="12"/>
      <c r="BYF14" s="12"/>
      <c r="BYG14" s="12"/>
      <c r="BYH14" s="12"/>
      <c r="BYI14" s="12"/>
      <c r="BYJ14" s="12"/>
      <c r="BYK14" s="12"/>
      <c r="BYL14" s="12"/>
      <c r="BYM14" s="12"/>
      <c r="BYN14" s="12"/>
      <c r="BYO14" s="12"/>
      <c r="BYP14" s="12"/>
      <c r="BYQ14" s="12"/>
      <c r="BYR14" s="12"/>
      <c r="BYS14" s="12"/>
      <c r="BYT14" s="12"/>
      <c r="BYU14" s="12"/>
      <c r="BYV14" s="12"/>
      <c r="BYW14" s="12"/>
      <c r="BYX14" s="12"/>
      <c r="BYY14" s="12"/>
      <c r="BYZ14" s="12"/>
      <c r="BZA14" s="12"/>
      <c r="BZB14" s="12"/>
      <c r="BZC14" s="12"/>
      <c r="BZD14" s="12"/>
      <c r="BZE14" s="12"/>
      <c r="BZF14" s="12"/>
      <c r="BZG14" s="12"/>
      <c r="BZH14" s="12"/>
      <c r="BZI14" s="12"/>
      <c r="BZJ14" s="12"/>
      <c r="BZK14" s="12"/>
      <c r="BZL14" s="12"/>
      <c r="BZM14" s="12"/>
      <c r="BZN14" s="12"/>
      <c r="BZO14" s="12"/>
      <c r="BZP14" s="12"/>
      <c r="BZQ14" s="12"/>
      <c r="BZR14" s="12"/>
      <c r="BZS14" s="12"/>
      <c r="BZT14" s="12"/>
      <c r="BZU14" s="12"/>
      <c r="BZV14" s="12"/>
      <c r="BZW14" s="12"/>
      <c r="BZX14" s="12"/>
      <c r="BZY14" s="12"/>
      <c r="BZZ14" s="12"/>
      <c r="CAA14" s="12"/>
      <c r="CAB14" s="12"/>
      <c r="CAC14" s="12"/>
      <c r="CAD14" s="12"/>
      <c r="CAE14" s="12"/>
      <c r="CAF14" s="12"/>
      <c r="CAG14" s="12"/>
      <c r="CAH14" s="12"/>
      <c r="CAI14" s="12"/>
      <c r="CAJ14" s="12"/>
      <c r="CAK14" s="12"/>
      <c r="CAL14" s="12"/>
      <c r="CAM14" s="12"/>
      <c r="CAN14" s="12"/>
      <c r="CAO14" s="12"/>
      <c r="CAP14" s="12"/>
      <c r="CAQ14" s="12"/>
      <c r="CAR14" s="12"/>
      <c r="CAS14" s="12"/>
      <c r="CAT14" s="12"/>
      <c r="CAU14" s="12"/>
      <c r="CAV14" s="12"/>
      <c r="CAW14" s="12"/>
      <c r="CAX14" s="12"/>
      <c r="CAY14" s="12"/>
      <c r="CAZ14" s="12"/>
      <c r="CBA14" s="12"/>
      <c r="CBB14" s="12"/>
      <c r="CBC14" s="12"/>
      <c r="CBD14" s="12"/>
      <c r="CBE14" s="12"/>
      <c r="CBF14" s="12"/>
      <c r="CBG14" s="12"/>
      <c r="CBH14" s="12"/>
      <c r="CBI14" s="12"/>
      <c r="CBJ14" s="12"/>
      <c r="CBK14" s="12"/>
      <c r="CBL14" s="12"/>
      <c r="CBM14" s="12"/>
      <c r="CBN14" s="12"/>
      <c r="CBO14" s="12"/>
      <c r="CBP14" s="12"/>
      <c r="CBQ14" s="12"/>
      <c r="CBR14" s="12"/>
      <c r="CBS14" s="12"/>
      <c r="CBT14" s="12"/>
      <c r="CBU14" s="12"/>
      <c r="CBV14" s="12"/>
      <c r="CBW14" s="12"/>
      <c r="CBX14" s="12"/>
      <c r="CBY14" s="12"/>
      <c r="CBZ14" s="12"/>
      <c r="CCA14" s="12"/>
      <c r="CCB14" s="12"/>
      <c r="CCC14" s="12"/>
      <c r="CCD14" s="12"/>
      <c r="CCE14" s="12"/>
      <c r="CCF14" s="12"/>
      <c r="CCG14" s="12"/>
      <c r="CCH14" s="12"/>
      <c r="CCI14" s="12"/>
      <c r="CCJ14" s="12"/>
      <c r="CCK14" s="12"/>
      <c r="CCL14" s="12"/>
      <c r="CCM14" s="12"/>
      <c r="CCN14" s="12"/>
      <c r="CCO14" s="12"/>
      <c r="CCP14" s="12"/>
      <c r="CCQ14" s="12"/>
      <c r="CCR14" s="12"/>
      <c r="CCS14" s="12"/>
      <c r="CCT14" s="12"/>
      <c r="CCU14" s="12"/>
      <c r="CCV14" s="12"/>
      <c r="CCW14" s="12"/>
      <c r="CCX14" s="12"/>
      <c r="CCY14" s="12"/>
      <c r="CCZ14" s="12"/>
      <c r="CDA14" s="12"/>
      <c r="CDB14" s="12"/>
      <c r="CDC14" s="12"/>
      <c r="CDD14" s="12"/>
      <c r="CDE14" s="12"/>
      <c r="CDF14" s="12"/>
      <c r="CDG14" s="12"/>
      <c r="CDH14" s="12"/>
      <c r="CDI14" s="12"/>
      <c r="CDJ14" s="12"/>
      <c r="CDK14" s="12"/>
      <c r="CDL14" s="12"/>
      <c r="CDM14" s="12"/>
      <c r="CDN14" s="12"/>
      <c r="CDO14" s="12"/>
      <c r="CDP14" s="12"/>
      <c r="CDQ14" s="12"/>
      <c r="CDR14" s="12"/>
      <c r="CDS14" s="12"/>
      <c r="CDT14" s="12"/>
      <c r="CDU14" s="12"/>
      <c r="CDV14" s="12"/>
      <c r="CDW14" s="12"/>
      <c r="CDX14" s="12"/>
      <c r="CDY14" s="12"/>
      <c r="CDZ14" s="12"/>
      <c r="CEA14" s="12"/>
      <c r="CEB14" s="12"/>
      <c r="CEC14" s="12"/>
      <c r="CED14" s="12"/>
      <c r="CEE14" s="12"/>
      <c r="CEF14" s="12"/>
      <c r="CEG14" s="12"/>
      <c r="CEH14" s="12"/>
      <c r="CEI14" s="12"/>
      <c r="CEJ14" s="12"/>
      <c r="CEK14" s="12"/>
      <c r="CEL14" s="12"/>
      <c r="CEM14" s="12"/>
      <c r="CEN14" s="12"/>
      <c r="CEO14" s="12"/>
      <c r="CEP14" s="12"/>
      <c r="CEQ14" s="12"/>
      <c r="CER14" s="12"/>
      <c r="CES14" s="12"/>
      <c r="CET14" s="12"/>
      <c r="CEU14" s="12"/>
      <c r="CEV14" s="12"/>
      <c r="CEW14" s="12"/>
      <c r="CEX14" s="12"/>
      <c r="CEY14" s="12"/>
      <c r="CEZ14" s="12"/>
      <c r="CFA14" s="12"/>
      <c r="CFB14" s="12"/>
      <c r="CFC14" s="12"/>
      <c r="CFD14" s="12"/>
      <c r="CFE14" s="12"/>
      <c r="CFF14" s="12"/>
      <c r="CFG14" s="12"/>
      <c r="CFH14" s="12"/>
      <c r="CFI14" s="12"/>
      <c r="CFJ14" s="12"/>
      <c r="CFK14" s="12"/>
      <c r="CFL14" s="12"/>
      <c r="CFM14" s="12"/>
      <c r="CFN14" s="12"/>
      <c r="CFO14" s="12"/>
      <c r="CFP14" s="12"/>
      <c r="CFQ14" s="12"/>
      <c r="CFR14" s="12"/>
      <c r="CFS14" s="12"/>
      <c r="CFT14" s="12"/>
      <c r="CFU14" s="12"/>
      <c r="CFV14" s="12"/>
      <c r="CFW14" s="12"/>
      <c r="CFX14" s="12"/>
      <c r="CFY14" s="12"/>
      <c r="CFZ14" s="12"/>
      <c r="CGA14" s="12"/>
      <c r="CGB14" s="12"/>
      <c r="CGC14" s="12"/>
      <c r="CGD14" s="12"/>
      <c r="CGE14" s="12"/>
      <c r="CGF14" s="12"/>
      <c r="CGG14" s="12"/>
      <c r="CGH14" s="12"/>
      <c r="CGI14" s="12"/>
      <c r="CGJ14" s="12"/>
      <c r="CGK14" s="12"/>
      <c r="CGL14" s="12"/>
      <c r="CGM14" s="12"/>
      <c r="CGN14" s="12"/>
      <c r="CGO14" s="12"/>
      <c r="CGP14" s="12"/>
      <c r="CGQ14" s="12"/>
      <c r="CGR14" s="12"/>
      <c r="CGS14" s="12"/>
      <c r="CGT14" s="12"/>
      <c r="CGU14" s="12"/>
      <c r="CGV14" s="12"/>
      <c r="CGW14" s="12"/>
      <c r="CGX14" s="12"/>
      <c r="CGY14" s="12"/>
      <c r="CGZ14" s="12"/>
      <c r="CHA14" s="12"/>
      <c r="CHB14" s="12"/>
      <c r="CHC14" s="12"/>
      <c r="CHD14" s="12"/>
      <c r="CHE14" s="12"/>
      <c r="CHF14" s="12"/>
      <c r="CHG14" s="12"/>
      <c r="CHH14" s="12"/>
      <c r="CHI14" s="12"/>
      <c r="CHJ14" s="12"/>
      <c r="CHK14" s="12"/>
      <c r="CHL14" s="12"/>
      <c r="CHM14" s="12"/>
      <c r="CHN14" s="12"/>
      <c r="CHO14" s="12"/>
      <c r="CHP14" s="12"/>
      <c r="CHQ14" s="12"/>
      <c r="CHR14" s="12"/>
      <c r="CHS14" s="12"/>
      <c r="CHT14" s="12"/>
      <c r="CHU14" s="12"/>
      <c r="CHV14" s="12"/>
      <c r="CHW14" s="12"/>
      <c r="CHX14" s="12"/>
      <c r="CHY14" s="12"/>
      <c r="CHZ14" s="12"/>
      <c r="CIA14" s="12"/>
      <c r="CIB14" s="12"/>
      <c r="CIC14" s="12"/>
      <c r="CID14" s="12"/>
      <c r="CIE14" s="12"/>
      <c r="CIF14" s="12"/>
      <c r="CIG14" s="12"/>
      <c r="CIH14" s="12"/>
      <c r="CII14" s="12"/>
      <c r="CIJ14" s="12"/>
      <c r="CIK14" s="12"/>
      <c r="CIL14" s="12"/>
      <c r="CIM14" s="12"/>
      <c r="CIN14" s="12"/>
      <c r="CIO14" s="12"/>
      <c r="CIP14" s="12"/>
      <c r="CIQ14" s="12"/>
      <c r="CIR14" s="12"/>
      <c r="CIS14" s="12"/>
      <c r="CIT14" s="12"/>
      <c r="CIU14" s="12"/>
      <c r="CIV14" s="12"/>
      <c r="CIW14" s="12"/>
      <c r="CIX14" s="12"/>
      <c r="CIY14" s="12"/>
      <c r="CIZ14" s="12"/>
      <c r="CJA14" s="12"/>
      <c r="CJB14" s="12"/>
      <c r="CJC14" s="12"/>
      <c r="CJD14" s="12"/>
      <c r="CJE14" s="12"/>
      <c r="CJF14" s="12"/>
      <c r="CJG14" s="12"/>
      <c r="CJH14" s="12"/>
      <c r="CJI14" s="12"/>
      <c r="CJJ14" s="12"/>
      <c r="CJK14" s="12"/>
      <c r="CJL14" s="12"/>
      <c r="CJM14" s="12"/>
      <c r="CJN14" s="12"/>
      <c r="CJO14" s="12"/>
      <c r="CJP14" s="12"/>
      <c r="CJQ14" s="12"/>
      <c r="CJR14" s="12"/>
      <c r="CJS14" s="12"/>
      <c r="CJT14" s="12"/>
      <c r="CJU14" s="12"/>
      <c r="CJV14" s="12"/>
      <c r="CJW14" s="12"/>
      <c r="CJX14" s="12"/>
      <c r="CJY14" s="12"/>
      <c r="CJZ14" s="12"/>
      <c r="CKA14" s="12"/>
      <c r="CKB14" s="12"/>
      <c r="CKC14" s="12"/>
      <c r="CKD14" s="12"/>
      <c r="CKE14" s="12"/>
      <c r="CKF14" s="12"/>
      <c r="CKG14" s="12"/>
      <c r="CKH14" s="12"/>
      <c r="CKI14" s="12"/>
      <c r="CKJ14" s="12"/>
      <c r="CKK14" s="12"/>
      <c r="CKL14" s="12"/>
      <c r="CKM14" s="12"/>
      <c r="CKN14" s="12"/>
      <c r="CKO14" s="12"/>
      <c r="CKP14" s="12"/>
      <c r="CKQ14" s="12"/>
      <c r="CKR14" s="12"/>
      <c r="CKS14" s="12"/>
      <c r="CKT14" s="12"/>
      <c r="CKU14" s="12"/>
      <c r="CKV14" s="12"/>
      <c r="CKW14" s="12"/>
      <c r="CKX14" s="12"/>
      <c r="CKY14" s="12"/>
      <c r="CKZ14" s="12"/>
      <c r="CLA14" s="12"/>
      <c r="CLB14" s="12"/>
      <c r="CLC14" s="12"/>
      <c r="CLD14" s="12"/>
      <c r="CLE14" s="12"/>
      <c r="CLF14" s="12"/>
      <c r="CLG14" s="12"/>
      <c r="CLH14" s="12"/>
      <c r="CLI14" s="12"/>
      <c r="CLJ14" s="12"/>
      <c r="CLK14" s="12"/>
      <c r="CLL14" s="12"/>
      <c r="CLM14" s="12"/>
      <c r="CLN14" s="12"/>
      <c r="CLO14" s="12"/>
      <c r="CLP14" s="12"/>
      <c r="CLQ14" s="12"/>
      <c r="CLR14" s="12"/>
      <c r="CLS14" s="12"/>
      <c r="CLT14" s="12"/>
      <c r="CLU14" s="12"/>
      <c r="CLV14" s="12"/>
      <c r="CLW14" s="12"/>
      <c r="CLX14" s="12"/>
      <c r="CLY14" s="12"/>
      <c r="CLZ14" s="12"/>
      <c r="CMA14" s="12"/>
      <c r="CMB14" s="12"/>
      <c r="CMC14" s="12"/>
      <c r="CMD14" s="12"/>
      <c r="CME14" s="12"/>
      <c r="CMF14" s="12"/>
      <c r="CMG14" s="12"/>
      <c r="CMH14" s="12"/>
      <c r="CMI14" s="12"/>
      <c r="CMJ14" s="12"/>
      <c r="CMK14" s="12"/>
      <c r="CML14" s="12"/>
      <c r="CMM14" s="12"/>
      <c r="CMN14" s="12"/>
      <c r="CMO14" s="12"/>
      <c r="CMP14" s="12"/>
      <c r="CMQ14" s="12"/>
      <c r="CMR14" s="12"/>
      <c r="CMS14" s="12"/>
      <c r="CMT14" s="12"/>
      <c r="CMU14" s="12"/>
      <c r="CMV14" s="12"/>
      <c r="CMW14" s="12"/>
      <c r="CMX14" s="12"/>
      <c r="CMY14" s="12"/>
      <c r="CMZ14" s="12"/>
      <c r="CNA14" s="12"/>
      <c r="CNB14" s="12"/>
      <c r="CNC14" s="12"/>
      <c r="CND14" s="12"/>
      <c r="CNE14" s="12"/>
      <c r="CNF14" s="12"/>
      <c r="CNG14" s="12"/>
      <c r="CNH14" s="12"/>
      <c r="CNI14" s="12"/>
      <c r="CNJ14" s="12"/>
      <c r="CNK14" s="12"/>
      <c r="CNL14" s="12"/>
      <c r="CNM14" s="12"/>
      <c r="CNN14" s="12"/>
      <c r="CNO14" s="12"/>
      <c r="CNP14" s="12"/>
      <c r="CNQ14" s="12"/>
      <c r="CNR14" s="12"/>
      <c r="CNS14" s="12"/>
      <c r="CNT14" s="12"/>
      <c r="CNU14" s="12"/>
      <c r="CNV14" s="12"/>
      <c r="CNW14" s="12"/>
      <c r="CNX14" s="12"/>
      <c r="CNY14" s="12"/>
      <c r="CNZ14" s="12"/>
      <c r="COA14" s="12"/>
      <c r="COB14" s="12"/>
      <c r="COC14" s="12"/>
      <c r="COD14" s="12"/>
      <c r="COE14" s="12"/>
      <c r="COF14" s="12"/>
      <c r="COG14" s="12"/>
      <c r="COH14" s="12"/>
      <c r="COI14" s="12"/>
      <c r="COJ14" s="12"/>
      <c r="COK14" s="12"/>
      <c r="COL14" s="12"/>
      <c r="COM14" s="12"/>
      <c r="CON14" s="12"/>
      <c r="COO14" s="12"/>
      <c r="COP14" s="12"/>
      <c r="COQ14" s="12"/>
      <c r="COR14" s="12"/>
      <c r="COS14" s="12"/>
      <c r="COT14" s="12"/>
      <c r="COU14" s="12"/>
      <c r="COV14" s="12"/>
      <c r="COW14" s="12"/>
      <c r="COX14" s="12"/>
      <c r="COY14" s="12"/>
      <c r="COZ14" s="12"/>
      <c r="CPA14" s="12"/>
      <c r="CPB14" s="12"/>
      <c r="CPC14" s="12"/>
      <c r="CPD14" s="12"/>
      <c r="CPE14" s="12"/>
      <c r="CPF14" s="12"/>
      <c r="CPG14" s="12"/>
      <c r="CPH14" s="12"/>
      <c r="CPI14" s="12"/>
      <c r="CPJ14" s="12"/>
      <c r="CPK14" s="12"/>
      <c r="CPL14" s="12"/>
      <c r="CPM14" s="12"/>
      <c r="CPN14" s="12"/>
      <c r="CPO14" s="12"/>
      <c r="CPP14" s="12"/>
      <c r="CPQ14" s="12"/>
      <c r="CPR14" s="12"/>
      <c r="CPS14" s="12"/>
      <c r="CPT14" s="12"/>
      <c r="CPU14" s="12"/>
      <c r="CPV14" s="12"/>
      <c r="CPW14" s="12"/>
      <c r="CPX14" s="12"/>
      <c r="CPY14" s="12"/>
      <c r="CPZ14" s="12"/>
      <c r="CQA14" s="12"/>
      <c r="CQB14" s="12"/>
      <c r="CQC14" s="12"/>
      <c r="CQD14" s="12"/>
      <c r="CQE14" s="12"/>
      <c r="CQF14" s="12"/>
      <c r="CQG14" s="12"/>
      <c r="CQH14" s="12"/>
      <c r="CQI14" s="12"/>
      <c r="CQJ14" s="12"/>
      <c r="CQK14" s="12"/>
      <c r="CQL14" s="12"/>
      <c r="CQM14" s="12"/>
      <c r="CQN14" s="12"/>
      <c r="CQO14" s="12"/>
      <c r="CQP14" s="12"/>
      <c r="CQQ14" s="12"/>
      <c r="CQR14" s="12"/>
      <c r="CQS14" s="12"/>
      <c r="CQT14" s="12"/>
      <c r="CQU14" s="12"/>
      <c r="CQV14" s="12"/>
      <c r="CQW14" s="12"/>
      <c r="CQX14" s="12"/>
      <c r="CQY14" s="12"/>
      <c r="CQZ14" s="12"/>
      <c r="CRA14" s="12"/>
      <c r="CRB14" s="12"/>
      <c r="CRC14" s="12"/>
      <c r="CRD14" s="12"/>
      <c r="CRE14" s="12"/>
      <c r="CRF14" s="12"/>
      <c r="CRG14" s="12"/>
      <c r="CRH14" s="12"/>
      <c r="CRI14" s="12"/>
      <c r="CRJ14" s="12"/>
      <c r="CRK14" s="12"/>
      <c r="CRL14" s="12"/>
      <c r="CRM14" s="12"/>
      <c r="CRN14" s="12"/>
      <c r="CRO14" s="12"/>
      <c r="CRP14" s="12"/>
      <c r="CRQ14" s="12"/>
      <c r="CRR14" s="12"/>
      <c r="CRS14" s="12"/>
      <c r="CRT14" s="12"/>
      <c r="CRU14" s="12"/>
      <c r="CRV14" s="12"/>
      <c r="CRW14" s="12"/>
      <c r="CRX14" s="12"/>
      <c r="CRY14" s="12"/>
      <c r="CRZ14" s="12"/>
      <c r="CSA14" s="12"/>
      <c r="CSB14" s="12"/>
      <c r="CSC14" s="12"/>
      <c r="CSD14" s="12"/>
      <c r="CSE14" s="12"/>
      <c r="CSF14" s="12"/>
      <c r="CSG14" s="12"/>
      <c r="CSH14" s="12"/>
      <c r="CSI14" s="12"/>
      <c r="CSJ14" s="12"/>
      <c r="CSK14" s="12"/>
      <c r="CSL14" s="12"/>
      <c r="CSM14" s="12"/>
      <c r="CSN14" s="12"/>
      <c r="CSO14" s="12"/>
      <c r="CSP14" s="12"/>
      <c r="CSQ14" s="12"/>
      <c r="CSR14" s="12"/>
      <c r="CSS14" s="12"/>
      <c r="CST14" s="12"/>
      <c r="CSU14" s="12"/>
      <c r="CSV14" s="12"/>
      <c r="CSW14" s="12"/>
      <c r="CSX14" s="12"/>
      <c r="CSY14" s="12"/>
      <c r="CSZ14" s="12"/>
      <c r="CTA14" s="12"/>
      <c r="CTB14" s="12"/>
      <c r="CTC14" s="12"/>
      <c r="CTD14" s="12"/>
      <c r="CTE14" s="12"/>
      <c r="CTF14" s="12"/>
      <c r="CTG14" s="12"/>
      <c r="CTH14" s="12"/>
      <c r="CTI14" s="12"/>
      <c r="CTJ14" s="12"/>
      <c r="CTK14" s="12"/>
      <c r="CTL14" s="12"/>
      <c r="CTM14" s="12"/>
      <c r="CTN14" s="12"/>
      <c r="CTO14" s="12"/>
      <c r="CTP14" s="12"/>
      <c r="CTQ14" s="12"/>
      <c r="CTR14" s="12"/>
      <c r="CTS14" s="12"/>
      <c r="CTT14" s="12"/>
      <c r="CTU14" s="12"/>
      <c r="CTV14" s="12"/>
      <c r="CTW14" s="12"/>
      <c r="CTX14" s="12"/>
      <c r="CTY14" s="12"/>
      <c r="CTZ14" s="12"/>
      <c r="CUA14" s="12"/>
      <c r="CUB14" s="12"/>
      <c r="CUC14" s="12"/>
      <c r="CUD14" s="12"/>
      <c r="CUE14" s="12"/>
      <c r="CUF14" s="12"/>
      <c r="CUG14" s="12"/>
      <c r="CUH14" s="12"/>
      <c r="CUI14" s="12"/>
      <c r="CUJ14" s="12"/>
      <c r="CUK14" s="12"/>
      <c r="CUL14" s="12"/>
      <c r="CUM14" s="12"/>
      <c r="CUN14" s="12"/>
      <c r="CUO14" s="12"/>
      <c r="CUP14" s="12"/>
      <c r="CUQ14" s="12"/>
      <c r="CUR14" s="12"/>
      <c r="CUS14" s="12"/>
      <c r="CUT14" s="12"/>
      <c r="CUU14" s="12"/>
      <c r="CUV14" s="12"/>
      <c r="CUW14" s="12"/>
      <c r="CUX14" s="12"/>
      <c r="CUY14" s="12"/>
      <c r="CUZ14" s="12"/>
      <c r="CVA14" s="12"/>
      <c r="CVB14" s="12"/>
      <c r="CVC14" s="12"/>
      <c r="CVD14" s="12"/>
      <c r="CVE14" s="12"/>
      <c r="CVF14" s="12"/>
      <c r="CVG14" s="12"/>
      <c r="CVH14" s="12"/>
      <c r="CVI14" s="12"/>
      <c r="CVJ14" s="12"/>
      <c r="CVK14" s="12"/>
      <c r="CVL14" s="12"/>
      <c r="CVM14" s="12"/>
      <c r="CVN14" s="12"/>
      <c r="CVO14" s="12"/>
      <c r="CVP14" s="12"/>
      <c r="CVQ14" s="12"/>
      <c r="CVR14" s="12"/>
      <c r="CVS14" s="12"/>
      <c r="CVT14" s="12"/>
      <c r="CVU14" s="12"/>
      <c r="CVV14" s="12"/>
      <c r="CVW14" s="12"/>
      <c r="CVX14" s="12"/>
      <c r="CVY14" s="12"/>
      <c r="CVZ14" s="12"/>
      <c r="CWA14" s="12"/>
      <c r="CWB14" s="12"/>
      <c r="CWC14" s="12"/>
      <c r="CWD14" s="12"/>
      <c r="CWE14" s="12"/>
      <c r="CWF14" s="12"/>
      <c r="CWG14" s="12"/>
      <c r="CWH14" s="12"/>
      <c r="CWI14" s="12"/>
      <c r="CWJ14" s="12"/>
      <c r="CWK14" s="12"/>
      <c r="CWL14" s="12"/>
      <c r="CWM14" s="12"/>
      <c r="CWN14" s="12"/>
      <c r="CWO14" s="12"/>
      <c r="CWP14" s="12"/>
      <c r="CWQ14" s="12"/>
      <c r="CWR14" s="12"/>
      <c r="CWS14" s="12"/>
      <c r="CWT14" s="12"/>
      <c r="CWU14" s="12"/>
      <c r="CWV14" s="12"/>
      <c r="CWW14" s="12"/>
      <c r="CWX14" s="12"/>
      <c r="CWY14" s="12"/>
      <c r="CWZ14" s="12"/>
      <c r="CXA14" s="12"/>
      <c r="CXB14" s="12"/>
      <c r="CXC14" s="12"/>
      <c r="CXD14" s="12"/>
      <c r="CXE14" s="12"/>
      <c r="CXF14" s="12"/>
      <c r="CXG14" s="12"/>
      <c r="CXH14" s="12"/>
      <c r="CXI14" s="12"/>
      <c r="CXJ14" s="12"/>
      <c r="CXK14" s="12"/>
      <c r="CXL14" s="12"/>
      <c r="CXM14" s="12"/>
      <c r="CXN14" s="12"/>
      <c r="CXO14" s="12"/>
      <c r="CXP14" s="12"/>
      <c r="CXQ14" s="12"/>
      <c r="CXR14" s="12"/>
      <c r="CXS14" s="12"/>
      <c r="CXT14" s="12"/>
      <c r="CXU14" s="12"/>
      <c r="CXV14" s="12"/>
      <c r="CXW14" s="12"/>
      <c r="CXX14" s="12"/>
      <c r="CXY14" s="12"/>
      <c r="CXZ14" s="12"/>
      <c r="CYA14" s="12"/>
      <c r="CYB14" s="12"/>
      <c r="CYC14" s="12"/>
      <c r="CYD14" s="12"/>
      <c r="CYE14" s="12"/>
      <c r="CYF14" s="12"/>
      <c r="CYG14" s="12"/>
      <c r="CYH14" s="12"/>
      <c r="CYI14" s="12"/>
      <c r="CYJ14" s="12"/>
      <c r="CYK14" s="12"/>
      <c r="CYL14" s="12"/>
      <c r="CYM14" s="12"/>
      <c r="CYN14" s="12"/>
      <c r="CYO14" s="12"/>
      <c r="CYP14" s="12"/>
      <c r="CYQ14" s="12"/>
      <c r="CYR14" s="12"/>
      <c r="CYS14" s="12"/>
      <c r="CYT14" s="12"/>
      <c r="CYU14" s="12"/>
      <c r="CYV14" s="12"/>
      <c r="CYW14" s="12"/>
      <c r="CYX14" s="12"/>
      <c r="CYY14" s="12"/>
      <c r="CYZ14" s="12"/>
      <c r="CZA14" s="12"/>
      <c r="CZB14" s="12"/>
      <c r="CZC14" s="12"/>
      <c r="CZD14" s="12"/>
      <c r="CZE14" s="12"/>
      <c r="CZF14" s="12"/>
      <c r="CZG14" s="12"/>
      <c r="CZH14" s="12"/>
      <c r="CZI14" s="12"/>
      <c r="CZJ14" s="12"/>
      <c r="CZK14" s="12"/>
      <c r="CZL14" s="12"/>
      <c r="CZM14" s="12"/>
      <c r="CZN14" s="12"/>
      <c r="CZO14" s="12"/>
      <c r="CZP14" s="12"/>
      <c r="CZQ14" s="12"/>
      <c r="CZR14" s="12"/>
      <c r="CZS14" s="12"/>
      <c r="CZT14" s="12"/>
      <c r="CZU14" s="12"/>
      <c r="CZV14" s="12"/>
      <c r="CZW14" s="12"/>
      <c r="CZX14" s="12"/>
      <c r="CZY14" s="12"/>
      <c r="CZZ14" s="12"/>
      <c r="DAA14" s="12"/>
      <c r="DAB14" s="12"/>
      <c r="DAC14" s="12"/>
      <c r="DAD14" s="12"/>
      <c r="DAE14" s="12"/>
      <c r="DAF14" s="12"/>
      <c r="DAG14" s="12"/>
      <c r="DAH14" s="12"/>
      <c r="DAI14" s="12"/>
      <c r="DAJ14" s="12"/>
      <c r="DAK14" s="12"/>
      <c r="DAL14" s="12"/>
      <c r="DAM14" s="12"/>
      <c r="DAN14" s="12"/>
      <c r="DAO14" s="12"/>
      <c r="DAP14" s="12"/>
      <c r="DAQ14" s="12"/>
      <c r="DAR14" s="12"/>
      <c r="DAS14" s="12"/>
      <c r="DAT14" s="12"/>
      <c r="DAU14" s="12"/>
      <c r="DAV14" s="12"/>
      <c r="DAW14" s="12"/>
      <c r="DAX14" s="12"/>
      <c r="DAY14" s="12"/>
      <c r="DAZ14" s="12"/>
      <c r="DBA14" s="12"/>
      <c r="DBB14" s="12"/>
      <c r="DBC14" s="12"/>
      <c r="DBD14" s="12"/>
      <c r="DBE14" s="12"/>
      <c r="DBF14" s="12"/>
      <c r="DBG14" s="12"/>
      <c r="DBH14" s="12"/>
      <c r="DBI14" s="12"/>
      <c r="DBJ14" s="12"/>
      <c r="DBK14" s="12"/>
      <c r="DBL14" s="12"/>
      <c r="DBM14" s="12"/>
      <c r="DBN14" s="12"/>
      <c r="DBO14" s="12"/>
      <c r="DBP14" s="12"/>
      <c r="DBQ14" s="12"/>
      <c r="DBR14" s="12"/>
      <c r="DBS14" s="12"/>
      <c r="DBT14" s="12"/>
      <c r="DBU14" s="12"/>
      <c r="DBV14" s="12"/>
      <c r="DBW14" s="12"/>
      <c r="DBX14" s="12"/>
      <c r="DBY14" s="12"/>
      <c r="DBZ14" s="12"/>
      <c r="DCA14" s="12"/>
      <c r="DCB14" s="12"/>
      <c r="DCC14" s="12"/>
      <c r="DCD14" s="12"/>
      <c r="DCE14" s="12"/>
      <c r="DCF14" s="12"/>
      <c r="DCG14" s="12"/>
      <c r="DCH14" s="12"/>
      <c r="DCI14" s="12"/>
      <c r="DCJ14" s="12"/>
      <c r="DCK14" s="12"/>
      <c r="DCL14" s="12"/>
      <c r="DCM14" s="12"/>
      <c r="DCN14" s="12"/>
      <c r="DCO14" s="12"/>
      <c r="DCP14" s="12"/>
      <c r="DCQ14" s="12"/>
      <c r="DCR14" s="12"/>
      <c r="DCS14" s="12"/>
      <c r="DCT14" s="12"/>
      <c r="DCU14" s="12"/>
      <c r="DCV14" s="12"/>
      <c r="DCW14" s="12"/>
      <c r="DCX14" s="12"/>
      <c r="DCY14" s="12"/>
      <c r="DCZ14" s="12"/>
      <c r="DDA14" s="12"/>
      <c r="DDB14" s="12"/>
      <c r="DDC14" s="12"/>
      <c r="DDD14" s="12"/>
      <c r="DDE14" s="12"/>
      <c r="DDF14" s="12"/>
      <c r="DDG14" s="12"/>
      <c r="DDH14" s="12"/>
      <c r="DDI14" s="12"/>
      <c r="DDJ14" s="12"/>
      <c r="DDK14" s="12"/>
      <c r="DDL14" s="12"/>
      <c r="DDM14" s="12"/>
      <c r="DDN14" s="12"/>
      <c r="DDO14" s="12"/>
      <c r="DDP14" s="12"/>
      <c r="DDQ14" s="12"/>
      <c r="DDR14" s="12"/>
      <c r="DDS14" s="12"/>
      <c r="DDT14" s="12"/>
      <c r="DDU14" s="12"/>
      <c r="DDV14" s="12"/>
      <c r="DDW14" s="12"/>
      <c r="DDX14" s="12"/>
      <c r="DDY14" s="12"/>
      <c r="DDZ14" s="12"/>
      <c r="DEA14" s="12"/>
      <c r="DEB14" s="12"/>
      <c r="DEC14" s="12"/>
      <c r="DED14" s="12"/>
      <c r="DEE14" s="12"/>
      <c r="DEF14" s="12"/>
      <c r="DEG14" s="12"/>
      <c r="DEH14" s="12"/>
      <c r="DEI14" s="12"/>
      <c r="DEJ14" s="12"/>
      <c r="DEK14" s="12"/>
      <c r="DEL14" s="12"/>
      <c r="DEM14" s="12"/>
      <c r="DEN14" s="12"/>
      <c r="DEO14" s="12"/>
      <c r="DEP14" s="12"/>
      <c r="DEQ14" s="12"/>
      <c r="DER14" s="12"/>
      <c r="DES14" s="12"/>
      <c r="DET14" s="12"/>
      <c r="DEU14" s="12"/>
      <c r="DEV14" s="12"/>
      <c r="DEW14" s="12"/>
      <c r="DEX14" s="12"/>
      <c r="DEY14" s="12"/>
      <c r="DEZ14" s="12"/>
      <c r="DFA14" s="12"/>
      <c r="DFB14" s="12"/>
      <c r="DFC14" s="12"/>
      <c r="DFD14" s="12"/>
      <c r="DFE14" s="12"/>
      <c r="DFF14" s="12"/>
      <c r="DFG14" s="12"/>
      <c r="DFH14" s="12"/>
      <c r="DFI14" s="12"/>
      <c r="DFJ14" s="12"/>
      <c r="DFK14" s="12"/>
      <c r="DFL14" s="12"/>
      <c r="DFM14" s="12"/>
      <c r="DFN14" s="12"/>
      <c r="DFO14" s="12"/>
      <c r="DFP14" s="12"/>
      <c r="DFQ14" s="12"/>
      <c r="DFR14" s="12"/>
      <c r="DFS14" s="12"/>
      <c r="DFT14" s="12"/>
      <c r="DFU14" s="12"/>
      <c r="DFV14" s="12"/>
      <c r="DFW14" s="12"/>
      <c r="DFX14" s="12"/>
      <c r="DFY14" s="12"/>
      <c r="DFZ14" s="12"/>
      <c r="DGA14" s="12"/>
      <c r="DGB14" s="12"/>
      <c r="DGC14" s="12"/>
      <c r="DGD14" s="12"/>
      <c r="DGE14" s="12"/>
      <c r="DGF14" s="12"/>
      <c r="DGG14" s="12"/>
      <c r="DGH14" s="12"/>
      <c r="DGI14" s="12"/>
      <c r="DGJ14" s="12"/>
      <c r="DGK14" s="12"/>
      <c r="DGL14" s="12"/>
      <c r="DGM14" s="12"/>
      <c r="DGN14" s="12"/>
      <c r="DGO14" s="12"/>
      <c r="DGP14" s="12"/>
      <c r="DGQ14" s="12"/>
      <c r="DGR14" s="12"/>
      <c r="DGS14" s="12"/>
      <c r="DGT14" s="12"/>
      <c r="DGU14" s="12"/>
      <c r="DGV14" s="12"/>
      <c r="DGW14" s="12"/>
      <c r="DGX14" s="12"/>
      <c r="DGY14" s="12"/>
      <c r="DGZ14" s="12"/>
      <c r="DHA14" s="12"/>
      <c r="DHB14" s="12"/>
      <c r="DHC14" s="12"/>
      <c r="DHD14" s="12"/>
      <c r="DHE14" s="12"/>
      <c r="DHF14" s="12"/>
      <c r="DHG14" s="12"/>
      <c r="DHH14" s="12"/>
      <c r="DHI14" s="12"/>
      <c r="DHJ14" s="12"/>
      <c r="DHK14" s="12"/>
      <c r="DHL14" s="12"/>
      <c r="DHM14" s="12"/>
      <c r="DHN14" s="12"/>
      <c r="DHO14" s="12"/>
      <c r="DHP14" s="12"/>
      <c r="DHQ14" s="12"/>
      <c r="DHR14" s="12"/>
      <c r="DHS14" s="12"/>
      <c r="DHT14" s="12"/>
      <c r="DHU14" s="12"/>
      <c r="DHV14" s="12"/>
      <c r="DHW14" s="12"/>
      <c r="DHX14" s="12"/>
      <c r="DHY14" s="12"/>
      <c r="DHZ14" s="12"/>
      <c r="DIA14" s="12"/>
      <c r="DIB14" s="12"/>
      <c r="DIC14" s="12"/>
      <c r="DID14" s="12"/>
      <c r="DIE14" s="12"/>
      <c r="DIF14" s="12"/>
      <c r="DIG14" s="12"/>
      <c r="DIH14" s="12"/>
      <c r="DII14" s="12"/>
      <c r="DIJ14" s="12"/>
      <c r="DIK14" s="12"/>
      <c r="DIL14" s="12"/>
      <c r="DIM14" s="12"/>
      <c r="DIN14" s="12"/>
      <c r="DIO14" s="12"/>
      <c r="DIP14" s="12"/>
      <c r="DIQ14" s="12"/>
      <c r="DIR14" s="12"/>
      <c r="DIS14" s="12"/>
      <c r="DIT14" s="12"/>
      <c r="DIU14" s="12"/>
      <c r="DIV14" s="12"/>
      <c r="DIW14" s="12"/>
      <c r="DIX14" s="12"/>
      <c r="DIY14" s="12"/>
      <c r="DIZ14" s="12"/>
      <c r="DJA14" s="12"/>
      <c r="DJB14" s="12"/>
      <c r="DJC14" s="12"/>
      <c r="DJD14" s="12"/>
      <c r="DJE14" s="12"/>
      <c r="DJF14" s="12"/>
      <c r="DJG14" s="12"/>
      <c r="DJH14" s="12"/>
      <c r="DJI14" s="12"/>
      <c r="DJJ14" s="12"/>
      <c r="DJK14" s="12"/>
      <c r="DJL14" s="12"/>
      <c r="DJM14" s="12"/>
      <c r="DJN14" s="12"/>
      <c r="DJO14" s="12"/>
      <c r="DJP14" s="12"/>
      <c r="DJQ14" s="12"/>
      <c r="DJR14" s="12"/>
      <c r="DJS14" s="12"/>
      <c r="DJT14" s="12"/>
      <c r="DJU14" s="12"/>
      <c r="DJV14" s="12"/>
      <c r="DJW14" s="12"/>
      <c r="DJX14" s="12"/>
      <c r="DJY14" s="12"/>
      <c r="DJZ14" s="12"/>
      <c r="DKA14" s="12"/>
      <c r="DKB14" s="12"/>
      <c r="DKC14" s="12"/>
      <c r="DKD14" s="12"/>
      <c r="DKE14" s="12"/>
      <c r="DKF14" s="12"/>
      <c r="DKG14" s="12"/>
      <c r="DKH14" s="12"/>
      <c r="DKI14" s="12"/>
      <c r="DKJ14" s="12"/>
      <c r="DKK14" s="12"/>
      <c r="DKL14" s="12"/>
      <c r="DKM14" s="12"/>
      <c r="DKN14" s="12"/>
      <c r="DKO14" s="12"/>
      <c r="DKP14" s="12"/>
      <c r="DKQ14" s="12"/>
      <c r="DKR14" s="12"/>
      <c r="DKS14" s="12"/>
      <c r="DKT14" s="12"/>
      <c r="DKU14" s="12"/>
      <c r="DKV14" s="12"/>
      <c r="DKW14" s="12"/>
      <c r="DKX14" s="12"/>
      <c r="DKY14" s="12"/>
      <c r="DKZ14" s="12"/>
      <c r="DLA14" s="12"/>
      <c r="DLB14" s="12"/>
      <c r="DLC14" s="12"/>
      <c r="DLD14" s="12"/>
      <c r="DLE14" s="12"/>
      <c r="DLF14" s="12"/>
      <c r="DLG14" s="12"/>
      <c r="DLH14" s="12"/>
      <c r="DLI14" s="12"/>
      <c r="DLJ14" s="12"/>
      <c r="DLK14" s="12"/>
      <c r="DLL14" s="12"/>
      <c r="DLM14" s="12"/>
      <c r="DLN14" s="12"/>
      <c r="DLO14" s="12"/>
      <c r="DLP14" s="12"/>
      <c r="DLQ14" s="12"/>
      <c r="DLR14" s="12"/>
      <c r="DLS14" s="12"/>
      <c r="DLT14" s="12"/>
      <c r="DLU14" s="12"/>
      <c r="DLV14" s="12"/>
      <c r="DLW14" s="12"/>
      <c r="DLX14" s="12"/>
      <c r="DLY14" s="12"/>
      <c r="DLZ14" s="12"/>
      <c r="DMA14" s="12"/>
      <c r="DMB14" s="12"/>
      <c r="DMC14" s="12"/>
      <c r="DMD14" s="12"/>
      <c r="DME14" s="12"/>
      <c r="DMF14" s="12"/>
      <c r="DMG14" s="12"/>
      <c r="DMH14" s="12"/>
      <c r="DMI14" s="12"/>
      <c r="DMJ14" s="12"/>
      <c r="DMK14" s="12"/>
      <c r="DML14" s="12"/>
      <c r="DMM14" s="12"/>
      <c r="DMN14" s="12"/>
      <c r="DMO14" s="12"/>
      <c r="DMP14" s="12"/>
      <c r="DMQ14" s="12"/>
      <c r="DMR14" s="12"/>
      <c r="DMS14" s="12"/>
      <c r="DMT14" s="12"/>
      <c r="DMU14" s="12"/>
      <c r="DMV14" s="12"/>
      <c r="DMW14" s="12"/>
      <c r="DMX14" s="12"/>
      <c r="DMY14" s="12"/>
      <c r="DMZ14" s="12"/>
      <c r="DNA14" s="12"/>
      <c r="DNB14" s="12"/>
      <c r="DNC14" s="12"/>
      <c r="DND14" s="12"/>
      <c r="DNE14" s="12"/>
      <c r="DNF14" s="12"/>
      <c r="DNG14" s="12"/>
      <c r="DNH14" s="12"/>
      <c r="DNI14" s="12"/>
      <c r="DNJ14" s="12"/>
      <c r="DNK14" s="12"/>
      <c r="DNL14" s="12"/>
      <c r="DNM14" s="12"/>
      <c r="DNN14" s="12"/>
      <c r="DNO14" s="12"/>
      <c r="DNP14" s="12"/>
      <c r="DNQ14" s="12"/>
      <c r="DNR14" s="12"/>
      <c r="DNS14" s="12"/>
      <c r="DNT14" s="12"/>
      <c r="DNU14" s="12"/>
      <c r="DNV14" s="12"/>
      <c r="DNW14" s="12"/>
      <c r="DNX14" s="12"/>
      <c r="DNY14" s="12"/>
      <c r="DNZ14" s="12"/>
      <c r="DOA14" s="12"/>
      <c r="DOB14" s="12"/>
      <c r="DOC14" s="12"/>
      <c r="DOD14" s="12"/>
      <c r="DOE14" s="12"/>
      <c r="DOF14" s="12"/>
      <c r="DOG14" s="12"/>
      <c r="DOH14" s="12"/>
      <c r="DOI14" s="12"/>
      <c r="DOJ14" s="12"/>
      <c r="DOK14" s="12"/>
      <c r="DOL14" s="12"/>
      <c r="DOM14" s="12"/>
      <c r="DON14" s="12"/>
      <c r="DOO14" s="12"/>
      <c r="DOP14" s="12"/>
      <c r="DOQ14" s="12"/>
      <c r="DOR14" s="12"/>
      <c r="DOS14" s="12"/>
      <c r="DOT14" s="12"/>
      <c r="DOU14" s="12"/>
      <c r="DOV14" s="12"/>
      <c r="DOW14" s="12"/>
      <c r="DOX14" s="12"/>
      <c r="DOY14" s="12"/>
      <c r="DOZ14" s="12"/>
      <c r="DPA14" s="12"/>
      <c r="DPB14" s="12"/>
      <c r="DPC14" s="12"/>
      <c r="DPD14" s="12"/>
      <c r="DPE14" s="12"/>
      <c r="DPF14" s="12"/>
      <c r="DPG14" s="12"/>
      <c r="DPH14" s="12"/>
      <c r="DPI14" s="12"/>
      <c r="DPJ14" s="12"/>
      <c r="DPK14" s="12"/>
      <c r="DPL14" s="12"/>
      <c r="DPM14" s="12"/>
      <c r="DPN14" s="12"/>
      <c r="DPO14" s="12"/>
      <c r="DPP14" s="12"/>
      <c r="DPQ14" s="12"/>
      <c r="DPR14" s="12"/>
      <c r="DPS14" s="12"/>
      <c r="DPT14" s="12"/>
      <c r="DPU14" s="12"/>
      <c r="DPV14" s="12"/>
      <c r="DPW14" s="12"/>
      <c r="DPX14" s="12"/>
      <c r="DPY14" s="12"/>
      <c r="DPZ14" s="12"/>
      <c r="DQA14" s="12"/>
      <c r="DQB14" s="12"/>
      <c r="DQC14" s="12"/>
      <c r="DQD14" s="12"/>
      <c r="DQE14" s="12"/>
      <c r="DQF14" s="12"/>
      <c r="DQG14" s="12"/>
      <c r="DQH14" s="12"/>
      <c r="DQI14" s="12"/>
      <c r="DQJ14" s="12"/>
      <c r="DQK14" s="12"/>
      <c r="DQL14" s="12"/>
      <c r="DQM14" s="12"/>
      <c r="DQN14" s="12"/>
      <c r="DQO14" s="12"/>
      <c r="DQP14" s="12"/>
      <c r="DQQ14" s="12"/>
      <c r="DQR14" s="12"/>
      <c r="DQS14" s="12"/>
      <c r="DQT14" s="12"/>
      <c r="DQU14" s="12"/>
      <c r="DQV14" s="12"/>
      <c r="DQW14" s="12"/>
      <c r="DQX14" s="12"/>
      <c r="DQY14" s="12"/>
      <c r="DQZ14" s="12"/>
      <c r="DRA14" s="12"/>
      <c r="DRB14" s="12"/>
      <c r="DRC14" s="12"/>
      <c r="DRD14" s="12"/>
      <c r="DRE14" s="12"/>
      <c r="DRF14" s="12"/>
      <c r="DRG14" s="12"/>
      <c r="DRH14" s="12"/>
      <c r="DRI14" s="12"/>
      <c r="DRJ14" s="12"/>
      <c r="DRK14" s="12"/>
      <c r="DRL14" s="12"/>
      <c r="DRM14" s="12"/>
      <c r="DRN14" s="12"/>
      <c r="DRO14" s="12"/>
      <c r="DRP14" s="12"/>
      <c r="DRQ14" s="12"/>
      <c r="DRR14" s="12"/>
      <c r="DRS14" s="12"/>
      <c r="DRT14" s="12"/>
      <c r="DRU14" s="12"/>
      <c r="DRV14" s="12"/>
      <c r="DRW14" s="12"/>
      <c r="DRX14" s="12"/>
      <c r="DRY14" s="12"/>
      <c r="DRZ14" s="12"/>
      <c r="DSA14" s="12"/>
      <c r="DSB14" s="12"/>
      <c r="DSC14" s="12"/>
      <c r="DSD14" s="12"/>
      <c r="DSE14" s="12"/>
      <c r="DSF14" s="12"/>
      <c r="DSG14" s="12"/>
      <c r="DSH14" s="12"/>
      <c r="DSI14" s="12"/>
      <c r="DSJ14" s="12"/>
      <c r="DSK14" s="12"/>
      <c r="DSL14" s="12"/>
      <c r="DSM14" s="12"/>
      <c r="DSN14" s="12"/>
      <c r="DSO14" s="12"/>
      <c r="DSP14" s="12"/>
      <c r="DSQ14" s="12"/>
      <c r="DSR14" s="12"/>
      <c r="DSS14" s="12"/>
      <c r="DST14" s="12"/>
      <c r="DSU14" s="12"/>
      <c r="DSV14" s="12"/>
      <c r="DSW14" s="12"/>
      <c r="DSX14" s="12"/>
      <c r="DSY14" s="12"/>
      <c r="DSZ14" s="12"/>
      <c r="DTA14" s="12"/>
      <c r="DTB14" s="12"/>
      <c r="DTC14" s="12"/>
      <c r="DTD14" s="12"/>
      <c r="DTE14" s="12"/>
      <c r="DTF14" s="12"/>
      <c r="DTG14" s="12"/>
      <c r="DTH14" s="12"/>
      <c r="DTI14" s="12"/>
      <c r="DTJ14" s="12"/>
      <c r="DTK14" s="12"/>
      <c r="DTL14" s="12"/>
      <c r="DTM14" s="12"/>
      <c r="DTN14" s="12"/>
      <c r="DTO14" s="12"/>
      <c r="DTP14" s="12"/>
      <c r="DTQ14" s="12"/>
      <c r="DTR14" s="12"/>
      <c r="DTS14" s="12"/>
      <c r="DTT14" s="12"/>
      <c r="DTU14" s="12"/>
      <c r="DTV14" s="12"/>
      <c r="DTW14" s="12"/>
      <c r="DTX14" s="12"/>
      <c r="DTY14" s="12"/>
      <c r="DTZ14" s="12"/>
      <c r="DUA14" s="12"/>
      <c r="DUB14" s="12"/>
      <c r="DUC14" s="12"/>
      <c r="DUD14" s="12"/>
      <c r="DUE14" s="12"/>
      <c r="DUF14" s="12"/>
      <c r="DUG14" s="12"/>
      <c r="DUH14" s="12"/>
      <c r="DUI14" s="12"/>
      <c r="DUJ14" s="12"/>
      <c r="DUK14" s="12"/>
      <c r="DUL14" s="12"/>
      <c r="DUM14" s="12"/>
      <c r="DUN14" s="12"/>
      <c r="DUO14" s="12"/>
      <c r="DUP14" s="12"/>
      <c r="DUQ14" s="12"/>
      <c r="DUR14" s="12"/>
      <c r="DUS14" s="12"/>
      <c r="DUT14" s="12"/>
      <c r="DUU14" s="12"/>
      <c r="DUV14" s="12"/>
      <c r="DUW14" s="12"/>
      <c r="DUX14" s="12"/>
      <c r="DUY14" s="12"/>
      <c r="DUZ14" s="12"/>
      <c r="DVA14" s="12"/>
      <c r="DVB14" s="12"/>
      <c r="DVC14" s="12"/>
      <c r="DVD14" s="12"/>
      <c r="DVE14" s="12"/>
      <c r="DVF14" s="12"/>
      <c r="DVG14" s="12"/>
      <c r="DVH14" s="12"/>
      <c r="DVI14" s="12"/>
      <c r="DVJ14" s="12"/>
      <c r="DVK14" s="12"/>
      <c r="DVL14" s="12"/>
      <c r="DVM14" s="12"/>
      <c r="DVN14" s="12"/>
      <c r="DVO14" s="12"/>
      <c r="DVP14" s="12"/>
      <c r="DVQ14" s="12"/>
      <c r="DVR14" s="12"/>
      <c r="DVS14" s="12"/>
      <c r="DVT14" s="12"/>
      <c r="DVU14" s="12"/>
      <c r="DVV14" s="12"/>
      <c r="DVW14" s="12"/>
      <c r="DVX14" s="12"/>
      <c r="DVY14" s="12"/>
      <c r="DVZ14" s="12"/>
      <c r="DWA14" s="12"/>
      <c r="DWB14" s="12"/>
      <c r="DWC14" s="12"/>
      <c r="DWD14" s="12"/>
      <c r="DWE14" s="12"/>
      <c r="DWF14" s="12"/>
      <c r="DWG14" s="12"/>
      <c r="DWH14" s="12"/>
      <c r="DWI14" s="12"/>
      <c r="DWJ14" s="12"/>
      <c r="DWK14" s="12"/>
      <c r="DWL14" s="12"/>
      <c r="DWM14" s="12"/>
      <c r="DWN14" s="12"/>
      <c r="DWO14" s="12"/>
      <c r="DWP14" s="12"/>
      <c r="DWQ14" s="12"/>
      <c r="DWR14" s="12"/>
      <c r="DWS14" s="12"/>
      <c r="DWT14" s="12"/>
      <c r="DWU14" s="12"/>
      <c r="DWV14" s="12"/>
      <c r="DWW14" s="12"/>
      <c r="DWX14" s="12"/>
      <c r="DWY14" s="12"/>
      <c r="DWZ14" s="12"/>
      <c r="DXA14" s="12"/>
      <c r="DXB14" s="12"/>
      <c r="DXC14" s="12"/>
      <c r="DXD14" s="12"/>
      <c r="DXE14" s="12"/>
      <c r="DXF14" s="12"/>
      <c r="DXG14" s="12"/>
      <c r="DXH14" s="12"/>
      <c r="DXI14" s="12"/>
      <c r="DXJ14" s="12"/>
      <c r="DXK14" s="12"/>
      <c r="DXL14" s="12"/>
      <c r="DXM14" s="12"/>
      <c r="DXN14" s="12"/>
      <c r="DXO14" s="12"/>
      <c r="DXP14" s="12"/>
      <c r="DXQ14" s="12"/>
      <c r="DXR14" s="12"/>
      <c r="DXS14" s="12"/>
      <c r="DXT14" s="12"/>
      <c r="DXU14" s="12"/>
      <c r="DXV14" s="12"/>
      <c r="DXW14" s="12"/>
      <c r="DXX14" s="12"/>
      <c r="DXY14" s="12"/>
      <c r="DXZ14" s="12"/>
      <c r="DYA14" s="12"/>
      <c r="DYB14" s="12"/>
      <c r="DYC14" s="12"/>
      <c r="DYD14" s="12"/>
      <c r="DYE14" s="12"/>
      <c r="DYF14" s="12"/>
      <c r="DYG14" s="12"/>
      <c r="DYH14" s="12"/>
      <c r="DYI14" s="12"/>
      <c r="DYJ14" s="12"/>
      <c r="DYK14" s="12"/>
      <c r="DYL14" s="12"/>
      <c r="DYM14" s="12"/>
      <c r="DYN14" s="12"/>
      <c r="DYO14" s="12"/>
      <c r="DYP14" s="12"/>
      <c r="DYQ14" s="12"/>
      <c r="DYR14" s="12"/>
      <c r="DYS14" s="12"/>
      <c r="DYT14" s="12"/>
      <c r="DYU14" s="12"/>
      <c r="DYV14" s="12"/>
      <c r="DYW14" s="12"/>
      <c r="DYX14" s="12"/>
      <c r="DYY14" s="12"/>
      <c r="DYZ14" s="12"/>
      <c r="DZA14" s="12"/>
      <c r="DZB14" s="12"/>
      <c r="DZC14" s="12"/>
      <c r="DZD14" s="12"/>
      <c r="DZE14" s="12"/>
      <c r="DZF14" s="12"/>
      <c r="DZG14" s="12"/>
      <c r="DZH14" s="12"/>
      <c r="DZI14" s="12"/>
      <c r="DZJ14" s="12"/>
      <c r="DZK14" s="12"/>
      <c r="DZL14" s="12"/>
      <c r="DZM14" s="12"/>
      <c r="DZN14" s="12"/>
      <c r="DZO14" s="12"/>
      <c r="DZP14" s="12"/>
      <c r="DZQ14" s="12"/>
      <c r="DZR14" s="12"/>
      <c r="DZS14" s="12"/>
      <c r="DZT14" s="12"/>
      <c r="DZU14" s="12"/>
      <c r="DZV14" s="12"/>
      <c r="DZW14" s="12"/>
      <c r="DZX14" s="12"/>
      <c r="DZY14" s="12"/>
      <c r="DZZ14" s="12"/>
      <c r="EAA14" s="12"/>
      <c r="EAB14" s="12"/>
      <c r="EAC14" s="12"/>
      <c r="EAD14" s="12"/>
      <c r="EAE14" s="12"/>
      <c r="EAF14" s="12"/>
      <c r="EAG14" s="12"/>
      <c r="EAH14" s="12"/>
      <c r="EAI14" s="12"/>
      <c r="EAJ14" s="12"/>
      <c r="EAK14" s="12"/>
      <c r="EAL14" s="12"/>
      <c r="EAM14" s="12"/>
      <c r="EAN14" s="12"/>
      <c r="EAO14" s="12"/>
      <c r="EAP14" s="12"/>
      <c r="EAQ14" s="12"/>
      <c r="EAR14" s="12"/>
      <c r="EAS14" s="12"/>
      <c r="EAT14" s="12"/>
      <c r="EAU14" s="12"/>
      <c r="EAV14" s="12"/>
      <c r="EAW14" s="12"/>
      <c r="EAX14" s="12"/>
      <c r="EAY14" s="12"/>
      <c r="EAZ14" s="12"/>
      <c r="EBA14" s="12"/>
      <c r="EBB14" s="12"/>
      <c r="EBC14" s="12"/>
      <c r="EBD14" s="12"/>
      <c r="EBE14" s="12"/>
      <c r="EBF14" s="12"/>
      <c r="EBG14" s="12"/>
      <c r="EBH14" s="12"/>
      <c r="EBI14" s="12"/>
      <c r="EBJ14" s="12"/>
      <c r="EBK14" s="12"/>
      <c r="EBL14" s="12"/>
      <c r="EBM14" s="12"/>
      <c r="EBN14" s="12"/>
      <c r="EBO14" s="12"/>
      <c r="EBP14" s="12"/>
      <c r="EBQ14" s="12"/>
      <c r="EBR14" s="12"/>
      <c r="EBS14" s="12"/>
      <c r="EBT14" s="12"/>
      <c r="EBU14" s="12"/>
      <c r="EBV14" s="12"/>
      <c r="EBW14" s="12"/>
      <c r="EBX14" s="12"/>
      <c r="EBY14" s="12"/>
      <c r="EBZ14" s="12"/>
      <c r="ECA14" s="12"/>
      <c r="ECB14" s="12"/>
      <c r="ECC14" s="12"/>
      <c r="ECD14" s="12"/>
      <c r="ECE14" s="12"/>
      <c r="ECF14" s="12"/>
      <c r="ECG14" s="12"/>
      <c r="ECH14" s="12"/>
      <c r="ECI14" s="12"/>
      <c r="ECJ14" s="12"/>
      <c r="ECK14" s="12"/>
      <c r="ECL14" s="12"/>
      <c r="ECM14" s="12"/>
      <c r="ECN14" s="12"/>
      <c r="ECO14" s="12"/>
      <c r="ECP14" s="12"/>
      <c r="ECQ14" s="12"/>
      <c r="ECR14" s="12"/>
      <c r="ECS14" s="12"/>
      <c r="ECT14" s="12"/>
      <c r="ECU14" s="12"/>
      <c r="ECV14" s="12"/>
      <c r="ECW14" s="12"/>
      <c r="ECX14" s="12"/>
      <c r="ECY14" s="12"/>
      <c r="ECZ14" s="12"/>
      <c r="EDA14" s="12"/>
      <c r="EDB14" s="12"/>
      <c r="EDC14" s="12"/>
      <c r="EDD14" s="12"/>
      <c r="EDE14" s="12"/>
      <c r="EDF14" s="12"/>
      <c r="EDG14" s="12"/>
      <c r="EDH14" s="12"/>
      <c r="EDI14" s="12"/>
      <c r="EDJ14" s="12"/>
      <c r="EDK14" s="12"/>
      <c r="EDL14" s="12"/>
      <c r="EDM14" s="12"/>
      <c r="EDN14" s="12"/>
      <c r="EDO14" s="12"/>
      <c r="EDP14" s="12"/>
      <c r="EDQ14" s="12"/>
      <c r="EDR14" s="12"/>
      <c r="EDS14" s="12"/>
      <c r="EDT14" s="12"/>
      <c r="EDU14" s="12"/>
      <c r="EDV14" s="12"/>
      <c r="EDW14" s="12"/>
      <c r="EDX14" s="12"/>
      <c r="EDY14" s="12"/>
      <c r="EDZ14" s="12"/>
      <c r="EEA14" s="12"/>
      <c r="EEB14" s="12"/>
      <c r="EEC14" s="12"/>
      <c r="EED14" s="12"/>
      <c r="EEE14" s="12"/>
      <c r="EEF14" s="12"/>
      <c r="EEG14" s="12"/>
      <c r="EEH14" s="12"/>
      <c r="EEI14" s="12"/>
      <c r="EEJ14" s="12"/>
      <c r="EEK14" s="12"/>
      <c r="EEL14" s="12"/>
      <c r="EEM14" s="12"/>
      <c r="EEN14" s="12"/>
      <c r="EEO14" s="12"/>
      <c r="EEP14" s="12"/>
      <c r="EEQ14" s="12"/>
      <c r="EER14" s="12"/>
      <c r="EES14" s="12"/>
      <c r="EET14" s="12"/>
      <c r="EEU14" s="12"/>
      <c r="EEV14" s="12"/>
      <c r="EEW14" s="12"/>
      <c r="EEX14" s="12"/>
      <c r="EEY14" s="12"/>
      <c r="EEZ14" s="12"/>
      <c r="EFA14" s="12"/>
      <c r="EFB14" s="12"/>
      <c r="EFC14" s="12"/>
      <c r="EFD14" s="12"/>
      <c r="EFE14" s="12"/>
      <c r="EFF14" s="12"/>
      <c r="EFG14" s="12"/>
      <c r="EFH14" s="12"/>
      <c r="EFI14" s="12"/>
      <c r="EFJ14" s="12"/>
      <c r="EFK14" s="12"/>
      <c r="EFL14" s="12"/>
      <c r="EFM14" s="12"/>
      <c r="EFN14" s="12"/>
      <c r="EFO14" s="12"/>
      <c r="EFP14" s="12"/>
      <c r="EFQ14" s="12"/>
      <c r="EFR14" s="12"/>
      <c r="EFS14" s="12"/>
      <c r="EFT14" s="12"/>
      <c r="EFU14" s="12"/>
      <c r="EFV14" s="12"/>
      <c r="EFW14" s="12"/>
      <c r="EFX14" s="12"/>
      <c r="EFY14" s="12"/>
      <c r="EFZ14" s="12"/>
      <c r="EGA14" s="12"/>
      <c r="EGB14" s="12"/>
      <c r="EGC14" s="12"/>
      <c r="EGD14" s="12"/>
      <c r="EGE14" s="12"/>
      <c r="EGF14" s="12"/>
      <c r="EGG14" s="12"/>
      <c r="EGH14" s="12"/>
      <c r="EGI14" s="12"/>
      <c r="EGJ14" s="12"/>
      <c r="EGK14" s="12"/>
      <c r="EGL14" s="12"/>
      <c r="EGM14" s="12"/>
      <c r="EGN14" s="12"/>
      <c r="EGO14" s="12"/>
      <c r="EGP14" s="12"/>
      <c r="EGQ14" s="12"/>
      <c r="EGR14" s="12"/>
      <c r="EGS14" s="12"/>
      <c r="EGT14" s="12"/>
      <c r="EGU14" s="12"/>
      <c r="EGV14" s="12"/>
      <c r="EGW14" s="12"/>
      <c r="EGX14" s="12"/>
      <c r="EGY14" s="12"/>
      <c r="EGZ14" s="12"/>
      <c r="EHA14" s="12"/>
      <c r="EHB14" s="12"/>
      <c r="EHC14" s="12"/>
      <c r="EHD14" s="12"/>
      <c r="EHE14" s="12"/>
      <c r="EHF14" s="12"/>
      <c r="EHG14" s="12"/>
      <c r="EHH14" s="12"/>
      <c r="EHI14" s="12"/>
      <c r="EHJ14" s="12"/>
      <c r="EHK14" s="12"/>
      <c r="EHL14" s="12"/>
      <c r="EHM14" s="12"/>
      <c r="EHN14" s="12"/>
      <c r="EHO14" s="12"/>
      <c r="EHP14" s="12"/>
      <c r="EHQ14" s="12"/>
      <c r="EHR14" s="12"/>
      <c r="EHS14" s="12"/>
      <c r="EHT14" s="12"/>
      <c r="EHU14" s="12"/>
      <c r="EHV14" s="12"/>
      <c r="EHW14" s="12"/>
      <c r="EHX14" s="12"/>
      <c r="EHY14" s="12"/>
      <c r="EHZ14" s="12"/>
      <c r="EIA14" s="12"/>
      <c r="EIB14" s="12"/>
      <c r="EIC14" s="12"/>
      <c r="EID14" s="12"/>
      <c r="EIE14" s="12"/>
      <c r="EIF14" s="12"/>
      <c r="EIG14" s="12"/>
      <c r="EIH14" s="12"/>
      <c r="EII14" s="12"/>
      <c r="EIJ14" s="12"/>
      <c r="EIK14" s="12"/>
      <c r="EIL14" s="12"/>
      <c r="EIM14" s="12"/>
      <c r="EIN14" s="12"/>
      <c r="EIO14" s="12"/>
      <c r="EIP14" s="12"/>
      <c r="EIQ14" s="12"/>
      <c r="EIR14" s="12"/>
      <c r="EIS14" s="12"/>
      <c r="EIT14" s="12"/>
      <c r="EIU14" s="12"/>
      <c r="EIV14" s="12"/>
      <c r="EIW14" s="12"/>
      <c r="EIX14" s="12"/>
      <c r="EIY14" s="12"/>
      <c r="EIZ14" s="12"/>
      <c r="EJA14" s="12"/>
      <c r="EJB14" s="12"/>
      <c r="EJC14" s="12"/>
      <c r="EJD14" s="12"/>
      <c r="EJE14" s="12"/>
      <c r="EJF14" s="12"/>
      <c r="EJG14" s="12"/>
      <c r="EJH14" s="12"/>
      <c r="EJI14" s="12"/>
      <c r="EJJ14" s="12"/>
      <c r="EJK14" s="12"/>
      <c r="EJL14" s="12"/>
      <c r="EJM14" s="12"/>
      <c r="EJN14" s="12"/>
      <c r="EJO14" s="12"/>
      <c r="EJP14" s="12"/>
      <c r="EJQ14" s="12"/>
      <c r="EJR14" s="12"/>
      <c r="EJS14" s="12"/>
      <c r="EJT14" s="12"/>
      <c r="EJU14" s="12"/>
      <c r="EJV14" s="12"/>
      <c r="EJW14" s="12"/>
      <c r="EJX14" s="12"/>
      <c r="EJY14" s="12"/>
      <c r="EJZ14" s="12"/>
      <c r="EKA14" s="12"/>
      <c r="EKB14" s="12"/>
      <c r="EKC14" s="12"/>
      <c r="EKD14" s="12"/>
      <c r="EKE14" s="12"/>
      <c r="EKF14" s="12"/>
      <c r="EKG14" s="12"/>
      <c r="EKH14" s="12"/>
      <c r="EKI14" s="12"/>
      <c r="EKJ14" s="12"/>
      <c r="EKK14" s="12"/>
      <c r="EKL14" s="12"/>
      <c r="EKM14" s="12"/>
      <c r="EKN14" s="12"/>
      <c r="EKO14" s="12"/>
      <c r="EKP14" s="12"/>
      <c r="EKQ14" s="12"/>
      <c r="EKR14" s="12"/>
      <c r="EKS14" s="12"/>
      <c r="EKT14" s="12"/>
      <c r="EKU14" s="12"/>
      <c r="EKV14" s="12"/>
      <c r="EKW14" s="12"/>
      <c r="EKX14" s="12"/>
      <c r="EKY14" s="12"/>
      <c r="EKZ14" s="12"/>
      <c r="ELA14" s="12"/>
      <c r="ELB14" s="12"/>
      <c r="ELC14" s="12"/>
      <c r="ELD14" s="12"/>
      <c r="ELE14" s="12"/>
      <c r="ELF14" s="12"/>
      <c r="ELG14" s="12"/>
      <c r="ELH14" s="12"/>
      <c r="ELI14" s="12"/>
      <c r="ELJ14" s="12"/>
      <c r="ELK14" s="12"/>
      <c r="ELL14" s="12"/>
      <c r="ELM14" s="12"/>
      <c r="ELN14" s="12"/>
      <c r="ELO14" s="12"/>
      <c r="ELP14" s="12"/>
      <c r="ELQ14" s="12"/>
      <c r="ELR14" s="12"/>
      <c r="ELS14" s="12"/>
      <c r="ELT14" s="12"/>
      <c r="ELU14" s="12"/>
      <c r="ELV14" s="12"/>
      <c r="ELW14" s="12"/>
      <c r="ELX14" s="12"/>
      <c r="ELY14" s="12"/>
      <c r="ELZ14" s="12"/>
      <c r="EMA14" s="12"/>
      <c r="EMB14" s="12"/>
      <c r="EMC14" s="12"/>
      <c r="EMD14" s="12"/>
      <c r="EME14" s="12"/>
      <c r="EMF14" s="12"/>
      <c r="EMG14" s="12"/>
      <c r="EMH14" s="12"/>
      <c r="EMI14" s="12"/>
      <c r="EMJ14" s="12"/>
      <c r="EMK14" s="12"/>
      <c r="EML14" s="12"/>
      <c r="EMM14" s="12"/>
      <c r="EMN14" s="12"/>
      <c r="EMO14" s="12"/>
      <c r="EMP14" s="12"/>
      <c r="EMQ14" s="12"/>
      <c r="EMR14" s="12"/>
      <c r="EMS14" s="12"/>
      <c r="EMT14" s="12"/>
      <c r="EMU14" s="12"/>
      <c r="EMV14" s="12"/>
      <c r="EMW14" s="12"/>
      <c r="EMX14" s="12"/>
      <c r="EMY14" s="12"/>
      <c r="EMZ14" s="12"/>
      <c r="ENA14" s="12"/>
      <c r="ENB14" s="12"/>
      <c r="ENC14" s="12"/>
      <c r="END14" s="12"/>
      <c r="ENE14" s="12"/>
      <c r="ENF14" s="12"/>
      <c r="ENG14" s="12"/>
      <c r="ENH14" s="12"/>
      <c r="ENI14" s="12"/>
      <c r="ENJ14" s="12"/>
      <c r="ENK14" s="12"/>
      <c r="ENL14" s="12"/>
      <c r="ENM14" s="12"/>
      <c r="ENN14" s="12"/>
      <c r="ENO14" s="12"/>
      <c r="ENP14" s="12"/>
      <c r="ENQ14" s="12"/>
      <c r="ENR14" s="12"/>
      <c r="ENS14" s="12"/>
      <c r="ENT14" s="12"/>
      <c r="ENU14" s="12"/>
      <c r="ENV14" s="12"/>
      <c r="ENW14" s="12"/>
      <c r="ENX14" s="12"/>
      <c r="ENY14" s="12"/>
      <c r="ENZ14" s="12"/>
      <c r="EOA14" s="12"/>
      <c r="EOB14" s="12"/>
      <c r="EOC14" s="12"/>
      <c r="EOD14" s="12"/>
      <c r="EOE14" s="12"/>
      <c r="EOF14" s="12"/>
      <c r="EOG14" s="12"/>
      <c r="EOH14" s="12"/>
      <c r="EOI14" s="12"/>
      <c r="EOJ14" s="12"/>
      <c r="EOK14" s="12"/>
      <c r="EOL14" s="12"/>
      <c r="EOM14" s="12"/>
      <c r="EON14" s="12"/>
      <c r="EOO14" s="12"/>
      <c r="EOP14" s="12"/>
      <c r="EOQ14" s="12"/>
      <c r="EOR14" s="12"/>
      <c r="EOS14" s="12"/>
      <c r="EOT14" s="12"/>
      <c r="EOU14" s="12"/>
      <c r="EOV14" s="12"/>
      <c r="EOW14" s="12"/>
      <c r="EOX14" s="12"/>
      <c r="EOY14" s="12"/>
      <c r="EOZ14" s="12"/>
      <c r="EPA14" s="12"/>
      <c r="EPB14" s="12"/>
      <c r="EPC14" s="12"/>
      <c r="EPD14" s="12"/>
      <c r="EPE14" s="12"/>
      <c r="EPF14" s="12"/>
      <c r="EPG14" s="12"/>
      <c r="EPH14" s="12"/>
      <c r="EPI14" s="12"/>
      <c r="EPJ14" s="12"/>
      <c r="EPK14" s="12"/>
      <c r="EPL14" s="12"/>
      <c r="EPM14" s="12"/>
      <c r="EPN14" s="12"/>
      <c r="EPO14" s="12"/>
      <c r="EPP14" s="12"/>
      <c r="EPQ14" s="12"/>
      <c r="EPR14" s="12"/>
      <c r="EPS14" s="12"/>
      <c r="EPT14" s="12"/>
      <c r="EPU14" s="12"/>
      <c r="EPV14" s="12"/>
      <c r="EPW14" s="12"/>
      <c r="EPX14" s="12"/>
      <c r="EPY14" s="12"/>
      <c r="EPZ14" s="12"/>
      <c r="EQA14" s="12"/>
      <c r="EQB14" s="12"/>
      <c r="EQC14" s="12"/>
      <c r="EQD14" s="12"/>
      <c r="EQE14" s="12"/>
      <c r="EQF14" s="12"/>
      <c r="EQG14" s="12"/>
      <c r="EQH14" s="12"/>
      <c r="EQI14" s="12"/>
      <c r="EQJ14" s="12"/>
      <c r="EQK14" s="12"/>
      <c r="EQL14" s="12"/>
      <c r="EQM14" s="12"/>
      <c r="EQN14" s="12"/>
      <c r="EQO14" s="12"/>
      <c r="EQP14" s="12"/>
      <c r="EQQ14" s="12"/>
      <c r="EQR14" s="12"/>
      <c r="EQS14" s="12"/>
      <c r="EQT14" s="12"/>
      <c r="EQU14" s="12"/>
      <c r="EQV14" s="12"/>
      <c r="EQW14" s="12"/>
      <c r="EQX14" s="12"/>
      <c r="EQY14" s="12"/>
      <c r="EQZ14" s="12"/>
      <c r="ERA14" s="12"/>
      <c r="ERB14" s="12"/>
      <c r="ERC14" s="12"/>
      <c r="ERD14" s="12"/>
      <c r="ERE14" s="12"/>
      <c r="ERF14" s="12"/>
      <c r="ERG14" s="12"/>
      <c r="ERH14" s="12"/>
      <c r="ERI14" s="12"/>
      <c r="ERJ14" s="12"/>
      <c r="ERK14" s="12"/>
      <c r="ERL14" s="12"/>
      <c r="ERM14" s="12"/>
      <c r="ERN14" s="12"/>
      <c r="ERO14" s="12"/>
      <c r="ERP14" s="12"/>
      <c r="ERQ14" s="12"/>
      <c r="ERR14" s="12"/>
      <c r="ERS14" s="12"/>
      <c r="ERT14" s="12"/>
      <c r="ERU14" s="12"/>
      <c r="ERV14" s="12"/>
      <c r="ERW14" s="12"/>
      <c r="ERX14" s="12"/>
      <c r="ERY14" s="12"/>
      <c r="ERZ14" s="12"/>
      <c r="ESA14" s="12"/>
      <c r="ESB14" s="12"/>
      <c r="ESC14" s="12"/>
      <c r="ESD14" s="12"/>
      <c r="ESE14" s="12"/>
      <c r="ESF14" s="12"/>
      <c r="ESG14" s="12"/>
      <c r="ESH14" s="12"/>
      <c r="ESI14" s="12"/>
      <c r="ESJ14" s="12"/>
      <c r="ESK14" s="12"/>
      <c r="ESL14" s="12"/>
      <c r="ESM14" s="12"/>
      <c r="ESN14" s="12"/>
      <c r="ESO14" s="12"/>
      <c r="ESP14" s="12"/>
      <c r="ESQ14" s="12"/>
      <c r="ESR14" s="12"/>
      <c r="ESS14" s="12"/>
      <c r="EST14" s="12"/>
      <c r="ESU14" s="12"/>
      <c r="ESV14" s="12"/>
      <c r="ESW14" s="12"/>
      <c r="ESX14" s="12"/>
      <c r="ESY14" s="12"/>
      <c r="ESZ14" s="12"/>
      <c r="ETA14" s="12"/>
      <c r="ETB14" s="12"/>
      <c r="ETC14" s="12"/>
      <c r="ETD14" s="12"/>
      <c r="ETE14" s="12"/>
      <c r="ETF14" s="12"/>
      <c r="ETG14" s="12"/>
      <c r="ETH14" s="12"/>
      <c r="ETI14" s="12"/>
      <c r="ETJ14" s="12"/>
      <c r="ETK14" s="12"/>
      <c r="ETL14" s="12"/>
      <c r="ETM14" s="12"/>
      <c r="ETN14" s="12"/>
      <c r="ETO14" s="12"/>
      <c r="ETP14" s="12"/>
      <c r="ETQ14" s="12"/>
      <c r="ETR14" s="12"/>
      <c r="ETS14" s="12"/>
      <c r="ETT14" s="12"/>
      <c r="ETU14" s="12"/>
      <c r="ETV14" s="12"/>
      <c r="ETW14" s="12"/>
      <c r="ETX14" s="12"/>
      <c r="ETY14" s="12"/>
      <c r="ETZ14" s="12"/>
      <c r="EUA14" s="12"/>
      <c r="EUB14" s="12"/>
      <c r="EUC14" s="12"/>
      <c r="EUD14" s="12"/>
      <c r="EUE14" s="12"/>
      <c r="EUF14" s="12"/>
      <c r="EUG14" s="12"/>
      <c r="EUH14" s="12"/>
      <c r="EUI14" s="12"/>
      <c r="EUJ14" s="12"/>
      <c r="EUK14" s="12"/>
      <c r="EUL14" s="12"/>
      <c r="EUM14" s="12"/>
      <c r="EUN14" s="12"/>
      <c r="EUO14" s="12"/>
      <c r="EUP14" s="12"/>
      <c r="EUQ14" s="12"/>
      <c r="EUR14" s="12"/>
      <c r="EUS14" s="12"/>
      <c r="EUT14" s="12"/>
      <c r="EUU14" s="12"/>
      <c r="EUV14" s="12"/>
      <c r="EUW14" s="12"/>
      <c r="EUX14" s="12"/>
      <c r="EUY14" s="12"/>
      <c r="EUZ14" s="12"/>
      <c r="EVA14" s="12"/>
      <c r="EVB14" s="12"/>
      <c r="EVC14" s="12"/>
      <c r="EVD14" s="12"/>
      <c r="EVE14" s="12"/>
      <c r="EVF14" s="12"/>
      <c r="EVG14" s="12"/>
      <c r="EVH14" s="12"/>
      <c r="EVI14" s="12"/>
      <c r="EVJ14" s="12"/>
      <c r="EVK14" s="12"/>
      <c r="EVL14" s="12"/>
      <c r="EVM14" s="12"/>
      <c r="EVN14" s="12"/>
      <c r="EVO14" s="12"/>
      <c r="EVP14" s="12"/>
      <c r="EVQ14" s="12"/>
      <c r="EVR14" s="12"/>
      <c r="EVS14" s="12"/>
      <c r="EVT14" s="12"/>
      <c r="EVU14" s="12"/>
      <c r="EVV14" s="12"/>
      <c r="EVW14" s="12"/>
      <c r="EVX14" s="12"/>
      <c r="EVY14" s="12"/>
      <c r="EVZ14" s="12"/>
      <c r="EWA14" s="12"/>
      <c r="EWB14" s="12"/>
      <c r="EWC14" s="12"/>
      <c r="EWD14" s="12"/>
      <c r="EWE14" s="12"/>
      <c r="EWF14" s="12"/>
      <c r="EWG14" s="12"/>
      <c r="EWH14" s="12"/>
      <c r="EWI14" s="12"/>
      <c r="EWJ14" s="12"/>
      <c r="EWK14" s="12"/>
      <c r="EWL14" s="12"/>
      <c r="EWM14" s="12"/>
      <c r="EWN14" s="12"/>
      <c r="EWO14" s="12"/>
      <c r="EWP14" s="12"/>
      <c r="EWQ14" s="12"/>
      <c r="EWR14" s="12"/>
      <c r="EWS14" s="12"/>
      <c r="EWT14" s="12"/>
      <c r="EWU14" s="12"/>
      <c r="EWV14" s="12"/>
      <c r="EWW14" s="12"/>
      <c r="EWX14" s="12"/>
      <c r="EWY14" s="12"/>
      <c r="EWZ14" s="12"/>
      <c r="EXA14" s="12"/>
      <c r="EXB14" s="12"/>
      <c r="EXC14" s="12"/>
      <c r="EXD14" s="12"/>
      <c r="EXE14" s="12"/>
      <c r="EXF14" s="12"/>
      <c r="EXG14" s="12"/>
      <c r="EXH14" s="12"/>
      <c r="EXI14" s="12"/>
      <c r="EXJ14" s="12"/>
      <c r="EXK14" s="12"/>
      <c r="EXL14" s="12"/>
      <c r="EXM14" s="12"/>
      <c r="EXN14" s="12"/>
      <c r="EXO14" s="12"/>
      <c r="EXP14" s="12"/>
      <c r="EXQ14" s="12"/>
      <c r="EXR14" s="12"/>
      <c r="EXS14" s="12"/>
      <c r="EXT14" s="12"/>
      <c r="EXU14" s="12"/>
      <c r="EXV14" s="12"/>
      <c r="EXW14" s="12"/>
      <c r="EXX14" s="12"/>
      <c r="EXY14" s="12"/>
      <c r="EXZ14" s="12"/>
      <c r="EYA14" s="12"/>
      <c r="EYB14" s="12"/>
      <c r="EYC14" s="12"/>
      <c r="EYD14" s="12"/>
      <c r="EYE14" s="12"/>
      <c r="EYF14" s="12"/>
      <c r="EYG14" s="12"/>
      <c r="EYH14" s="12"/>
      <c r="EYI14" s="12"/>
      <c r="EYJ14" s="12"/>
      <c r="EYK14" s="12"/>
      <c r="EYL14" s="12"/>
      <c r="EYM14" s="12"/>
      <c r="EYN14" s="12"/>
      <c r="EYO14" s="12"/>
      <c r="EYP14" s="12"/>
      <c r="EYQ14" s="12"/>
      <c r="EYR14" s="12"/>
      <c r="EYS14" s="12"/>
      <c r="EYT14" s="12"/>
      <c r="EYU14" s="12"/>
      <c r="EYV14" s="12"/>
      <c r="EYW14" s="12"/>
      <c r="EYX14" s="12"/>
      <c r="EYY14" s="12"/>
      <c r="EYZ14" s="12"/>
      <c r="EZA14" s="12"/>
      <c r="EZB14" s="12"/>
      <c r="EZC14" s="12"/>
      <c r="EZD14" s="12"/>
      <c r="EZE14" s="12"/>
      <c r="EZF14" s="12"/>
      <c r="EZG14" s="12"/>
      <c r="EZH14" s="12"/>
      <c r="EZI14" s="12"/>
      <c r="EZJ14" s="12"/>
      <c r="EZK14" s="12"/>
      <c r="EZL14" s="12"/>
      <c r="EZM14" s="12"/>
      <c r="EZN14" s="12"/>
      <c r="EZO14" s="12"/>
      <c r="EZP14" s="12"/>
      <c r="EZQ14" s="12"/>
      <c r="EZR14" s="12"/>
      <c r="EZS14" s="12"/>
      <c r="EZT14" s="12"/>
      <c r="EZU14" s="12"/>
      <c r="EZV14" s="12"/>
      <c r="EZW14" s="12"/>
      <c r="EZX14" s="12"/>
      <c r="EZY14" s="12"/>
      <c r="EZZ14" s="12"/>
      <c r="FAA14" s="12"/>
      <c r="FAB14" s="12"/>
      <c r="FAC14" s="12"/>
      <c r="FAD14" s="12"/>
      <c r="FAE14" s="12"/>
      <c r="FAF14" s="12"/>
      <c r="FAG14" s="12"/>
      <c r="FAH14" s="12"/>
      <c r="FAI14" s="12"/>
      <c r="FAJ14" s="12"/>
      <c r="FAK14" s="12"/>
      <c r="FAL14" s="12"/>
      <c r="FAM14" s="12"/>
      <c r="FAN14" s="12"/>
      <c r="FAO14" s="12"/>
      <c r="FAP14" s="12"/>
      <c r="FAQ14" s="12"/>
      <c r="FAR14" s="12"/>
      <c r="FAS14" s="12"/>
      <c r="FAT14" s="12"/>
      <c r="FAU14" s="12"/>
      <c r="FAV14" s="12"/>
      <c r="FAW14" s="12"/>
      <c r="FAX14" s="12"/>
      <c r="FAY14" s="12"/>
      <c r="FAZ14" s="12"/>
      <c r="FBA14" s="12"/>
      <c r="FBB14" s="12"/>
      <c r="FBC14" s="12"/>
      <c r="FBD14" s="12"/>
      <c r="FBE14" s="12"/>
      <c r="FBF14" s="12"/>
      <c r="FBG14" s="12"/>
      <c r="FBH14" s="12"/>
      <c r="FBI14" s="12"/>
      <c r="FBJ14" s="12"/>
      <c r="FBK14" s="12"/>
      <c r="FBL14" s="12"/>
      <c r="FBM14" s="12"/>
      <c r="FBN14" s="12"/>
      <c r="FBO14" s="12"/>
      <c r="FBP14" s="12"/>
      <c r="FBQ14" s="12"/>
      <c r="FBR14" s="12"/>
      <c r="FBS14" s="12"/>
      <c r="FBT14" s="12"/>
      <c r="FBU14" s="12"/>
      <c r="FBV14" s="12"/>
      <c r="FBW14" s="12"/>
      <c r="FBX14" s="12"/>
      <c r="FBY14" s="12"/>
      <c r="FBZ14" s="12"/>
      <c r="FCA14" s="12"/>
      <c r="FCB14" s="12"/>
      <c r="FCC14" s="12"/>
      <c r="FCD14" s="12"/>
      <c r="FCE14" s="12"/>
      <c r="FCF14" s="12"/>
      <c r="FCG14" s="12"/>
      <c r="FCH14" s="12"/>
      <c r="FCI14" s="12"/>
      <c r="FCJ14" s="12"/>
      <c r="FCK14" s="12"/>
      <c r="FCL14" s="12"/>
      <c r="FCM14" s="12"/>
      <c r="FCN14" s="12"/>
      <c r="FCO14" s="12"/>
      <c r="FCP14" s="12"/>
      <c r="FCQ14" s="12"/>
      <c r="FCR14" s="12"/>
      <c r="FCS14" s="12"/>
      <c r="FCT14" s="12"/>
      <c r="FCU14" s="12"/>
      <c r="FCV14" s="12"/>
      <c r="FCW14" s="12"/>
      <c r="FCX14" s="12"/>
      <c r="FCY14" s="12"/>
      <c r="FCZ14" s="12"/>
      <c r="FDA14" s="12"/>
      <c r="FDB14" s="12"/>
      <c r="FDC14" s="12"/>
      <c r="FDD14" s="12"/>
      <c r="FDE14" s="12"/>
      <c r="FDF14" s="12"/>
      <c r="FDG14" s="12"/>
      <c r="FDH14" s="12"/>
      <c r="FDI14" s="12"/>
      <c r="FDJ14" s="12"/>
      <c r="FDK14" s="12"/>
      <c r="FDL14" s="12"/>
      <c r="FDM14" s="12"/>
      <c r="FDN14" s="12"/>
      <c r="FDO14" s="12"/>
      <c r="FDP14" s="12"/>
      <c r="FDQ14" s="12"/>
      <c r="FDR14" s="12"/>
      <c r="FDS14" s="12"/>
      <c r="FDT14" s="12"/>
      <c r="FDU14" s="12"/>
      <c r="FDV14" s="12"/>
      <c r="FDW14" s="12"/>
      <c r="FDX14" s="12"/>
      <c r="FDY14" s="12"/>
      <c r="FDZ14" s="12"/>
      <c r="FEA14" s="12"/>
      <c r="FEB14" s="12"/>
      <c r="FEC14" s="12"/>
      <c r="FED14" s="12"/>
      <c r="FEE14" s="12"/>
      <c r="FEF14" s="12"/>
      <c r="FEG14" s="12"/>
      <c r="FEH14" s="12"/>
      <c r="FEI14" s="12"/>
      <c r="FEJ14" s="12"/>
      <c r="FEK14" s="12"/>
      <c r="FEL14" s="12"/>
      <c r="FEM14" s="12"/>
      <c r="FEN14" s="12"/>
      <c r="FEO14" s="12"/>
      <c r="FEP14" s="12"/>
      <c r="FEQ14" s="12"/>
      <c r="FER14" s="12"/>
      <c r="FES14" s="12"/>
      <c r="FET14" s="12"/>
      <c r="FEU14" s="12"/>
      <c r="FEV14" s="12"/>
      <c r="FEW14" s="12"/>
      <c r="FEX14" s="12"/>
      <c r="FEY14" s="12"/>
      <c r="FEZ14" s="12"/>
      <c r="FFA14" s="12"/>
      <c r="FFB14" s="12"/>
      <c r="FFC14" s="12"/>
      <c r="FFD14" s="12"/>
      <c r="FFE14" s="12"/>
      <c r="FFF14" s="12"/>
      <c r="FFG14" s="12"/>
      <c r="FFH14" s="12"/>
      <c r="FFI14" s="12"/>
      <c r="FFJ14" s="12"/>
      <c r="FFK14" s="12"/>
      <c r="FFL14" s="12"/>
      <c r="FFM14" s="12"/>
      <c r="FFN14" s="12"/>
      <c r="FFO14" s="12"/>
      <c r="FFP14" s="12"/>
      <c r="FFQ14" s="12"/>
      <c r="FFR14" s="12"/>
      <c r="FFS14" s="12"/>
      <c r="FFT14" s="12"/>
      <c r="FFU14" s="12"/>
      <c r="FFV14" s="12"/>
      <c r="FFW14" s="12"/>
      <c r="FFX14" s="12"/>
      <c r="FFY14" s="12"/>
      <c r="FFZ14" s="12"/>
      <c r="FGA14" s="12"/>
      <c r="FGB14" s="12"/>
      <c r="FGC14" s="12"/>
      <c r="FGD14" s="12"/>
      <c r="FGE14" s="12"/>
      <c r="FGF14" s="12"/>
      <c r="FGG14" s="12"/>
      <c r="FGH14" s="12"/>
      <c r="FGI14" s="12"/>
      <c r="FGJ14" s="12"/>
      <c r="FGK14" s="12"/>
      <c r="FGL14" s="12"/>
      <c r="FGM14" s="12"/>
      <c r="FGN14" s="12"/>
      <c r="FGO14" s="12"/>
      <c r="FGP14" s="12"/>
      <c r="FGQ14" s="12"/>
      <c r="FGR14" s="12"/>
      <c r="FGS14" s="12"/>
      <c r="FGT14" s="12"/>
      <c r="FGU14" s="12"/>
      <c r="FGV14" s="12"/>
      <c r="FGW14" s="12"/>
      <c r="FGX14" s="12"/>
      <c r="FGY14" s="12"/>
      <c r="FGZ14" s="12"/>
      <c r="FHA14" s="12"/>
      <c r="FHB14" s="12"/>
      <c r="FHC14" s="12"/>
      <c r="FHD14" s="12"/>
      <c r="FHE14" s="12"/>
      <c r="FHF14" s="12"/>
      <c r="FHG14" s="12"/>
      <c r="FHH14" s="12"/>
      <c r="FHI14" s="12"/>
      <c r="FHJ14" s="12"/>
      <c r="FHK14" s="12"/>
      <c r="FHL14" s="12"/>
      <c r="FHM14" s="12"/>
      <c r="FHN14" s="12"/>
      <c r="FHO14" s="12"/>
      <c r="FHP14" s="12"/>
      <c r="FHQ14" s="12"/>
      <c r="FHR14" s="12"/>
      <c r="FHS14" s="12"/>
      <c r="FHT14" s="12"/>
      <c r="FHU14" s="12"/>
      <c r="FHV14" s="12"/>
      <c r="FHW14" s="12"/>
      <c r="FHX14" s="12"/>
      <c r="FHY14" s="12"/>
      <c r="FHZ14" s="12"/>
      <c r="FIA14" s="12"/>
      <c r="FIB14" s="12"/>
      <c r="FIC14" s="12"/>
      <c r="FID14" s="12"/>
      <c r="FIE14" s="12"/>
      <c r="FIF14" s="12"/>
      <c r="FIG14" s="12"/>
      <c r="FIH14" s="12"/>
      <c r="FII14" s="12"/>
      <c r="FIJ14" s="12"/>
      <c r="FIK14" s="12"/>
      <c r="FIL14" s="12"/>
      <c r="FIM14" s="12"/>
      <c r="FIN14" s="12"/>
      <c r="FIO14" s="12"/>
      <c r="FIP14" s="12"/>
      <c r="FIQ14" s="12"/>
      <c r="FIR14" s="12"/>
      <c r="FIS14" s="12"/>
      <c r="FIT14" s="12"/>
      <c r="FIU14" s="12"/>
      <c r="FIV14" s="12"/>
      <c r="FIW14" s="12"/>
      <c r="FIX14" s="12"/>
      <c r="FIY14" s="12"/>
      <c r="FIZ14" s="12"/>
      <c r="FJA14" s="12"/>
      <c r="FJB14" s="12"/>
      <c r="FJC14" s="12"/>
      <c r="FJD14" s="12"/>
      <c r="FJE14" s="12"/>
      <c r="FJF14" s="12"/>
      <c r="FJG14" s="12"/>
      <c r="FJH14" s="12"/>
      <c r="FJI14" s="12"/>
      <c r="FJJ14" s="12"/>
      <c r="FJK14" s="12"/>
      <c r="FJL14" s="12"/>
      <c r="FJM14" s="12"/>
      <c r="FJN14" s="12"/>
      <c r="FJO14" s="12"/>
      <c r="FJP14" s="12"/>
      <c r="FJQ14" s="12"/>
      <c r="FJR14" s="12"/>
      <c r="FJS14" s="12"/>
      <c r="FJT14" s="12"/>
      <c r="FJU14" s="12"/>
      <c r="FJV14" s="12"/>
      <c r="FJW14" s="12"/>
      <c r="FJX14" s="12"/>
      <c r="FJY14" s="12"/>
      <c r="FJZ14" s="12"/>
      <c r="FKA14" s="12"/>
      <c r="FKB14" s="12"/>
      <c r="FKC14" s="12"/>
      <c r="FKD14" s="12"/>
      <c r="FKE14" s="12"/>
      <c r="FKF14" s="12"/>
      <c r="FKG14" s="12"/>
      <c r="FKH14" s="12"/>
      <c r="FKI14" s="12"/>
      <c r="FKJ14" s="12"/>
      <c r="FKK14" s="12"/>
      <c r="FKL14" s="12"/>
      <c r="FKM14" s="12"/>
      <c r="FKN14" s="12"/>
      <c r="FKO14" s="12"/>
      <c r="FKP14" s="12"/>
      <c r="FKQ14" s="12"/>
      <c r="FKR14" s="12"/>
      <c r="FKS14" s="12"/>
      <c r="FKT14" s="12"/>
      <c r="FKU14" s="12"/>
      <c r="FKV14" s="12"/>
      <c r="FKW14" s="12"/>
      <c r="FKX14" s="12"/>
      <c r="FKY14" s="12"/>
      <c r="FKZ14" s="12"/>
      <c r="FLA14" s="12"/>
      <c r="FLB14" s="12"/>
      <c r="FLC14" s="12"/>
      <c r="FLD14" s="12"/>
      <c r="FLE14" s="12"/>
      <c r="FLF14" s="12"/>
      <c r="FLG14" s="12"/>
      <c r="FLH14" s="12"/>
      <c r="FLI14" s="12"/>
      <c r="FLJ14" s="12"/>
      <c r="FLK14" s="12"/>
      <c r="FLL14" s="12"/>
      <c r="FLM14" s="12"/>
      <c r="FLN14" s="12"/>
      <c r="FLO14" s="12"/>
      <c r="FLP14" s="12"/>
      <c r="FLQ14" s="12"/>
      <c r="FLR14" s="12"/>
      <c r="FLS14" s="12"/>
      <c r="FLT14" s="12"/>
      <c r="FLU14" s="12"/>
      <c r="FLV14" s="12"/>
      <c r="FLW14" s="12"/>
      <c r="FLX14" s="12"/>
      <c r="FLY14" s="12"/>
      <c r="FLZ14" s="12"/>
      <c r="FMA14" s="12"/>
      <c r="FMB14" s="12"/>
      <c r="FMC14" s="12"/>
      <c r="FMD14" s="12"/>
      <c r="FME14" s="12"/>
      <c r="FMF14" s="12"/>
      <c r="FMG14" s="12"/>
      <c r="FMH14" s="12"/>
      <c r="FMI14" s="12"/>
      <c r="FMJ14" s="12"/>
      <c r="FMK14" s="12"/>
      <c r="FML14" s="12"/>
      <c r="FMM14" s="12"/>
      <c r="FMN14" s="12"/>
      <c r="FMO14" s="12"/>
      <c r="FMP14" s="12"/>
      <c r="FMQ14" s="12"/>
      <c r="FMR14" s="12"/>
      <c r="FMS14" s="12"/>
      <c r="FMT14" s="12"/>
      <c r="FMU14" s="12"/>
      <c r="FMV14" s="12"/>
      <c r="FMW14" s="12"/>
      <c r="FMX14" s="12"/>
      <c r="FMY14" s="12"/>
      <c r="FMZ14" s="12"/>
      <c r="FNA14" s="12"/>
      <c r="FNB14" s="12"/>
      <c r="FNC14" s="12"/>
      <c r="FND14" s="12"/>
      <c r="FNE14" s="12"/>
      <c r="FNF14" s="12"/>
      <c r="FNG14" s="12"/>
      <c r="FNH14" s="12"/>
      <c r="FNI14" s="12"/>
      <c r="FNJ14" s="12"/>
      <c r="FNK14" s="12"/>
      <c r="FNL14" s="12"/>
      <c r="FNM14" s="12"/>
      <c r="FNN14" s="12"/>
      <c r="FNO14" s="12"/>
      <c r="FNP14" s="12"/>
      <c r="FNQ14" s="12"/>
      <c r="FNR14" s="12"/>
      <c r="FNS14" s="12"/>
      <c r="FNT14" s="12"/>
      <c r="FNU14" s="12"/>
      <c r="FNV14" s="12"/>
      <c r="FNW14" s="12"/>
      <c r="FNX14" s="12"/>
      <c r="FNY14" s="12"/>
      <c r="FNZ14" s="12"/>
      <c r="FOA14" s="12"/>
      <c r="FOB14" s="12"/>
      <c r="FOC14" s="12"/>
      <c r="FOD14" s="12"/>
      <c r="FOE14" s="12"/>
      <c r="FOF14" s="12"/>
      <c r="FOG14" s="12"/>
      <c r="FOH14" s="12"/>
      <c r="FOI14" s="12"/>
      <c r="FOJ14" s="12"/>
      <c r="FOK14" s="12"/>
      <c r="FOL14" s="12"/>
      <c r="FOM14" s="12"/>
      <c r="FON14" s="12"/>
      <c r="FOO14" s="12"/>
      <c r="FOP14" s="12"/>
      <c r="FOQ14" s="12"/>
      <c r="FOR14" s="12"/>
      <c r="FOS14" s="12"/>
      <c r="FOT14" s="12"/>
      <c r="FOU14" s="12"/>
      <c r="FOV14" s="12"/>
      <c r="FOW14" s="12"/>
      <c r="FOX14" s="12"/>
      <c r="FOY14" s="12"/>
      <c r="FOZ14" s="12"/>
      <c r="FPA14" s="12"/>
      <c r="FPB14" s="12"/>
      <c r="FPC14" s="12"/>
      <c r="FPD14" s="12"/>
      <c r="FPE14" s="12"/>
      <c r="FPF14" s="12"/>
      <c r="FPG14" s="12"/>
      <c r="FPH14" s="12"/>
      <c r="FPI14" s="12"/>
      <c r="FPJ14" s="12"/>
      <c r="FPK14" s="12"/>
      <c r="FPL14" s="12"/>
      <c r="FPM14" s="12"/>
      <c r="FPN14" s="12"/>
      <c r="FPO14" s="12"/>
      <c r="FPP14" s="12"/>
      <c r="FPQ14" s="12"/>
      <c r="FPR14" s="12"/>
      <c r="FPS14" s="12"/>
      <c r="FPT14" s="12"/>
      <c r="FPU14" s="12"/>
      <c r="FPV14" s="12"/>
      <c r="FPW14" s="12"/>
      <c r="FPX14" s="12"/>
      <c r="FPY14" s="12"/>
      <c r="FPZ14" s="12"/>
      <c r="FQA14" s="12"/>
      <c r="FQB14" s="12"/>
      <c r="FQC14" s="12"/>
      <c r="FQD14" s="12"/>
      <c r="FQE14" s="12"/>
      <c r="FQF14" s="12"/>
      <c r="FQG14" s="12"/>
      <c r="FQH14" s="12"/>
      <c r="FQI14" s="12"/>
      <c r="FQJ14" s="12"/>
      <c r="FQK14" s="12"/>
      <c r="FQL14" s="12"/>
      <c r="FQM14" s="12"/>
      <c r="FQN14" s="12"/>
      <c r="FQO14" s="12"/>
      <c r="FQP14" s="12"/>
      <c r="FQQ14" s="12"/>
      <c r="FQR14" s="12"/>
      <c r="FQS14" s="12"/>
      <c r="FQT14" s="12"/>
      <c r="FQU14" s="12"/>
      <c r="FQV14" s="12"/>
      <c r="FQW14" s="12"/>
      <c r="FQX14" s="12"/>
      <c r="FQY14" s="12"/>
      <c r="FQZ14" s="12"/>
      <c r="FRA14" s="12"/>
      <c r="FRB14" s="12"/>
      <c r="FRC14" s="12"/>
      <c r="FRD14" s="12"/>
      <c r="FRE14" s="12"/>
      <c r="FRF14" s="12"/>
      <c r="FRG14" s="12"/>
      <c r="FRH14" s="12"/>
      <c r="FRI14" s="12"/>
      <c r="FRJ14" s="12"/>
      <c r="FRK14" s="12"/>
      <c r="FRL14" s="12"/>
      <c r="FRM14" s="12"/>
      <c r="FRN14" s="12"/>
      <c r="FRO14" s="12"/>
      <c r="FRP14" s="12"/>
      <c r="FRQ14" s="12"/>
      <c r="FRR14" s="12"/>
      <c r="FRS14" s="12"/>
      <c r="FRT14" s="12"/>
      <c r="FRU14" s="12"/>
      <c r="FRV14" s="12"/>
      <c r="FRW14" s="12"/>
      <c r="FRX14" s="12"/>
      <c r="FRY14" s="12"/>
      <c r="FRZ14" s="12"/>
      <c r="FSA14" s="12"/>
      <c r="FSB14" s="12"/>
      <c r="FSC14" s="12"/>
      <c r="FSD14" s="12"/>
      <c r="FSE14" s="12"/>
      <c r="FSF14" s="12"/>
      <c r="FSG14" s="12"/>
      <c r="FSH14" s="12"/>
      <c r="FSI14" s="12"/>
      <c r="FSJ14" s="12"/>
      <c r="FSK14" s="12"/>
      <c r="FSL14" s="12"/>
      <c r="FSM14" s="12"/>
      <c r="FSN14" s="12"/>
      <c r="FSO14" s="12"/>
      <c r="FSP14" s="12"/>
      <c r="FSQ14" s="12"/>
      <c r="FSR14" s="12"/>
      <c r="FSS14" s="12"/>
      <c r="FST14" s="12"/>
      <c r="FSU14" s="12"/>
      <c r="FSV14" s="12"/>
      <c r="FSW14" s="12"/>
      <c r="FSX14" s="12"/>
      <c r="FSY14" s="12"/>
      <c r="FSZ14" s="12"/>
      <c r="FTA14" s="12"/>
      <c r="FTB14" s="12"/>
      <c r="FTC14" s="12"/>
      <c r="FTD14" s="12"/>
      <c r="FTE14" s="12"/>
      <c r="FTF14" s="12"/>
      <c r="FTG14" s="12"/>
      <c r="FTH14" s="12"/>
      <c r="FTI14" s="12"/>
      <c r="FTJ14" s="12"/>
      <c r="FTK14" s="12"/>
      <c r="FTL14" s="12"/>
      <c r="FTM14" s="12"/>
      <c r="FTN14" s="12"/>
      <c r="FTO14" s="12"/>
      <c r="FTP14" s="12"/>
      <c r="FTQ14" s="12"/>
      <c r="FTR14" s="12"/>
      <c r="FTS14" s="12"/>
      <c r="FTT14" s="12"/>
      <c r="FTU14" s="12"/>
      <c r="FTV14" s="12"/>
      <c r="FTW14" s="12"/>
      <c r="FTX14" s="12"/>
      <c r="FTY14" s="12"/>
      <c r="FTZ14" s="12"/>
      <c r="FUA14" s="12"/>
      <c r="FUB14" s="12"/>
      <c r="FUC14" s="12"/>
      <c r="FUD14" s="12"/>
      <c r="FUE14" s="12"/>
      <c r="FUF14" s="12"/>
      <c r="FUG14" s="12"/>
      <c r="FUH14" s="12"/>
      <c r="FUI14" s="12"/>
      <c r="FUJ14" s="12"/>
      <c r="FUK14" s="12"/>
      <c r="FUL14" s="12"/>
      <c r="FUM14" s="12"/>
      <c r="FUN14" s="12"/>
      <c r="FUO14" s="12"/>
      <c r="FUP14" s="12"/>
      <c r="FUQ14" s="12"/>
      <c r="FUR14" s="12"/>
      <c r="FUS14" s="12"/>
      <c r="FUT14" s="12"/>
      <c r="FUU14" s="12"/>
      <c r="FUV14" s="12"/>
      <c r="FUW14" s="12"/>
      <c r="FUX14" s="12"/>
      <c r="FUY14" s="12"/>
      <c r="FUZ14" s="12"/>
      <c r="FVA14" s="12"/>
      <c r="FVB14" s="12"/>
      <c r="FVC14" s="12"/>
      <c r="FVD14" s="12"/>
      <c r="FVE14" s="12"/>
      <c r="FVF14" s="12"/>
      <c r="FVG14" s="12"/>
      <c r="FVH14" s="12"/>
      <c r="FVI14" s="12"/>
      <c r="FVJ14" s="12"/>
      <c r="FVK14" s="12"/>
      <c r="FVL14" s="12"/>
      <c r="FVM14" s="12"/>
      <c r="FVN14" s="12"/>
      <c r="FVO14" s="12"/>
      <c r="FVP14" s="12"/>
      <c r="FVQ14" s="12"/>
      <c r="FVR14" s="12"/>
      <c r="FVS14" s="12"/>
      <c r="FVT14" s="12"/>
      <c r="FVU14" s="12"/>
      <c r="FVV14" s="12"/>
      <c r="FVW14" s="12"/>
      <c r="FVX14" s="12"/>
      <c r="FVY14" s="12"/>
      <c r="FVZ14" s="12"/>
      <c r="FWA14" s="12"/>
      <c r="FWB14" s="12"/>
      <c r="FWC14" s="12"/>
      <c r="FWD14" s="12"/>
      <c r="FWE14" s="12"/>
      <c r="FWF14" s="12"/>
      <c r="FWG14" s="12"/>
      <c r="FWH14" s="12"/>
      <c r="FWI14" s="12"/>
      <c r="FWJ14" s="12"/>
      <c r="FWK14" s="12"/>
      <c r="FWL14" s="12"/>
      <c r="FWM14" s="12"/>
      <c r="FWN14" s="12"/>
      <c r="FWO14" s="12"/>
      <c r="FWP14" s="12"/>
      <c r="FWQ14" s="12"/>
      <c r="FWR14" s="12"/>
      <c r="FWS14" s="12"/>
      <c r="FWT14" s="12"/>
      <c r="FWU14" s="12"/>
      <c r="FWV14" s="12"/>
      <c r="FWW14" s="12"/>
      <c r="FWX14" s="12"/>
      <c r="FWY14" s="12"/>
      <c r="FWZ14" s="12"/>
      <c r="FXA14" s="12"/>
      <c r="FXB14" s="12"/>
      <c r="FXC14" s="12"/>
      <c r="FXD14" s="12"/>
      <c r="FXE14" s="12"/>
      <c r="FXF14" s="12"/>
      <c r="FXG14" s="12"/>
      <c r="FXH14" s="12"/>
      <c r="FXI14" s="12"/>
      <c r="FXJ14" s="12"/>
      <c r="FXK14" s="12"/>
      <c r="FXL14" s="12"/>
      <c r="FXM14" s="12"/>
      <c r="FXN14" s="12"/>
      <c r="FXO14" s="12"/>
      <c r="FXP14" s="12"/>
      <c r="FXQ14" s="12"/>
      <c r="FXR14" s="12"/>
      <c r="FXS14" s="12"/>
      <c r="FXT14" s="12"/>
      <c r="FXU14" s="12"/>
      <c r="FXV14" s="12"/>
      <c r="FXW14" s="12"/>
      <c r="FXX14" s="12"/>
      <c r="FXY14" s="12"/>
      <c r="FXZ14" s="12"/>
      <c r="FYA14" s="12"/>
      <c r="FYB14" s="12"/>
      <c r="FYC14" s="12"/>
      <c r="FYD14" s="12"/>
      <c r="FYE14" s="12"/>
      <c r="FYF14" s="12"/>
      <c r="FYG14" s="12"/>
      <c r="FYH14" s="12"/>
      <c r="FYI14" s="12"/>
      <c r="FYJ14" s="12"/>
      <c r="FYK14" s="12"/>
      <c r="FYL14" s="12"/>
      <c r="FYM14" s="12"/>
      <c r="FYN14" s="12"/>
      <c r="FYO14" s="12"/>
      <c r="FYP14" s="12"/>
      <c r="FYQ14" s="12"/>
      <c r="FYR14" s="12"/>
      <c r="FYS14" s="12"/>
      <c r="FYT14" s="12"/>
      <c r="FYU14" s="12"/>
      <c r="FYV14" s="12"/>
      <c r="FYW14" s="12"/>
      <c r="FYX14" s="12"/>
      <c r="FYY14" s="12"/>
      <c r="FYZ14" s="12"/>
      <c r="FZA14" s="12"/>
      <c r="FZB14" s="12"/>
      <c r="FZC14" s="12"/>
      <c r="FZD14" s="12"/>
      <c r="FZE14" s="12"/>
      <c r="FZF14" s="12"/>
      <c r="FZG14" s="12"/>
      <c r="FZH14" s="12"/>
      <c r="FZI14" s="12"/>
      <c r="FZJ14" s="12"/>
      <c r="FZK14" s="12"/>
      <c r="FZL14" s="12"/>
      <c r="FZM14" s="12"/>
      <c r="FZN14" s="12"/>
      <c r="FZO14" s="12"/>
      <c r="FZP14" s="12"/>
      <c r="FZQ14" s="12"/>
      <c r="FZR14" s="12"/>
      <c r="FZS14" s="12"/>
      <c r="FZT14" s="12"/>
      <c r="FZU14" s="12"/>
      <c r="FZV14" s="12"/>
      <c r="FZW14" s="12"/>
      <c r="FZX14" s="12"/>
      <c r="FZY14" s="12"/>
      <c r="FZZ14" s="12"/>
      <c r="GAA14" s="12"/>
      <c r="GAB14" s="12"/>
      <c r="GAC14" s="12"/>
      <c r="GAD14" s="12"/>
      <c r="GAE14" s="12"/>
      <c r="GAF14" s="12"/>
      <c r="GAG14" s="12"/>
      <c r="GAH14" s="12"/>
      <c r="GAI14" s="12"/>
      <c r="GAJ14" s="12"/>
      <c r="GAK14" s="12"/>
      <c r="GAL14" s="12"/>
      <c r="GAM14" s="12"/>
      <c r="GAN14" s="12"/>
      <c r="GAO14" s="12"/>
      <c r="GAP14" s="12"/>
      <c r="GAQ14" s="12"/>
      <c r="GAR14" s="12"/>
      <c r="GAS14" s="12"/>
      <c r="GAT14" s="12"/>
      <c r="GAU14" s="12"/>
      <c r="GAV14" s="12"/>
      <c r="GAW14" s="12"/>
      <c r="GAX14" s="12"/>
      <c r="GAY14" s="12"/>
      <c r="GAZ14" s="12"/>
      <c r="GBA14" s="12"/>
      <c r="GBB14" s="12"/>
      <c r="GBC14" s="12"/>
      <c r="GBD14" s="12"/>
      <c r="GBE14" s="12"/>
      <c r="GBF14" s="12"/>
      <c r="GBG14" s="12"/>
      <c r="GBH14" s="12"/>
      <c r="GBI14" s="12"/>
      <c r="GBJ14" s="12"/>
      <c r="GBK14" s="12"/>
      <c r="GBL14" s="12"/>
      <c r="GBM14" s="12"/>
      <c r="GBN14" s="12"/>
      <c r="GBO14" s="12"/>
      <c r="GBP14" s="12"/>
      <c r="GBQ14" s="12"/>
      <c r="GBR14" s="12"/>
      <c r="GBS14" s="12"/>
      <c r="GBT14" s="12"/>
      <c r="GBU14" s="12"/>
      <c r="GBV14" s="12"/>
      <c r="GBW14" s="12"/>
      <c r="GBX14" s="12"/>
      <c r="GBY14" s="12"/>
      <c r="GBZ14" s="12"/>
      <c r="GCA14" s="12"/>
      <c r="GCB14" s="12"/>
      <c r="GCC14" s="12"/>
      <c r="GCD14" s="12"/>
      <c r="GCE14" s="12"/>
      <c r="GCF14" s="12"/>
      <c r="GCG14" s="12"/>
      <c r="GCH14" s="12"/>
      <c r="GCI14" s="12"/>
      <c r="GCJ14" s="12"/>
      <c r="GCK14" s="12"/>
      <c r="GCL14" s="12"/>
      <c r="GCM14" s="12"/>
      <c r="GCN14" s="12"/>
      <c r="GCO14" s="12"/>
      <c r="GCP14" s="12"/>
      <c r="GCQ14" s="12"/>
      <c r="GCR14" s="12"/>
      <c r="GCS14" s="12"/>
      <c r="GCT14" s="12"/>
      <c r="GCU14" s="12"/>
      <c r="GCV14" s="12"/>
      <c r="GCW14" s="12"/>
      <c r="GCX14" s="12"/>
      <c r="GCY14" s="12"/>
      <c r="GCZ14" s="12"/>
      <c r="GDA14" s="12"/>
      <c r="GDB14" s="12"/>
      <c r="GDC14" s="12"/>
      <c r="GDD14" s="12"/>
      <c r="GDE14" s="12"/>
      <c r="GDF14" s="12"/>
      <c r="GDG14" s="12"/>
      <c r="GDH14" s="12"/>
      <c r="GDI14" s="12"/>
      <c r="GDJ14" s="12"/>
      <c r="GDK14" s="12"/>
      <c r="GDL14" s="12"/>
      <c r="GDM14" s="12"/>
      <c r="GDN14" s="12"/>
      <c r="GDO14" s="12"/>
      <c r="GDP14" s="12"/>
      <c r="GDQ14" s="12"/>
      <c r="GDR14" s="12"/>
      <c r="GDS14" s="12"/>
      <c r="GDT14" s="12"/>
      <c r="GDU14" s="12"/>
      <c r="GDV14" s="12"/>
      <c r="GDW14" s="12"/>
      <c r="GDX14" s="12"/>
      <c r="GDY14" s="12"/>
      <c r="GDZ14" s="12"/>
      <c r="GEA14" s="12"/>
      <c r="GEB14" s="12"/>
      <c r="GEC14" s="12"/>
      <c r="GED14" s="12"/>
      <c r="GEE14" s="12"/>
      <c r="GEF14" s="12"/>
      <c r="GEG14" s="12"/>
      <c r="GEH14" s="12"/>
      <c r="GEI14" s="12"/>
      <c r="GEJ14" s="12"/>
      <c r="GEK14" s="12"/>
      <c r="GEL14" s="12"/>
      <c r="GEM14" s="12"/>
      <c r="GEN14" s="12"/>
      <c r="GEO14" s="12"/>
      <c r="GEP14" s="12"/>
      <c r="GEQ14" s="12"/>
      <c r="GER14" s="12"/>
      <c r="GES14" s="12"/>
      <c r="GET14" s="12"/>
      <c r="GEU14" s="12"/>
      <c r="GEV14" s="12"/>
      <c r="GEW14" s="12"/>
      <c r="GEX14" s="12"/>
      <c r="GEY14" s="12"/>
      <c r="GEZ14" s="12"/>
      <c r="GFA14" s="12"/>
      <c r="GFB14" s="12"/>
      <c r="GFC14" s="12"/>
      <c r="GFD14" s="12"/>
      <c r="GFE14" s="12"/>
      <c r="GFF14" s="12"/>
      <c r="GFG14" s="12"/>
      <c r="GFH14" s="12"/>
      <c r="GFI14" s="12"/>
      <c r="GFJ14" s="12"/>
      <c r="GFK14" s="12"/>
      <c r="GFL14" s="12"/>
      <c r="GFM14" s="12"/>
      <c r="GFN14" s="12"/>
      <c r="GFO14" s="12"/>
      <c r="GFP14" s="12"/>
      <c r="GFQ14" s="12"/>
      <c r="GFR14" s="12"/>
      <c r="GFS14" s="12"/>
      <c r="GFT14" s="12"/>
      <c r="GFU14" s="12"/>
      <c r="GFV14" s="12"/>
      <c r="GFW14" s="12"/>
      <c r="GFX14" s="12"/>
      <c r="GFY14" s="12"/>
      <c r="GFZ14" s="12"/>
      <c r="GGA14" s="12"/>
      <c r="GGB14" s="12"/>
      <c r="GGC14" s="12"/>
      <c r="GGD14" s="12"/>
      <c r="GGE14" s="12"/>
      <c r="GGF14" s="12"/>
      <c r="GGG14" s="12"/>
      <c r="GGH14" s="12"/>
      <c r="GGI14" s="12"/>
      <c r="GGJ14" s="12"/>
      <c r="GGK14" s="12"/>
      <c r="GGL14" s="12"/>
      <c r="GGM14" s="12"/>
      <c r="GGN14" s="12"/>
      <c r="GGO14" s="12"/>
      <c r="GGP14" s="12"/>
      <c r="GGQ14" s="12"/>
      <c r="GGR14" s="12"/>
      <c r="GGS14" s="12"/>
      <c r="GGT14" s="12"/>
      <c r="GGU14" s="12"/>
      <c r="GGV14" s="12"/>
      <c r="GGW14" s="12"/>
      <c r="GGX14" s="12"/>
      <c r="GGY14" s="12"/>
      <c r="GGZ14" s="12"/>
      <c r="GHA14" s="12"/>
      <c r="GHB14" s="12"/>
      <c r="GHC14" s="12"/>
      <c r="GHD14" s="12"/>
      <c r="GHE14" s="12"/>
      <c r="GHF14" s="12"/>
      <c r="GHG14" s="12"/>
      <c r="GHH14" s="12"/>
      <c r="GHI14" s="12"/>
      <c r="GHJ14" s="12"/>
      <c r="GHK14" s="12"/>
      <c r="GHL14" s="12"/>
      <c r="GHM14" s="12"/>
      <c r="GHN14" s="12"/>
      <c r="GHO14" s="12"/>
      <c r="GHP14" s="12"/>
      <c r="GHQ14" s="12"/>
      <c r="GHR14" s="12"/>
      <c r="GHS14" s="12"/>
      <c r="GHT14" s="12"/>
      <c r="GHU14" s="12"/>
      <c r="GHV14" s="12"/>
      <c r="GHW14" s="12"/>
      <c r="GHX14" s="12"/>
      <c r="GHY14" s="12"/>
      <c r="GHZ14" s="12"/>
      <c r="GIA14" s="12"/>
      <c r="GIB14" s="12"/>
      <c r="GIC14" s="12"/>
      <c r="GID14" s="12"/>
      <c r="GIE14" s="12"/>
      <c r="GIF14" s="12"/>
      <c r="GIG14" s="12"/>
      <c r="GIH14" s="12"/>
      <c r="GII14" s="12"/>
      <c r="GIJ14" s="12"/>
      <c r="GIK14" s="12"/>
      <c r="GIL14" s="12"/>
      <c r="GIM14" s="12"/>
      <c r="GIN14" s="12"/>
      <c r="GIO14" s="12"/>
      <c r="GIP14" s="12"/>
      <c r="GIQ14" s="12"/>
      <c r="GIR14" s="12"/>
      <c r="GIS14" s="12"/>
      <c r="GIT14" s="12"/>
      <c r="GIU14" s="12"/>
      <c r="GIV14" s="12"/>
      <c r="GIW14" s="12"/>
      <c r="GIX14" s="12"/>
      <c r="GIY14" s="12"/>
      <c r="GIZ14" s="12"/>
      <c r="GJA14" s="12"/>
      <c r="GJB14" s="12"/>
      <c r="GJC14" s="12"/>
      <c r="GJD14" s="12"/>
      <c r="GJE14" s="12"/>
      <c r="GJF14" s="12"/>
      <c r="GJG14" s="12"/>
      <c r="GJH14" s="12"/>
      <c r="GJI14" s="12"/>
      <c r="GJJ14" s="12"/>
      <c r="GJK14" s="12"/>
      <c r="GJL14" s="12"/>
      <c r="GJM14" s="12"/>
      <c r="GJN14" s="12"/>
      <c r="GJO14" s="12"/>
      <c r="GJP14" s="12"/>
      <c r="GJQ14" s="12"/>
      <c r="GJR14" s="12"/>
      <c r="GJS14" s="12"/>
      <c r="GJT14" s="12"/>
      <c r="GJU14" s="12"/>
      <c r="GJV14" s="12"/>
      <c r="GJW14" s="12"/>
      <c r="GJX14" s="12"/>
      <c r="GJY14" s="12"/>
      <c r="GJZ14" s="12"/>
      <c r="GKA14" s="12"/>
      <c r="GKB14" s="12"/>
      <c r="GKC14" s="12"/>
      <c r="GKD14" s="12"/>
      <c r="GKE14" s="12"/>
      <c r="GKF14" s="12"/>
      <c r="GKG14" s="12"/>
      <c r="GKH14" s="12"/>
      <c r="GKI14" s="12"/>
      <c r="GKJ14" s="12"/>
      <c r="GKK14" s="12"/>
      <c r="GKL14" s="12"/>
      <c r="GKM14" s="12"/>
      <c r="GKN14" s="12"/>
      <c r="GKO14" s="12"/>
      <c r="GKP14" s="12"/>
      <c r="GKQ14" s="12"/>
      <c r="GKR14" s="12"/>
      <c r="GKS14" s="12"/>
      <c r="GKT14" s="12"/>
      <c r="GKU14" s="12"/>
      <c r="GKV14" s="12"/>
      <c r="GKW14" s="12"/>
      <c r="GKX14" s="12"/>
      <c r="GKY14" s="12"/>
      <c r="GKZ14" s="12"/>
      <c r="GLA14" s="12"/>
      <c r="GLB14" s="12"/>
      <c r="GLC14" s="12"/>
      <c r="GLD14" s="12"/>
      <c r="GLE14" s="12"/>
      <c r="GLF14" s="12"/>
      <c r="GLG14" s="12"/>
      <c r="GLH14" s="12"/>
      <c r="GLI14" s="12"/>
      <c r="GLJ14" s="12"/>
      <c r="GLK14" s="12"/>
      <c r="GLL14" s="12"/>
      <c r="GLM14" s="12"/>
      <c r="GLN14" s="12"/>
      <c r="GLO14" s="12"/>
      <c r="GLP14" s="12"/>
      <c r="GLQ14" s="12"/>
      <c r="GLR14" s="12"/>
      <c r="GLS14" s="12"/>
      <c r="GLT14" s="12"/>
      <c r="GLU14" s="12"/>
      <c r="GLV14" s="12"/>
      <c r="GLW14" s="12"/>
      <c r="GLX14" s="12"/>
      <c r="GLY14" s="12"/>
      <c r="GLZ14" s="12"/>
      <c r="GMA14" s="12"/>
      <c r="GMB14" s="12"/>
      <c r="GMC14" s="12"/>
      <c r="GMD14" s="12"/>
      <c r="GME14" s="12"/>
      <c r="GMF14" s="12"/>
      <c r="GMG14" s="12"/>
      <c r="GMH14" s="12"/>
      <c r="GMI14" s="12"/>
      <c r="GMJ14" s="12"/>
      <c r="GMK14" s="12"/>
      <c r="GML14" s="12"/>
      <c r="GMM14" s="12"/>
      <c r="GMN14" s="12"/>
      <c r="GMO14" s="12"/>
      <c r="GMP14" s="12"/>
      <c r="GMQ14" s="12"/>
      <c r="GMR14" s="12"/>
      <c r="GMS14" s="12"/>
      <c r="GMT14" s="12"/>
      <c r="GMU14" s="12"/>
      <c r="GMV14" s="12"/>
      <c r="GMW14" s="12"/>
      <c r="GMX14" s="12"/>
      <c r="GMY14" s="12"/>
      <c r="GMZ14" s="12"/>
      <c r="GNA14" s="12"/>
      <c r="GNB14" s="12"/>
      <c r="GNC14" s="12"/>
      <c r="GND14" s="12"/>
      <c r="GNE14" s="12"/>
      <c r="GNF14" s="12"/>
      <c r="GNG14" s="12"/>
      <c r="GNH14" s="12"/>
      <c r="GNI14" s="12"/>
      <c r="GNJ14" s="12"/>
      <c r="GNK14" s="12"/>
      <c r="GNL14" s="12"/>
      <c r="GNM14" s="12"/>
      <c r="GNN14" s="12"/>
      <c r="GNO14" s="12"/>
      <c r="GNP14" s="12"/>
      <c r="GNQ14" s="12"/>
      <c r="GNR14" s="12"/>
      <c r="GNS14" s="12"/>
      <c r="GNT14" s="12"/>
      <c r="GNU14" s="12"/>
      <c r="GNV14" s="12"/>
      <c r="GNW14" s="12"/>
      <c r="GNX14" s="12"/>
      <c r="GNY14" s="12"/>
      <c r="GNZ14" s="12"/>
      <c r="GOA14" s="12"/>
      <c r="GOB14" s="12"/>
      <c r="GOC14" s="12"/>
      <c r="GOD14" s="12"/>
      <c r="GOE14" s="12"/>
      <c r="GOF14" s="12"/>
      <c r="GOG14" s="12"/>
      <c r="GOH14" s="12"/>
      <c r="GOI14" s="12"/>
      <c r="GOJ14" s="12"/>
      <c r="GOK14" s="12"/>
      <c r="GOL14" s="12"/>
      <c r="GOM14" s="12"/>
      <c r="GON14" s="12"/>
      <c r="GOO14" s="12"/>
      <c r="GOP14" s="12"/>
      <c r="GOQ14" s="12"/>
      <c r="GOR14" s="12"/>
      <c r="GOS14" s="12"/>
      <c r="GOT14" s="12"/>
      <c r="GOU14" s="12"/>
      <c r="GOV14" s="12"/>
      <c r="GOW14" s="12"/>
      <c r="GOX14" s="12"/>
      <c r="GOY14" s="12"/>
      <c r="GOZ14" s="12"/>
      <c r="GPA14" s="12"/>
      <c r="GPB14" s="12"/>
      <c r="GPC14" s="12"/>
      <c r="GPD14" s="12"/>
      <c r="GPE14" s="12"/>
      <c r="GPF14" s="12"/>
      <c r="GPG14" s="12"/>
      <c r="GPH14" s="12"/>
      <c r="GPI14" s="12"/>
      <c r="GPJ14" s="12"/>
      <c r="GPK14" s="12"/>
      <c r="GPL14" s="12"/>
      <c r="GPM14" s="12"/>
      <c r="GPN14" s="12"/>
      <c r="GPO14" s="12"/>
      <c r="GPP14" s="12"/>
      <c r="GPQ14" s="12"/>
      <c r="GPR14" s="12"/>
      <c r="GPS14" s="12"/>
      <c r="GPT14" s="12"/>
      <c r="GPU14" s="12"/>
      <c r="GPV14" s="12"/>
      <c r="GPW14" s="12"/>
      <c r="GPX14" s="12"/>
      <c r="GPY14" s="12"/>
      <c r="GPZ14" s="12"/>
      <c r="GQA14" s="12"/>
      <c r="GQB14" s="12"/>
      <c r="GQC14" s="12"/>
      <c r="GQD14" s="12"/>
      <c r="GQE14" s="12"/>
      <c r="GQF14" s="12"/>
      <c r="GQG14" s="12"/>
      <c r="GQH14" s="12"/>
      <c r="GQI14" s="12"/>
      <c r="GQJ14" s="12"/>
      <c r="GQK14" s="12"/>
      <c r="GQL14" s="12"/>
      <c r="GQM14" s="12"/>
      <c r="GQN14" s="12"/>
      <c r="GQO14" s="12"/>
      <c r="GQP14" s="12"/>
      <c r="GQQ14" s="12"/>
      <c r="GQR14" s="12"/>
      <c r="GQS14" s="12"/>
      <c r="GQT14" s="12"/>
      <c r="GQU14" s="12"/>
      <c r="GQV14" s="12"/>
      <c r="GQW14" s="12"/>
      <c r="GQX14" s="12"/>
      <c r="GQY14" s="12"/>
      <c r="GQZ14" s="12"/>
      <c r="GRA14" s="12"/>
      <c r="GRB14" s="12"/>
      <c r="GRC14" s="12"/>
      <c r="GRD14" s="12"/>
      <c r="GRE14" s="12"/>
      <c r="GRF14" s="12"/>
      <c r="GRG14" s="12"/>
      <c r="GRH14" s="12"/>
      <c r="GRI14" s="12"/>
      <c r="GRJ14" s="12"/>
      <c r="GRK14" s="12"/>
      <c r="GRL14" s="12"/>
      <c r="GRM14" s="12"/>
      <c r="GRN14" s="12"/>
      <c r="GRO14" s="12"/>
      <c r="GRP14" s="12"/>
      <c r="GRQ14" s="12"/>
      <c r="GRR14" s="12"/>
      <c r="GRS14" s="12"/>
      <c r="GRT14" s="12"/>
      <c r="GRU14" s="12"/>
      <c r="GRV14" s="12"/>
      <c r="GRW14" s="12"/>
      <c r="GRX14" s="12"/>
      <c r="GRY14" s="12"/>
      <c r="GRZ14" s="12"/>
      <c r="GSA14" s="12"/>
      <c r="GSB14" s="12"/>
      <c r="GSC14" s="12"/>
      <c r="GSD14" s="12"/>
      <c r="GSE14" s="12"/>
      <c r="GSF14" s="12"/>
      <c r="GSG14" s="12"/>
      <c r="GSH14" s="12"/>
      <c r="GSI14" s="12"/>
      <c r="GSJ14" s="12"/>
      <c r="GSK14" s="12"/>
      <c r="GSL14" s="12"/>
      <c r="GSM14" s="12"/>
      <c r="GSN14" s="12"/>
      <c r="GSO14" s="12"/>
      <c r="GSP14" s="12"/>
      <c r="GSQ14" s="12"/>
      <c r="GSR14" s="12"/>
      <c r="GSS14" s="12"/>
      <c r="GST14" s="12"/>
      <c r="GSU14" s="12"/>
      <c r="GSV14" s="12"/>
      <c r="GSW14" s="12"/>
      <c r="GSX14" s="12"/>
      <c r="GSY14" s="12"/>
      <c r="GSZ14" s="12"/>
      <c r="GTA14" s="12"/>
      <c r="GTB14" s="12"/>
      <c r="GTC14" s="12"/>
      <c r="GTD14" s="12"/>
      <c r="GTE14" s="12"/>
      <c r="GTF14" s="12"/>
      <c r="GTG14" s="12"/>
      <c r="GTH14" s="12"/>
      <c r="GTI14" s="12"/>
      <c r="GTJ14" s="12"/>
      <c r="GTK14" s="12"/>
      <c r="GTL14" s="12"/>
      <c r="GTM14" s="12"/>
      <c r="GTN14" s="12"/>
      <c r="GTO14" s="12"/>
      <c r="GTP14" s="12"/>
      <c r="GTQ14" s="12"/>
      <c r="GTR14" s="12"/>
      <c r="GTS14" s="12"/>
      <c r="GTT14" s="12"/>
      <c r="GTU14" s="12"/>
      <c r="GTV14" s="12"/>
      <c r="GTW14" s="12"/>
      <c r="GTX14" s="12"/>
      <c r="GTY14" s="12"/>
      <c r="GTZ14" s="12"/>
      <c r="GUA14" s="12"/>
      <c r="GUB14" s="12"/>
      <c r="GUC14" s="12"/>
      <c r="GUD14" s="12"/>
      <c r="GUE14" s="12"/>
      <c r="GUF14" s="12"/>
      <c r="GUG14" s="12"/>
      <c r="GUH14" s="12"/>
      <c r="GUI14" s="12"/>
      <c r="GUJ14" s="12"/>
      <c r="GUK14" s="12"/>
      <c r="GUL14" s="12"/>
      <c r="GUM14" s="12"/>
      <c r="GUN14" s="12"/>
      <c r="GUO14" s="12"/>
      <c r="GUP14" s="12"/>
      <c r="GUQ14" s="12"/>
      <c r="GUR14" s="12"/>
      <c r="GUS14" s="12"/>
      <c r="GUT14" s="12"/>
      <c r="GUU14" s="12"/>
      <c r="GUV14" s="12"/>
      <c r="GUW14" s="12"/>
      <c r="GUX14" s="12"/>
      <c r="GUY14" s="12"/>
      <c r="GUZ14" s="12"/>
      <c r="GVA14" s="12"/>
      <c r="GVB14" s="12"/>
      <c r="GVC14" s="12"/>
      <c r="GVD14" s="12"/>
      <c r="GVE14" s="12"/>
      <c r="GVF14" s="12"/>
      <c r="GVG14" s="12"/>
      <c r="GVH14" s="12"/>
      <c r="GVI14" s="12"/>
      <c r="GVJ14" s="12"/>
      <c r="GVK14" s="12"/>
      <c r="GVL14" s="12"/>
      <c r="GVM14" s="12"/>
      <c r="GVN14" s="12"/>
      <c r="GVO14" s="12"/>
      <c r="GVP14" s="12"/>
      <c r="GVQ14" s="12"/>
      <c r="GVR14" s="12"/>
      <c r="GVS14" s="12"/>
      <c r="GVT14" s="12"/>
      <c r="GVU14" s="12"/>
      <c r="GVV14" s="12"/>
      <c r="GVW14" s="12"/>
      <c r="GVX14" s="12"/>
      <c r="GVY14" s="12"/>
      <c r="GVZ14" s="12"/>
      <c r="GWA14" s="12"/>
      <c r="GWB14" s="12"/>
      <c r="GWC14" s="12"/>
      <c r="GWD14" s="12"/>
      <c r="GWE14" s="12"/>
      <c r="GWF14" s="12"/>
      <c r="GWG14" s="12"/>
      <c r="GWH14" s="12"/>
      <c r="GWI14" s="12"/>
      <c r="GWJ14" s="12"/>
      <c r="GWK14" s="12"/>
      <c r="GWL14" s="12"/>
      <c r="GWM14" s="12"/>
      <c r="GWN14" s="12"/>
      <c r="GWO14" s="12"/>
      <c r="GWP14" s="12"/>
      <c r="GWQ14" s="12"/>
      <c r="GWR14" s="12"/>
      <c r="GWS14" s="12"/>
      <c r="GWT14" s="12"/>
      <c r="GWU14" s="12"/>
      <c r="GWV14" s="12"/>
      <c r="GWW14" s="12"/>
      <c r="GWX14" s="12"/>
      <c r="GWY14" s="12"/>
      <c r="GWZ14" s="12"/>
      <c r="GXA14" s="12"/>
      <c r="GXB14" s="12"/>
      <c r="GXC14" s="12"/>
      <c r="GXD14" s="12"/>
      <c r="GXE14" s="12"/>
      <c r="GXF14" s="12"/>
      <c r="GXG14" s="12"/>
      <c r="GXH14" s="12"/>
      <c r="GXI14" s="12"/>
      <c r="GXJ14" s="12"/>
      <c r="GXK14" s="12"/>
      <c r="GXL14" s="12"/>
      <c r="GXM14" s="12"/>
      <c r="GXN14" s="12"/>
      <c r="GXO14" s="12"/>
      <c r="GXP14" s="12"/>
      <c r="GXQ14" s="12"/>
      <c r="GXR14" s="12"/>
      <c r="GXS14" s="12"/>
      <c r="GXT14" s="12"/>
      <c r="GXU14" s="12"/>
      <c r="GXV14" s="12"/>
      <c r="GXW14" s="12"/>
      <c r="GXX14" s="12"/>
      <c r="GXY14" s="12"/>
      <c r="GXZ14" s="12"/>
      <c r="GYA14" s="12"/>
      <c r="GYB14" s="12"/>
      <c r="GYC14" s="12"/>
      <c r="GYD14" s="12"/>
      <c r="GYE14" s="12"/>
      <c r="GYF14" s="12"/>
      <c r="GYG14" s="12"/>
      <c r="GYH14" s="12"/>
      <c r="GYI14" s="12"/>
      <c r="GYJ14" s="12"/>
      <c r="GYK14" s="12"/>
      <c r="GYL14" s="12"/>
      <c r="GYM14" s="12"/>
      <c r="GYN14" s="12"/>
      <c r="GYO14" s="12"/>
      <c r="GYP14" s="12"/>
      <c r="GYQ14" s="12"/>
      <c r="GYR14" s="12"/>
      <c r="GYS14" s="12"/>
      <c r="GYT14" s="12"/>
      <c r="GYU14" s="12"/>
      <c r="GYV14" s="12"/>
      <c r="GYW14" s="12"/>
      <c r="GYX14" s="12"/>
      <c r="GYY14" s="12"/>
      <c r="GYZ14" s="12"/>
      <c r="GZA14" s="12"/>
      <c r="GZB14" s="12"/>
      <c r="GZC14" s="12"/>
      <c r="GZD14" s="12"/>
      <c r="GZE14" s="12"/>
      <c r="GZF14" s="12"/>
      <c r="GZG14" s="12"/>
      <c r="GZH14" s="12"/>
      <c r="GZI14" s="12"/>
      <c r="GZJ14" s="12"/>
      <c r="GZK14" s="12"/>
      <c r="GZL14" s="12"/>
      <c r="GZM14" s="12"/>
      <c r="GZN14" s="12"/>
      <c r="GZO14" s="12"/>
      <c r="GZP14" s="12"/>
      <c r="GZQ14" s="12"/>
      <c r="GZR14" s="12"/>
      <c r="GZS14" s="12"/>
      <c r="GZT14" s="12"/>
      <c r="GZU14" s="12"/>
      <c r="GZV14" s="12"/>
      <c r="GZW14" s="12"/>
      <c r="GZX14" s="12"/>
      <c r="GZY14" s="12"/>
      <c r="GZZ14" s="12"/>
      <c r="HAA14" s="12"/>
      <c r="HAB14" s="12"/>
      <c r="HAC14" s="12"/>
      <c r="HAD14" s="12"/>
      <c r="HAE14" s="12"/>
      <c r="HAF14" s="12"/>
      <c r="HAG14" s="12"/>
      <c r="HAH14" s="12"/>
      <c r="HAI14" s="12"/>
      <c r="HAJ14" s="12"/>
      <c r="HAK14" s="12"/>
      <c r="HAL14" s="12"/>
      <c r="HAM14" s="12"/>
      <c r="HAN14" s="12"/>
      <c r="HAO14" s="12"/>
      <c r="HAP14" s="12"/>
      <c r="HAQ14" s="12"/>
      <c r="HAR14" s="12"/>
      <c r="HAS14" s="12"/>
      <c r="HAT14" s="12"/>
      <c r="HAU14" s="12"/>
      <c r="HAV14" s="12"/>
      <c r="HAW14" s="12"/>
      <c r="HAX14" s="12"/>
      <c r="HAY14" s="12"/>
      <c r="HAZ14" s="12"/>
      <c r="HBA14" s="12"/>
      <c r="HBB14" s="12"/>
      <c r="HBC14" s="12"/>
      <c r="HBD14" s="12"/>
      <c r="HBE14" s="12"/>
      <c r="HBF14" s="12"/>
      <c r="HBG14" s="12"/>
      <c r="HBH14" s="12"/>
      <c r="HBI14" s="12"/>
      <c r="HBJ14" s="12"/>
      <c r="HBK14" s="12"/>
      <c r="HBL14" s="12"/>
      <c r="HBM14" s="12"/>
      <c r="HBN14" s="12"/>
      <c r="HBO14" s="12"/>
      <c r="HBP14" s="12"/>
      <c r="HBQ14" s="12"/>
      <c r="HBR14" s="12"/>
      <c r="HBS14" s="12"/>
      <c r="HBT14" s="12"/>
      <c r="HBU14" s="12"/>
      <c r="HBV14" s="12"/>
      <c r="HBW14" s="12"/>
      <c r="HBX14" s="12"/>
      <c r="HBY14" s="12"/>
      <c r="HBZ14" s="12"/>
      <c r="HCA14" s="12"/>
      <c r="HCB14" s="12"/>
      <c r="HCC14" s="12"/>
      <c r="HCD14" s="12"/>
      <c r="HCE14" s="12"/>
      <c r="HCF14" s="12"/>
      <c r="HCG14" s="12"/>
      <c r="HCH14" s="12"/>
      <c r="HCI14" s="12"/>
      <c r="HCJ14" s="12"/>
      <c r="HCK14" s="12"/>
      <c r="HCL14" s="12"/>
      <c r="HCM14" s="12"/>
      <c r="HCN14" s="12"/>
      <c r="HCO14" s="12"/>
      <c r="HCP14" s="12"/>
      <c r="HCQ14" s="12"/>
      <c r="HCR14" s="12"/>
      <c r="HCS14" s="12"/>
      <c r="HCT14" s="12"/>
      <c r="HCU14" s="12"/>
      <c r="HCV14" s="12"/>
      <c r="HCW14" s="12"/>
      <c r="HCX14" s="12"/>
      <c r="HCY14" s="12"/>
      <c r="HCZ14" s="12"/>
      <c r="HDA14" s="12"/>
      <c r="HDB14" s="12"/>
      <c r="HDC14" s="12"/>
      <c r="HDD14" s="12"/>
      <c r="HDE14" s="12"/>
      <c r="HDF14" s="12"/>
      <c r="HDG14" s="12"/>
      <c r="HDH14" s="12"/>
      <c r="HDI14" s="12"/>
      <c r="HDJ14" s="12"/>
      <c r="HDK14" s="12"/>
      <c r="HDL14" s="12"/>
      <c r="HDM14" s="12"/>
      <c r="HDN14" s="12"/>
      <c r="HDO14" s="12"/>
      <c r="HDP14" s="12"/>
      <c r="HDQ14" s="12"/>
      <c r="HDR14" s="12"/>
      <c r="HDS14" s="12"/>
      <c r="HDT14" s="12"/>
      <c r="HDU14" s="12"/>
      <c r="HDV14" s="12"/>
      <c r="HDW14" s="12"/>
      <c r="HDX14" s="12"/>
      <c r="HDY14" s="12"/>
      <c r="HDZ14" s="12"/>
      <c r="HEA14" s="12"/>
      <c r="HEB14" s="12"/>
      <c r="HEC14" s="12"/>
      <c r="HED14" s="12"/>
      <c r="HEE14" s="12"/>
      <c r="HEF14" s="12"/>
      <c r="HEG14" s="12"/>
      <c r="HEH14" s="12"/>
      <c r="HEI14" s="12"/>
      <c r="HEJ14" s="12"/>
      <c r="HEK14" s="12"/>
      <c r="HEL14" s="12"/>
      <c r="HEM14" s="12"/>
      <c r="HEN14" s="12"/>
      <c r="HEO14" s="12"/>
      <c r="HEP14" s="12"/>
      <c r="HEQ14" s="12"/>
      <c r="HER14" s="12"/>
      <c r="HES14" s="12"/>
      <c r="HET14" s="12"/>
      <c r="HEU14" s="12"/>
      <c r="HEV14" s="12"/>
      <c r="HEW14" s="12"/>
      <c r="HEX14" s="12"/>
      <c r="HEY14" s="12"/>
      <c r="HEZ14" s="12"/>
      <c r="HFA14" s="12"/>
      <c r="HFB14" s="12"/>
      <c r="HFC14" s="12"/>
      <c r="HFD14" s="12"/>
      <c r="HFE14" s="12"/>
      <c r="HFF14" s="12"/>
      <c r="HFG14" s="12"/>
      <c r="HFH14" s="12"/>
      <c r="HFI14" s="12"/>
      <c r="HFJ14" s="12"/>
      <c r="HFK14" s="12"/>
      <c r="HFL14" s="12"/>
      <c r="HFM14" s="12"/>
      <c r="HFN14" s="12"/>
      <c r="HFO14" s="12"/>
      <c r="HFP14" s="12"/>
      <c r="HFQ14" s="12"/>
      <c r="HFR14" s="12"/>
      <c r="HFS14" s="12"/>
      <c r="HFT14" s="12"/>
      <c r="HFU14" s="12"/>
      <c r="HFV14" s="12"/>
      <c r="HFW14" s="12"/>
      <c r="HFX14" s="12"/>
      <c r="HFY14" s="12"/>
      <c r="HFZ14" s="12"/>
      <c r="HGA14" s="12"/>
      <c r="HGB14" s="12"/>
      <c r="HGC14" s="12"/>
      <c r="HGD14" s="12"/>
      <c r="HGE14" s="12"/>
      <c r="HGF14" s="12"/>
      <c r="HGG14" s="12"/>
      <c r="HGH14" s="12"/>
      <c r="HGI14" s="12"/>
      <c r="HGJ14" s="12"/>
      <c r="HGK14" s="12"/>
      <c r="HGL14" s="12"/>
      <c r="HGM14" s="12"/>
      <c r="HGN14" s="12"/>
      <c r="HGO14" s="12"/>
      <c r="HGP14" s="12"/>
      <c r="HGQ14" s="12"/>
      <c r="HGR14" s="12"/>
      <c r="HGS14" s="12"/>
      <c r="HGT14" s="12"/>
      <c r="HGU14" s="12"/>
      <c r="HGV14" s="12"/>
      <c r="HGW14" s="12"/>
      <c r="HGX14" s="12"/>
      <c r="HGY14" s="12"/>
      <c r="HGZ14" s="12"/>
      <c r="HHA14" s="12"/>
      <c r="HHB14" s="12"/>
      <c r="HHC14" s="12"/>
      <c r="HHD14" s="12"/>
      <c r="HHE14" s="12"/>
      <c r="HHF14" s="12"/>
      <c r="HHG14" s="12"/>
      <c r="HHH14" s="12"/>
      <c r="HHI14" s="12"/>
      <c r="HHJ14" s="12"/>
      <c r="HHK14" s="12"/>
      <c r="HHL14" s="12"/>
      <c r="HHM14" s="12"/>
      <c r="HHN14" s="12"/>
      <c r="HHO14" s="12"/>
      <c r="HHP14" s="12"/>
      <c r="HHQ14" s="12"/>
      <c r="HHR14" s="12"/>
      <c r="HHS14" s="12"/>
      <c r="HHT14" s="12"/>
      <c r="HHU14" s="12"/>
      <c r="HHV14" s="12"/>
      <c r="HHW14" s="12"/>
      <c r="HHX14" s="12"/>
      <c r="HHY14" s="12"/>
      <c r="HHZ14" s="12"/>
      <c r="HIA14" s="12"/>
      <c r="HIB14" s="12"/>
      <c r="HIC14" s="12"/>
      <c r="HID14" s="12"/>
      <c r="HIE14" s="12"/>
      <c r="HIF14" s="12"/>
      <c r="HIG14" s="12"/>
      <c r="HIH14" s="12"/>
      <c r="HII14" s="12"/>
      <c r="HIJ14" s="12"/>
      <c r="HIK14" s="12"/>
      <c r="HIL14" s="12"/>
      <c r="HIM14" s="12"/>
      <c r="HIN14" s="12"/>
      <c r="HIO14" s="12"/>
      <c r="HIP14" s="12"/>
      <c r="HIQ14" s="12"/>
      <c r="HIR14" s="12"/>
      <c r="HIS14" s="12"/>
      <c r="HIT14" s="12"/>
      <c r="HIU14" s="12"/>
      <c r="HIV14" s="12"/>
      <c r="HIW14" s="12"/>
      <c r="HIX14" s="12"/>
      <c r="HIY14" s="12"/>
      <c r="HIZ14" s="12"/>
      <c r="HJA14" s="12"/>
      <c r="HJB14" s="12"/>
      <c r="HJC14" s="12"/>
      <c r="HJD14" s="12"/>
      <c r="HJE14" s="12"/>
      <c r="HJF14" s="12"/>
      <c r="HJG14" s="12"/>
      <c r="HJH14" s="12"/>
      <c r="HJI14" s="12"/>
      <c r="HJJ14" s="12"/>
      <c r="HJK14" s="12"/>
      <c r="HJL14" s="12"/>
      <c r="HJM14" s="12"/>
      <c r="HJN14" s="12"/>
      <c r="HJO14" s="12"/>
      <c r="HJP14" s="12"/>
      <c r="HJQ14" s="12"/>
      <c r="HJR14" s="12"/>
      <c r="HJS14" s="12"/>
      <c r="HJT14" s="12"/>
      <c r="HJU14" s="12"/>
      <c r="HJV14" s="12"/>
      <c r="HJW14" s="12"/>
      <c r="HJX14" s="12"/>
      <c r="HJY14" s="12"/>
      <c r="HJZ14" s="12"/>
      <c r="HKA14" s="12"/>
      <c r="HKB14" s="12"/>
      <c r="HKC14" s="12"/>
      <c r="HKD14" s="12"/>
      <c r="HKE14" s="12"/>
      <c r="HKF14" s="12"/>
      <c r="HKG14" s="12"/>
      <c r="HKH14" s="12"/>
      <c r="HKI14" s="12"/>
      <c r="HKJ14" s="12"/>
      <c r="HKK14" s="12"/>
      <c r="HKL14" s="12"/>
      <c r="HKM14" s="12"/>
      <c r="HKN14" s="12"/>
      <c r="HKO14" s="12"/>
      <c r="HKP14" s="12"/>
      <c r="HKQ14" s="12"/>
      <c r="HKR14" s="12"/>
      <c r="HKS14" s="12"/>
      <c r="HKT14" s="12"/>
      <c r="HKU14" s="12"/>
      <c r="HKV14" s="12"/>
      <c r="HKW14" s="12"/>
      <c r="HKX14" s="12"/>
      <c r="HKY14" s="12"/>
      <c r="HKZ14" s="12"/>
      <c r="HLA14" s="12"/>
      <c r="HLB14" s="12"/>
      <c r="HLC14" s="12"/>
      <c r="HLD14" s="12"/>
      <c r="HLE14" s="12"/>
      <c r="HLF14" s="12"/>
      <c r="HLG14" s="12"/>
      <c r="HLH14" s="12"/>
      <c r="HLI14" s="12"/>
      <c r="HLJ14" s="12"/>
      <c r="HLK14" s="12"/>
      <c r="HLL14" s="12"/>
      <c r="HLM14" s="12"/>
      <c r="HLN14" s="12"/>
      <c r="HLO14" s="12"/>
      <c r="HLP14" s="12"/>
      <c r="HLQ14" s="12"/>
      <c r="HLR14" s="12"/>
      <c r="HLS14" s="12"/>
      <c r="HLT14" s="12"/>
      <c r="HLU14" s="12"/>
      <c r="HLV14" s="12"/>
      <c r="HLW14" s="12"/>
      <c r="HLX14" s="12"/>
      <c r="HLY14" s="12"/>
      <c r="HLZ14" s="12"/>
      <c r="HMA14" s="12"/>
      <c r="HMB14" s="12"/>
      <c r="HMC14" s="12"/>
      <c r="HMD14" s="12"/>
      <c r="HME14" s="12"/>
      <c r="HMF14" s="12"/>
      <c r="HMG14" s="12"/>
      <c r="HMH14" s="12"/>
      <c r="HMI14" s="12"/>
      <c r="HMJ14" s="12"/>
      <c r="HMK14" s="12"/>
      <c r="HML14" s="12"/>
      <c r="HMM14" s="12"/>
      <c r="HMN14" s="12"/>
      <c r="HMO14" s="12"/>
      <c r="HMP14" s="12"/>
      <c r="HMQ14" s="12"/>
      <c r="HMR14" s="12"/>
      <c r="HMS14" s="12"/>
      <c r="HMT14" s="12"/>
      <c r="HMU14" s="12"/>
      <c r="HMV14" s="12"/>
      <c r="HMW14" s="12"/>
      <c r="HMX14" s="12"/>
      <c r="HMY14" s="12"/>
      <c r="HMZ14" s="12"/>
      <c r="HNA14" s="12"/>
      <c r="HNB14" s="12"/>
      <c r="HNC14" s="12"/>
      <c r="HND14" s="12"/>
      <c r="HNE14" s="12"/>
      <c r="HNF14" s="12"/>
      <c r="HNG14" s="12"/>
      <c r="HNH14" s="12"/>
      <c r="HNI14" s="12"/>
      <c r="HNJ14" s="12"/>
      <c r="HNK14" s="12"/>
      <c r="HNL14" s="12"/>
      <c r="HNM14" s="12"/>
      <c r="HNN14" s="12"/>
      <c r="HNO14" s="12"/>
      <c r="HNP14" s="12"/>
      <c r="HNQ14" s="12"/>
      <c r="HNR14" s="12"/>
      <c r="HNS14" s="12"/>
      <c r="HNT14" s="12"/>
      <c r="HNU14" s="12"/>
      <c r="HNV14" s="12"/>
      <c r="HNW14" s="12"/>
      <c r="HNX14" s="12"/>
      <c r="HNY14" s="12"/>
      <c r="HNZ14" s="12"/>
      <c r="HOA14" s="12"/>
      <c r="HOB14" s="12"/>
      <c r="HOC14" s="12"/>
      <c r="HOD14" s="12"/>
      <c r="HOE14" s="12"/>
      <c r="HOF14" s="12"/>
      <c r="HOG14" s="12"/>
      <c r="HOH14" s="12"/>
      <c r="HOI14" s="12"/>
      <c r="HOJ14" s="12"/>
      <c r="HOK14" s="12"/>
      <c r="HOL14" s="12"/>
      <c r="HOM14" s="12"/>
      <c r="HON14" s="12"/>
      <c r="HOO14" s="12"/>
      <c r="HOP14" s="12"/>
      <c r="HOQ14" s="12"/>
      <c r="HOR14" s="12"/>
      <c r="HOS14" s="12"/>
      <c r="HOT14" s="12"/>
      <c r="HOU14" s="12"/>
      <c r="HOV14" s="12"/>
      <c r="HOW14" s="12"/>
      <c r="HOX14" s="12"/>
      <c r="HOY14" s="12"/>
      <c r="HOZ14" s="12"/>
      <c r="HPA14" s="12"/>
      <c r="HPB14" s="12"/>
      <c r="HPC14" s="12"/>
      <c r="HPD14" s="12"/>
      <c r="HPE14" s="12"/>
      <c r="HPF14" s="12"/>
      <c r="HPG14" s="12"/>
      <c r="HPH14" s="12"/>
      <c r="HPI14" s="12"/>
      <c r="HPJ14" s="12"/>
      <c r="HPK14" s="12"/>
      <c r="HPL14" s="12"/>
      <c r="HPM14" s="12"/>
      <c r="HPN14" s="12"/>
      <c r="HPO14" s="12"/>
      <c r="HPP14" s="12"/>
      <c r="HPQ14" s="12"/>
      <c r="HPR14" s="12"/>
      <c r="HPS14" s="12"/>
      <c r="HPT14" s="12"/>
      <c r="HPU14" s="12"/>
      <c r="HPV14" s="12"/>
      <c r="HPW14" s="12"/>
      <c r="HPX14" s="12"/>
      <c r="HPY14" s="12"/>
      <c r="HPZ14" s="12"/>
      <c r="HQA14" s="12"/>
      <c r="HQB14" s="12"/>
      <c r="HQC14" s="12"/>
      <c r="HQD14" s="12"/>
      <c r="HQE14" s="12"/>
      <c r="HQF14" s="12"/>
      <c r="HQG14" s="12"/>
      <c r="HQH14" s="12"/>
      <c r="HQI14" s="12"/>
      <c r="HQJ14" s="12"/>
      <c r="HQK14" s="12"/>
      <c r="HQL14" s="12"/>
      <c r="HQM14" s="12"/>
      <c r="HQN14" s="12"/>
      <c r="HQO14" s="12"/>
      <c r="HQP14" s="12"/>
      <c r="HQQ14" s="12"/>
      <c r="HQR14" s="12"/>
      <c r="HQS14" s="12"/>
      <c r="HQT14" s="12"/>
      <c r="HQU14" s="12"/>
      <c r="HQV14" s="12"/>
      <c r="HQW14" s="12"/>
      <c r="HQX14" s="12"/>
      <c r="HQY14" s="12"/>
      <c r="HQZ14" s="12"/>
      <c r="HRA14" s="12"/>
      <c r="HRB14" s="12"/>
      <c r="HRC14" s="12"/>
      <c r="HRD14" s="12"/>
      <c r="HRE14" s="12"/>
      <c r="HRF14" s="12"/>
      <c r="HRG14" s="12"/>
      <c r="HRH14" s="12"/>
      <c r="HRI14" s="12"/>
      <c r="HRJ14" s="12"/>
      <c r="HRK14" s="12"/>
      <c r="HRL14" s="12"/>
      <c r="HRM14" s="12"/>
      <c r="HRN14" s="12"/>
      <c r="HRO14" s="12"/>
      <c r="HRP14" s="12"/>
      <c r="HRQ14" s="12"/>
      <c r="HRR14" s="12"/>
      <c r="HRS14" s="12"/>
      <c r="HRT14" s="12"/>
      <c r="HRU14" s="12"/>
      <c r="HRV14" s="12"/>
      <c r="HRW14" s="12"/>
      <c r="HRX14" s="12"/>
      <c r="HRY14" s="12"/>
      <c r="HRZ14" s="12"/>
      <c r="HSA14" s="12"/>
      <c r="HSB14" s="12"/>
      <c r="HSC14" s="12"/>
      <c r="HSD14" s="12"/>
      <c r="HSE14" s="12"/>
      <c r="HSF14" s="12"/>
      <c r="HSG14" s="12"/>
      <c r="HSH14" s="12"/>
      <c r="HSI14" s="12"/>
      <c r="HSJ14" s="12"/>
      <c r="HSK14" s="12"/>
      <c r="HSL14" s="12"/>
      <c r="HSM14" s="12"/>
      <c r="HSN14" s="12"/>
      <c r="HSO14" s="12"/>
      <c r="HSP14" s="12"/>
      <c r="HSQ14" s="12"/>
      <c r="HSR14" s="12"/>
      <c r="HSS14" s="12"/>
      <c r="HST14" s="12"/>
      <c r="HSU14" s="12"/>
      <c r="HSV14" s="12"/>
      <c r="HSW14" s="12"/>
      <c r="HSX14" s="12"/>
      <c r="HSY14" s="12"/>
      <c r="HSZ14" s="12"/>
      <c r="HTA14" s="12"/>
      <c r="HTB14" s="12"/>
      <c r="HTC14" s="12"/>
      <c r="HTD14" s="12"/>
      <c r="HTE14" s="12"/>
      <c r="HTF14" s="12"/>
      <c r="HTG14" s="12"/>
      <c r="HTH14" s="12"/>
      <c r="HTI14" s="12"/>
      <c r="HTJ14" s="12"/>
      <c r="HTK14" s="12"/>
      <c r="HTL14" s="12"/>
      <c r="HTM14" s="12"/>
      <c r="HTN14" s="12"/>
      <c r="HTO14" s="12"/>
      <c r="HTP14" s="12"/>
      <c r="HTQ14" s="12"/>
      <c r="HTR14" s="12"/>
      <c r="HTS14" s="12"/>
      <c r="HTT14" s="12"/>
      <c r="HTU14" s="12"/>
      <c r="HTV14" s="12"/>
      <c r="HTW14" s="12"/>
      <c r="HTX14" s="12"/>
      <c r="HTY14" s="12"/>
      <c r="HTZ14" s="12"/>
      <c r="HUA14" s="12"/>
      <c r="HUB14" s="12"/>
      <c r="HUC14" s="12"/>
      <c r="HUD14" s="12"/>
      <c r="HUE14" s="12"/>
      <c r="HUF14" s="12"/>
      <c r="HUG14" s="12"/>
      <c r="HUH14" s="12"/>
      <c r="HUI14" s="12"/>
      <c r="HUJ14" s="12"/>
      <c r="HUK14" s="12"/>
      <c r="HUL14" s="12"/>
      <c r="HUM14" s="12"/>
      <c r="HUN14" s="12"/>
      <c r="HUO14" s="12"/>
      <c r="HUP14" s="12"/>
      <c r="HUQ14" s="12"/>
      <c r="HUR14" s="12"/>
      <c r="HUS14" s="12"/>
      <c r="HUT14" s="12"/>
      <c r="HUU14" s="12"/>
      <c r="HUV14" s="12"/>
      <c r="HUW14" s="12"/>
      <c r="HUX14" s="12"/>
      <c r="HUY14" s="12"/>
      <c r="HUZ14" s="12"/>
      <c r="HVA14" s="12"/>
      <c r="HVB14" s="12"/>
      <c r="HVC14" s="12"/>
      <c r="HVD14" s="12"/>
      <c r="HVE14" s="12"/>
      <c r="HVF14" s="12"/>
      <c r="HVG14" s="12"/>
      <c r="HVH14" s="12"/>
      <c r="HVI14" s="12"/>
      <c r="HVJ14" s="12"/>
      <c r="HVK14" s="12"/>
      <c r="HVL14" s="12"/>
      <c r="HVM14" s="12"/>
      <c r="HVN14" s="12"/>
      <c r="HVO14" s="12"/>
      <c r="HVP14" s="12"/>
      <c r="HVQ14" s="12"/>
      <c r="HVR14" s="12"/>
      <c r="HVS14" s="12"/>
      <c r="HVT14" s="12"/>
      <c r="HVU14" s="12"/>
      <c r="HVV14" s="12"/>
      <c r="HVW14" s="12"/>
      <c r="HVX14" s="12"/>
      <c r="HVY14" s="12"/>
      <c r="HVZ14" s="12"/>
      <c r="HWA14" s="12"/>
      <c r="HWB14" s="12"/>
      <c r="HWC14" s="12"/>
      <c r="HWD14" s="12"/>
      <c r="HWE14" s="12"/>
      <c r="HWF14" s="12"/>
      <c r="HWG14" s="12"/>
      <c r="HWH14" s="12"/>
      <c r="HWI14" s="12"/>
      <c r="HWJ14" s="12"/>
      <c r="HWK14" s="12"/>
      <c r="HWL14" s="12"/>
      <c r="HWM14" s="12"/>
      <c r="HWN14" s="12"/>
      <c r="HWO14" s="12"/>
      <c r="HWP14" s="12"/>
      <c r="HWQ14" s="12"/>
      <c r="HWR14" s="12"/>
      <c r="HWS14" s="12"/>
      <c r="HWT14" s="12"/>
      <c r="HWU14" s="12"/>
      <c r="HWV14" s="12"/>
      <c r="HWW14" s="12"/>
      <c r="HWX14" s="12"/>
      <c r="HWY14" s="12"/>
      <c r="HWZ14" s="12"/>
      <c r="HXA14" s="12"/>
      <c r="HXB14" s="12"/>
      <c r="HXC14" s="12"/>
      <c r="HXD14" s="12"/>
      <c r="HXE14" s="12"/>
      <c r="HXF14" s="12"/>
      <c r="HXG14" s="12"/>
      <c r="HXH14" s="12"/>
      <c r="HXI14" s="12"/>
      <c r="HXJ14" s="12"/>
      <c r="HXK14" s="12"/>
      <c r="HXL14" s="12"/>
      <c r="HXM14" s="12"/>
      <c r="HXN14" s="12"/>
      <c r="HXO14" s="12"/>
      <c r="HXP14" s="12"/>
      <c r="HXQ14" s="12"/>
      <c r="HXR14" s="12"/>
      <c r="HXS14" s="12"/>
      <c r="HXT14" s="12"/>
      <c r="HXU14" s="12"/>
      <c r="HXV14" s="12"/>
      <c r="HXW14" s="12"/>
      <c r="HXX14" s="12"/>
      <c r="HXY14" s="12"/>
      <c r="HXZ14" s="12"/>
      <c r="HYA14" s="12"/>
      <c r="HYB14" s="12"/>
      <c r="HYC14" s="12"/>
      <c r="HYD14" s="12"/>
      <c r="HYE14" s="12"/>
      <c r="HYF14" s="12"/>
      <c r="HYG14" s="12"/>
      <c r="HYH14" s="12"/>
      <c r="HYI14" s="12"/>
      <c r="HYJ14" s="12"/>
      <c r="HYK14" s="12"/>
      <c r="HYL14" s="12"/>
      <c r="HYM14" s="12"/>
      <c r="HYN14" s="12"/>
      <c r="HYO14" s="12"/>
      <c r="HYP14" s="12"/>
      <c r="HYQ14" s="12"/>
      <c r="HYR14" s="12"/>
      <c r="HYS14" s="12"/>
      <c r="HYT14" s="12"/>
      <c r="HYU14" s="12"/>
      <c r="HYV14" s="12"/>
      <c r="HYW14" s="12"/>
      <c r="HYX14" s="12"/>
      <c r="HYY14" s="12"/>
      <c r="HYZ14" s="12"/>
      <c r="HZA14" s="12"/>
      <c r="HZB14" s="12"/>
      <c r="HZC14" s="12"/>
      <c r="HZD14" s="12"/>
      <c r="HZE14" s="12"/>
      <c r="HZF14" s="12"/>
      <c r="HZG14" s="12"/>
      <c r="HZH14" s="12"/>
      <c r="HZI14" s="12"/>
      <c r="HZJ14" s="12"/>
      <c r="HZK14" s="12"/>
      <c r="HZL14" s="12"/>
      <c r="HZM14" s="12"/>
      <c r="HZN14" s="12"/>
      <c r="HZO14" s="12"/>
      <c r="HZP14" s="12"/>
      <c r="HZQ14" s="12"/>
      <c r="HZR14" s="12"/>
      <c r="HZS14" s="12"/>
      <c r="HZT14" s="12"/>
      <c r="HZU14" s="12"/>
      <c r="HZV14" s="12"/>
      <c r="HZW14" s="12"/>
      <c r="HZX14" s="12"/>
      <c r="HZY14" s="12"/>
      <c r="HZZ14" s="12"/>
      <c r="IAA14" s="12"/>
      <c r="IAB14" s="12"/>
      <c r="IAC14" s="12"/>
      <c r="IAD14" s="12"/>
      <c r="IAE14" s="12"/>
      <c r="IAF14" s="12"/>
      <c r="IAG14" s="12"/>
      <c r="IAH14" s="12"/>
      <c r="IAI14" s="12"/>
      <c r="IAJ14" s="12"/>
      <c r="IAK14" s="12"/>
      <c r="IAL14" s="12"/>
      <c r="IAM14" s="12"/>
      <c r="IAN14" s="12"/>
      <c r="IAO14" s="12"/>
      <c r="IAP14" s="12"/>
      <c r="IAQ14" s="12"/>
      <c r="IAR14" s="12"/>
      <c r="IAS14" s="12"/>
      <c r="IAT14" s="12"/>
      <c r="IAU14" s="12"/>
      <c r="IAV14" s="12"/>
      <c r="IAW14" s="12"/>
      <c r="IAX14" s="12"/>
      <c r="IAY14" s="12"/>
      <c r="IAZ14" s="12"/>
      <c r="IBA14" s="12"/>
      <c r="IBB14" s="12"/>
      <c r="IBC14" s="12"/>
      <c r="IBD14" s="12"/>
      <c r="IBE14" s="12"/>
      <c r="IBF14" s="12"/>
      <c r="IBG14" s="12"/>
      <c r="IBH14" s="12"/>
      <c r="IBI14" s="12"/>
      <c r="IBJ14" s="12"/>
      <c r="IBK14" s="12"/>
      <c r="IBL14" s="12"/>
      <c r="IBM14" s="12"/>
      <c r="IBN14" s="12"/>
      <c r="IBO14" s="12"/>
      <c r="IBP14" s="12"/>
      <c r="IBQ14" s="12"/>
      <c r="IBR14" s="12"/>
      <c r="IBS14" s="12"/>
      <c r="IBT14" s="12"/>
      <c r="IBU14" s="12"/>
      <c r="IBV14" s="12"/>
      <c r="IBW14" s="12"/>
      <c r="IBX14" s="12"/>
      <c r="IBY14" s="12"/>
      <c r="IBZ14" s="12"/>
      <c r="ICA14" s="12"/>
      <c r="ICB14" s="12"/>
      <c r="ICC14" s="12"/>
      <c r="ICD14" s="12"/>
      <c r="ICE14" s="12"/>
      <c r="ICF14" s="12"/>
      <c r="ICG14" s="12"/>
      <c r="ICH14" s="12"/>
      <c r="ICI14" s="12"/>
      <c r="ICJ14" s="12"/>
      <c r="ICK14" s="12"/>
      <c r="ICL14" s="12"/>
      <c r="ICM14" s="12"/>
      <c r="ICN14" s="12"/>
      <c r="ICO14" s="12"/>
      <c r="ICP14" s="12"/>
      <c r="ICQ14" s="12"/>
      <c r="ICR14" s="12"/>
      <c r="ICS14" s="12"/>
      <c r="ICT14" s="12"/>
      <c r="ICU14" s="12"/>
      <c r="ICV14" s="12"/>
      <c r="ICW14" s="12"/>
      <c r="ICX14" s="12"/>
      <c r="ICY14" s="12"/>
      <c r="ICZ14" s="12"/>
      <c r="IDA14" s="12"/>
      <c r="IDB14" s="12"/>
      <c r="IDC14" s="12"/>
      <c r="IDD14" s="12"/>
      <c r="IDE14" s="12"/>
      <c r="IDF14" s="12"/>
      <c r="IDG14" s="12"/>
      <c r="IDH14" s="12"/>
      <c r="IDI14" s="12"/>
      <c r="IDJ14" s="12"/>
      <c r="IDK14" s="12"/>
      <c r="IDL14" s="12"/>
      <c r="IDM14" s="12"/>
      <c r="IDN14" s="12"/>
      <c r="IDO14" s="12"/>
      <c r="IDP14" s="12"/>
      <c r="IDQ14" s="12"/>
      <c r="IDR14" s="12"/>
      <c r="IDS14" s="12"/>
      <c r="IDT14" s="12"/>
      <c r="IDU14" s="12"/>
      <c r="IDV14" s="12"/>
      <c r="IDW14" s="12"/>
      <c r="IDX14" s="12"/>
      <c r="IDY14" s="12"/>
      <c r="IDZ14" s="12"/>
      <c r="IEA14" s="12"/>
      <c r="IEB14" s="12"/>
      <c r="IEC14" s="12"/>
      <c r="IED14" s="12"/>
      <c r="IEE14" s="12"/>
      <c r="IEF14" s="12"/>
      <c r="IEG14" s="12"/>
      <c r="IEH14" s="12"/>
      <c r="IEI14" s="12"/>
      <c r="IEJ14" s="12"/>
      <c r="IEK14" s="12"/>
      <c r="IEL14" s="12"/>
      <c r="IEM14" s="12"/>
      <c r="IEN14" s="12"/>
      <c r="IEO14" s="12"/>
      <c r="IEP14" s="12"/>
      <c r="IEQ14" s="12"/>
      <c r="IER14" s="12"/>
      <c r="IES14" s="12"/>
      <c r="IET14" s="12"/>
      <c r="IEU14" s="12"/>
      <c r="IEV14" s="12"/>
      <c r="IEW14" s="12"/>
      <c r="IEX14" s="12"/>
      <c r="IEY14" s="12"/>
      <c r="IEZ14" s="12"/>
      <c r="IFA14" s="12"/>
      <c r="IFB14" s="12"/>
      <c r="IFC14" s="12"/>
      <c r="IFD14" s="12"/>
      <c r="IFE14" s="12"/>
      <c r="IFF14" s="12"/>
      <c r="IFG14" s="12"/>
      <c r="IFH14" s="12"/>
      <c r="IFI14" s="12"/>
      <c r="IFJ14" s="12"/>
      <c r="IFK14" s="12"/>
      <c r="IFL14" s="12"/>
      <c r="IFM14" s="12"/>
      <c r="IFN14" s="12"/>
      <c r="IFO14" s="12"/>
      <c r="IFP14" s="12"/>
      <c r="IFQ14" s="12"/>
      <c r="IFR14" s="12"/>
      <c r="IFS14" s="12"/>
      <c r="IFT14" s="12"/>
      <c r="IFU14" s="12"/>
      <c r="IFV14" s="12"/>
      <c r="IFW14" s="12"/>
      <c r="IFX14" s="12"/>
      <c r="IFY14" s="12"/>
      <c r="IFZ14" s="12"/>
      <c r="IGA14" s="12"/>
      <c r="IGB14" s="12"/>
      <c r="IGC14" s="12"/>
      <c r="IGD14" s="12"/>
      <c r="IGE14" s="12"/>
      <c r="IGF14" s="12"/>
      <c r="IGG14" s="12"/>
      <c r="IGH14" s="12"/>
      <c r="IGI14" s="12"/>
      <c r="IGJ14" s="12"/>
      <c r="IGK14" s="12"/>
      <c r="IGL14" s="12"/>
      <c r="IGM14" s="12"/>
      <c r="IGN14" s="12"/>
      <c r="IGO14" s="12"/>
      <c r="IGP14" s="12"/>
      <c r="IGQ14" s="12"/>
      <c r="IGR14" s="12"/>
      <c r="IGS14" s="12"/>
      <c r="IGT14" s="12"/>
      <c r="IGU14" s="12"/>
      <c r="IGV14" s="12"/>
      <c r="IGW14" s="12"/>
      <c r="IGX14" s="12"/>
      <c r="IGY14" s="12"/>
      <c r="IGZ14" s="12"/>
      <c r="IHA14" s="12"/>
      <c r="IHB14" s="12"/>
      <c r="IHC14" s="12"/>
      <c r="IHD14" s="12"/>
      <c r="IHE14" s="12"/>
      <c r="IHF14" s="12"/>
      <c r="IHG14" s="12"/>
      <c r="IHH14" s="12"/>
      <c r="IHI14" s="12"/>
      <c r="IHJ14" s="12"/>
      <c r="IHK14" s="12"/>
      <c r="IHL14" s="12"/>
      <c r="IHM14" s="12"/>
      <c r="IHN14" s="12"/>
      <c r="IHO14" s="12"/>
      <c r="IHP14" s="12"/>
      <c r="IHQ14" s="12"/>
      <c r="IHR14" s="12"/>
      <c r="IHS14" s="12"/>
      <c r="IHT14" s="12"/>
      <c r="IHU14" s="12"/>
      <c r="IHV14" s="12"/>
      <c r="IHW14" s="12"/>
      <c r="IHX14" s="12"/>
      <c r="IHY14" s="12"/>
      <c r="IHZ14" s="12"/>
      <c r="IIA14" s="12"/>
      <c r="IIB14" s="12"/>
      <c r="IIC14" s="12"/>
      <c r="IID14" s="12"/>
      <c r="IIE14" s="12"/>
      <c r="IIF14" s="12"/>
      <c r="IIG14" s="12"/>
      <c r="IIH14" s="12"/>
      <c r="III14" s="12"/>
      <c r="IIJ14" s="12"/>
      <c r="IIK14" s="12"/>
      <c r="IIL14" s="12"/>
      <c r="IIM14" s="12"/>
      <c r="IIN14" s="12"/>
      <c r="IIO14" s="12"/>
      <c r="IIP14" s="12"/>
      <c r="IIQ14" s="12"/>
      <c r="IIR14" s="12"/>
      <c r="IIS14" s="12"/>
      <c r="IIT14" s="12"/>
      <c r="IIU14" s="12"/>
      <c r="IIV14" s="12"/>
      <c r="IIW14" s="12"/>
      <c r="IIX14" s="12"/>
      <c r="IIY14" s="12"/>
      <c r="IIZ14" s="12"/>
      <c r="IJA14" s="12"/>
      <c r="IJB14" s="12"/>
      <c r="IJC14" s="12"/>
      <c r="IJD14" s="12"/>
      <c r="IJE14" s="12"/>
      <c r="IJF14" s="12"/>
      <c r="IJG14" s="12"/>
      <c r="IJH14" s="12"/>
      <c r="IJI14" s="12"/>
      <c r="IJJ14" s="12"/>
      <c r="IJK14" s="12"/>
      <c r="IJL14" s="12"/>
      <c r="IJM14" s="12"/>
      <c r="IJN14" s="12"/>
      <c r="IJO14" s="12"/>
      <c r="IJP14" s="12"/>
      <c r="IJQ14" s="12"/>
      <c r="IJR14" s="12"/>
      <c r="IJS14" s="12"/>
      <c r="IJT14" s="12"/>
      <c r="IJU14" s="12"/>
      <c r="IJV14" s="12"/>
      <c r="IJW14" s="12"/>
      <c r="IJX14" s="12"/>
      <c r="IJY14" s="12"/>
      <c r="IJZ14" s="12"/>
      <c r="IKA14" s="12"/>
      <c r="IKB14" s="12"/>
      <c r="IKC14" s="12"/>
      <c r="IKD14" s="12"/>
      <c r="IKE14" s="12"/>
      <c r="IKF14" s="12"/>
      <c r="IKG14" s="12"/>
      <c r="IKH14" s="12"/>
      <c r="IKI14" s="12"/>
      <c r="IKJ14" s="12"/>
      <c r="IKK14" s="12"/>
      <c r="IKL14" s="12"/>
      <c r="IKM14" s="12"/>
      <c r="IKN14" s="12"/>
      <c r="IKO14" s="12"/>
      <c r="IKP14" s="12"/>
      <c r="IKQ14" s="12"/>
      <c r="IKR14" s="12"/>
      <c r="IKS14" s="12"/>
      <c r="IKT14" s="12"/>
      <c r="IKU14" s="12"/>
      <c r="IKV14" s="12"/>
      <c r="IKW14" s="12"/>
      <c r="IKX14" s="12"/>
      <c r="IKY14" s="12"/>
      <c r="IKZ14" s="12"/>
      <c r="ILA14" s="12"/>
      <c r="ILB14" s="12"/>
      <c r="ILC14" s="12"/>
      <c r="ILD14" s="12"/>
      <c r="ILE14" s="12"/>
      <c r="ILF14" s="12"/>
      <c r="ILG14" s="12"/>
      <c r="ILH14" s="12"/>
      <c r="ILI14" s="12"/>
      <c r="ILJ14" s="12"/>
      <c r="ILK14" s="12"/>
      <c r="ILL14" s="12"/>
      <c r="ILM14" s="12"/>
      <c r="ILN14" s="12"/>
      <c r="ILO14" s="12"/>
      <c r="ILP14" s="12"/>
      <c r="ILQ14" s="12"/>
      <c r="ILR14" s="12"/>
      <c r="ILS14" s="12"/>
      <c r="ILT14" s="12"/>
      <c r="ILU14" s="12"/>
      <c r="ILV14" s="12"/>
      <c r="ILW14" s="12"/>
      <c r="ILX14" s="12"/>
      <c r="ILY14" s="12"/>
      <c r="ILZ14" s="12"/>
      <c r="IMA14" s="12"/>
      <c r="IMB14" s="12"/>
      <c r="IMC14" s="12"/>
      <c r="IMD14" s="12"/>
      <c r="IME14" s="12"/>
      <c r="IMF14" s="12"/>
      <c r="IMG14" s="12"/>
      <c r="IMH14" s="12"/>
      <c r="IMI14" s="12"/>
      <c r="IMJ14" s="12"/>
      <c r="IMK14" s="12"/>
      <c r="IML14" s="12"/>
      <c r="IMM14" s="12"/>
      <c r="IMN14" s="12"/>
      <c r="IMO14" s="12"/>
      <c r="IMP14" s="12"/>
      <c r="IMQ14" s="12"/>
      <c r="IMR14" s="12"/>
      <c r="IMS14" s="12"/>
      <c r="IMT14" s="12"/>
      <c r="IMU14" s="12"/>
      <c r="IMV14" s="12"/>
      <c r="IMW14" s="12"/>
      <c r="IMX14" s="12"/>
      <c r="IMY14" s="12"/>
      <c r="IMZ14" s="12"/>
      <c r="INA14" s="12"/>
      <c r="INB14" s="12"/>
      <c r="INC14" s="12"/>
      <c r="IND14" s="12"/>
      <c r="INE14" s="12"/>
      <c r="INF14" s="12"/>
      <c r="ING14" s="12"/>
      <c r="INH14" s="12"/>
      <c r="INI14" s="12"/>
      <c r="INJ14" s="12"/>
      <c r="INK14" s="12"/>
      <c r="INL14" s="12"/>
      <c r="INM14" s="12"/>
      <c r="INN14" s="12"/>
      <c r="INO14" s="12"/>
      <c r="INP14" s="12"/>
      <c r="INQ14" s="12"/>
      <c r="INR14" s="12"/>
      <c r="INS14" s="12"/>
      <c r="INT14" s="12"/>
      <c r="INU14" s="12"/>
      <c r="INV14" s="12"/>
      <c r="INW14" s="12"/>
      <c r="INX14" s="12"/>
      <c r="INY14" s="12"/>
      <c r="INZ14" s="12"/>
      <c r="IOA14" s="12"/>
      <c r="IOB14" s="12"/>
      <c r="IOC14" s="12"/>
      <c r="IOD14" s="12"/>
      <c r="IOE14" s="12"/>
      <c r="IOF14" s="12"/>
      <c r="IOG14" s="12"/>
      <c r="IOH14" s="12"/>
      <c r="IOI14" s="12"/>
      <c r="IOJ14" s="12"/>
      <c r="IOK14" s="12"/>
      <c r="IOL14" s="12"/>
      <c r="IOM14" s="12"/>
      <c r="ION14" s="12"/>
      <c r="IOO14" s="12"/>
      <c r="IOP14" s="12"/>
      <c r="IOQ14" s="12"/>
      <c r="IOR14" s="12"/>
      <c r="IOS14" s="12"/>
      <c r="IOT14" s="12"/>
      <c r="IOU14" s="12"/>
      <c r="IOV14" s="12"/>
      <c r="IOW14" s="12"/>
      <c r="IOX14" s="12"/>
      <c r="IOY14" s="12"/>
      <c r="IOZ14" s="12"/>
      <c r="IPA14" s="12"/>
      <c r="IPB14" s="12"/>
      <c r="IPC14" s="12"/>
      <c r="IPD14" s="12"/>
      <c r="IPE14" s="12"/>
      <c r="IPF14" s="12"/>
      <c r="IPG14" s="12"/>
      <c r="IPH14" s="12"/>
      <c r="IPI14" s="12"/>
      <c r="IPJ14" s="12"/>
      <c r="IPK14" s="12"/>
      <c r="IPL14" s="12"/>
      <c r="IPM14" s="12"/>
      <c r="IPN14" s="12"/>
      <c r="IPO14" s="12"/>
      <c r="IPP14" s="12"/>
      <c r="IPQ14" s="12"/>
      <c r="IPR14" s="12"/>
      <c r="IPS14" s="12"/>
      <c r="IPT14" s="12"/>
      <c r="IPU14" s="12"/>
      <c r="IPV14" s="12"/>
      <c r="IPW14" s="12"/>
      <c r="IPX14" s="12"/>
      <c r="IPY14" s="12"/>
      <c r="IPZ14" s="12"/>
      <c r="IQA14" s="12"/>
      <c r="IQB14" s="12"/>
      <c r="IQC14" s="12"/>
      <c r="IQD14" s="12"/>
      <c r="IQE14" s="12"/>
      <c r="IQF14" s="12"/>
      <c r="IQG14" s="12"/>
      <c r="IQH14" s="12"/>
      <c r="IQI14" s="12"/>
      <c r="IQJ14" s="12"/>
      <c r="IQK14" s="12"/>
      <c r="IQL14" s="12"/>
      <c r="IQM14" s="12"/>
      <c r="IQN14" s="12"/>
      <c r="IQO14" s="12"/>
      <c r="IQP14" s="12"/>
      <c r="IQQ14" s="12"/>
      <c r="IQR14" s="12"/>
      <c r="IQS14" s="12"/>
      <c r="IQT14" s="12"/>
      <c r="IQU14" s="12"/>
      <c r="IQV14" s="12"/>
      <c r="IQW14" s="12"/>
      <c r="IQX14" s="12"/>
      <c r="IQY14" s="12"/>
      <c r="IQZ14" s="12"/>
      <c r="IRA14" s="12"/>
      <c r="IRB14" s="12"/>
      <c r="IRC14" s="12"/>
      <c r="IRD14" s="12"/>
      <c r="IRE14" s="12"/>
      <c r="IRF14" s="12"/>
      <c r="IRG14" s="12"/>
      <c r="IRH14" s="12"/>
      <c r="IRI14" s="12"/>
      <c r="IRJ14" s="12"/>
      <c r="IRK14" s="12"/>
      <c r="IRL14" s="12"/>
      <c r="IRM14" s="12"/>
      <c r="IRN14" s="12"/>
      <c r="IRO14" s="12"/>
      <c r="IRP14" s="12"/>
      <c r="IRQ14" s="12"/>
      <c r="IRR14" s="12"/>
      <c r="IRS14" s="12"/>
      <c r="IRT14" s="12"/>
      <c r="IRU14" s="12"/>
      <c r="IRV14" s="12"/>
      <c r="IRW14" s="12"/>
      <c r="IRX14" s="12"/>
      <c r="IRY14" s="12"/>
      <c r="IRZ14" s="12"/>
      <c r="ISA14" s="12"/>
      <c r="ISB14" s="12"/>
      <c r="ISC14" s="12"/>
      <c r="ISD14" s="12"/>
      <c r="ISE14" s="12"/>
      <c r="ISF14" s="12"/>
      <c r="ISG14" s="12"/>
      <c r="ISH14" s="12"/>
      <c r="ISI14" s="12"/>
      <c r="ISJ14" s="12"/>
      <c r="ISK14" s="12"/>
      <c r="ISL14" s="12"/>
      <c r="ISM14" s="12"/>
      <c r="ISN14" s="12"/>
      <c r="ISO14" s="12"/>
      <c r="ISP14" s="12"/>
      <c r="ISQ14" s="12"/>
      <c r="ISR14" s="12"/>
      <c r="ISS14" s="12"/>
      <c r="IST14" s="12"/>
      <c r="ISU14" s="12"/>
      <c r="ISV14" s="12"/>
      <c r="ISW14" s="12"/>
      <c r="ISX14" s="12"/>
      <c r="ISY14" s="12"/>
      <c r="ISZ14" s="12"/>
      <c r="ITA14" s="12"/>
      <c r="ITB14" s="12"/>
      <c r="ITC14" s="12"/>
      <c r="ITD14" s="12"/>
      <c r="ITE14" s="12"/>
      <c r="ITF14" s="12"/>
      <c r="ITG14" s="12"/>
      <c r="ITH14" s="12"/>
      <c r="ITI14" s="12"/>
      <c r="ITJ14" s="12"/>
      <c r="ITK14" s="12"/>
      <c r="ITL14" s="12"/>
      <c r="ITM14" s="12"/>
      <c r="ITN14" s="12"/>
      <c r="ITO14" s="12"/>
      <c r="ITP14" s="12"/>
      <c r="ITQ14" s="12"/>
      <c r="ITR14" s="12"/>
      <c r="ITS14" s="12"/>
      <c r="ITT14" s="12"/>
      <c r="ITU14" s="12"/>
      <c r="ITV14" s="12"/>
      <c r="ITW14" s="12"/>
      <c r="ITX14" s="12"/>
      <c r="ITY14" s="12"/>
      <c r="ITZ14" s="12"/>
      <c r="IUA14" s="12"/>
      <c r="IUB14" s="12"/>
      <c r="IUC14" s="12"/>
      <c r="IUD14" s="12"/>
      <c r="IUE14" s="12"/>
      <c r="IUF14" s="12"/>
      <c r="IUG14" s="12"/>
      <c r="IUH14" s="12"/>
      <c r="IUI14" s="12"/>
      <c r="IUJ14" s="12"/>
      <c r="IUK14" s="12"/>
      <c r="IUL14" s="12"/>
      <c r="IUM14" s="12"/>
      <c r="IUN14" s="12"/>
      <c r="IUO14" s="12"/>
      <c r="IUP14" s="12"/>
      <c r="IUQ14" s="12"/>
      <c r="IUR14" s="12"/>
      <c r="IUS14" s="12"/>
      <c r="IUT14" s="12"/>
      <c r="IUU14" s="12"/>
      <c r="IUV14" s="12"/>
      <c r="IUW14" s="12"/>
      <c r="IUX14" s="12"/>
      <c r="IUY14" s="12"/>
      <c r="IUZ14" s="12"/>
      <c r="IVA14" s="12"/>
      <c r="IVB14" s="12"/>
      <c r="IVC14" s="12"/>
      <c r="IVD14" s="12"/>
      <c r="IVE14" s="12"/>
      <c r="IVF14" s="12"/>
      <c r="IVG14" s="12"/>
      <c r="IVH14" s="12"/>
      <c r="IVI14" s="12"/>
      <c r="IVJ14" s="12"/>
      <c r="IVK14" s="12"/>
      <c r="IVL14" s="12"/>
      <c r="IVM14" s="12"/>
      <c r="IVN14" s="12"/>
      <c r="IVO14" s="12"/>
      <c r="IVP14" s="12"/>
      <c r="IVQ14" s="12"/>
      <c r="IVR14" s="12"/>
      <c r="IVS14" s="12"/>
      <c r="IVT14" s="12"/>
      <c r="IVU14" s="12"/>
      <c r="IVV14" s="12"/>
      <c r="IVW14" s="12"/>
      <c r="IVX14" s="12"/>
      <c r="IVY14" s="12"/>
      <c r="IVZ14" s="12"/>
      <c r="IWA14" s="12"/>
      <c r="IWB14" s="12"/>
      <c r="IWC14" s="12"/>
      <c r="IWD14" s="12"/>
      <c r="IWE14" s="12"/>
      <c r="IWF14" s="12"/>
      <c r="IWG14" s="12"/>
      <c r="IWH14" s="12"/>
      <c r="IWI14" s="12"/>
      <c r="IWJ14" s="12"/>
      <c r="IWK14" s="12"/>
      <c r="IWL14" s="12"/>
      <c r="IWM14" s="12"/>
      <c r="IWN14" s="12"/>
      <c r="IWO14" s="12"/>
      <c r="IWP14" s="12"/>
      <c r="IWQ14" s="12"/>
      <c r="IWR14" s="12"/>
      <c r="IWS14" s="12"/>
      <c r="IWT14" s="12"/>
      <c r="IWU14" s="12"/>
      <c r="IWV14" s="12"/>
      <c r="IWW14" s="12"/>
      <c r="IWX14" s="12"/>
      <c r="IWY14" s="12"/>
      <c r="IWZ14" s="12"/>
      <c r="IXA14" s="12"/>
      <c r="IXB14" s="12"/>
      <c r="IXC14" s="12"/>
      <c r="IXD14" s="12"/>
      <c r="IXE14" s="12"/>
      <c r="IXF14" s="12"/>
      <c r="IXG14" s="12"/>
      <c r="IXH14" s="12"/>
      <c r="IXI14" s="12"/>
      <c r="IXJ14" s="12"/>
      <c r="IXK14" s="12"/>
      <c r="IXL14" s="12"/>
      <c r="IXM14" s="12"/>
      <c r="IXN14" s="12"/>
      <c r="IXO14" s="12"/>
      <c r="IXP14" s="12"/>
      <c r="IXQ14" s="12"/>
      <c r="IXR14" s="12"/>
      <c r="IXS14" s="12"/>
      <c r="IXT14" s="12"/>
      <c r="IXU14" s="12"/>
      <c r="IXV14" s="12"/>
      <c r="IXW14" s="12"/>
      <c r="IXX14" s="12"/>
      <c r="IXY14" s="12"/>
      <c r="IXZ14" s="12"/>
      <c r="IYA14" s="12"/>
      <c r="IYB14" s="12"/>
      <c r="IYC14" s="12"/>
      <c r="IYD14" s="12"/>
      <c r="IYE14" s="12"/>
      <c r="IYF14" s="12"/>
      <c r="IYG14" s="12"/>
      <c r="IYH14" s="12"/>
      <c r="IYI14" s="12"/>
      <c r="IYJ14" s="12"/>
      <c r="IYK14" s="12"/>
      <c r="IYL14" s="12"/>
      <c r="IYM14" s="12"/>
      <c r="IYN14" s="12"/>
      <c r="IYO14" s="12"/>
      <c r="IYP14" s="12"/>
      <c r="IYQ14" s="12"/>
      <c r="IYR14" s="12"/>
      <c r="IYS14" s="12"/>
      <c r="IYT14" s="12"/>
      <c r="IYU14" s="12"/>
      <c r="IYV14" s="12"/>
      <c r="IYW14" s="12"/>
      <c r="IYX14" s="12"/>
      <c r="IYY14" s="12"/>
      <c r="IYZ14" s="12"/>
      <c r="IZA14" s="12"/>
      <c r="IZB14" s="12"/>
      <c r="IZC14" s="12"/>
      <c r="IZD14" s="12"/>
      <c r="IZE14" s="12"/>
      <c r="IZF14" s="12"/>
      <c r="IZG14" s="12"/>
      <c r="IZH14" s="12"/>
      <c r="IZI14" s="12"/>
      <c r="IZJ14" s="12"/>
      <c r="IZK14" s="12"/>
      <c r="IZL14" s="12"/>
      <c r="IZM14" s="12"/>
      <c r="IZN14" s="12"/>
      <c r="IZO14" s="12"/>
      <c r="IZP14" s="12"/>
      <c r="IZQ14" s="12"/>
      <c r="IZR14" s="12"/>
      <c r="IZS14" s="12"/>
      <c r="IZT14" s="12"/>
      <c r="IZU14" s="12"/>
      <c r="IZV14" s="12"/>
      <c r="IZW14" s="12"/>
      <c r="IZX14" s="12"/>
      <c r="IZY14" s="12"/>
      <c r="IZZ14" s="12"/>
      <c r="JAA14" s="12"/>
      <c r="JAB14" s="12"/>
      <c r="JAC14" s="12"/>
      <c r="JAD14" s="12"/>
      <c r="JAE14" s="12"/>
      <c r="JAF14" s="12"/>
      <c r="JAG14" s="12"/>
      <c r="JAH14" s="12"/>
      <c r="JAI14" s="12"/>
      <c r="JAJ14" s="12"/>
      <c r="JAK14" s="12"/>
      <c r="JAL14" s="12"/>
      <c r="JAM14" s="12"/>
      <c r="JAN14" s="12"/>
      <c r="JAO14" s="12"/>
      <c r="JAP14" s="12"/>
      <c r="JAQ14" s="12"/>
      <c r="JAR14" s="12"/>
      <c r="JAS14" s="12"/>
      <c r="JAT14" s="12"/>
      <c r="JAU14" s="12"/>
      <c r="JAV14" s="12"/>
      <c r="JAW14" s="12"/>
      <c r="JAX14" s="12"/>
      <c r="JAY14" s="12"/>
      <c r="JAZ14" s="12"/>
      <c r="JBA14" s="12"/>
      <c r="JBB14" s="12"/>
      <c r="JBC14" s="12"/>
      <c r="JBD14" s="12"/>
      <c r="JBE14" s="12"/>
      <c r="JBF14" s="12"/>
      <c r="JBG14" s="12"/>
      <c r="JBH14" s="12"/>
      <c r="JBI14" s="12"/>
      <c r="JBJ14" s="12"/>
      <c r="JBK14" s="12"/>
      <c r="JBL14" s="12"/>
      <c r="JBM14" s="12"/>
      <c r="JBN14" s="12"/>
      <c r="JBO14" s="12"/>
      <c r="JBP14" s="12"/>
      <c r="JBQ14" s="12"/>
      <c r="JBR14" s="12"/>
      <c r="JBS14" s="12"/>
      <c r="JBT14" s="12"/>
      <c r="JBU14" s="12"/>
      <c r="JBV14" s="12"/>
      <c r="JBW14" s="12"/>
      <c r="JBX14" s="12"/>
      <c r="JBY14" s="12"/>
      <c r="JBZ14" s="12"/>
      <c r="JCA14" s="12"/>
      <c r="JCB14" s="12"/>
      <c r="JCC14" s="12"/>
      <c r="JCD14" s="12"/>
      <c r="JCE14" s="12"/>
      <c r="JCF14" s="12"/>
      <c r="JCG14" s="12"/>
      <c r="JCH14" s="12"/>
      <c r="JCI14" s="12"/>
      <c r="JCJ14" s="12"/>
      <c r="JCK14" s="12"/>
      <c r="JCL14" s="12"/>
      <c r="JCM14" s="12"/>
      <c r="JCN14" s="12"/>
      <c r="JCO14" s="12"/>
      <c r="JCP14" s="12"/>
      <c r="JCQ14" s="12"/>
      <c r="JCR14" s="12"/>
      <c r="JCS14" s="12"/>
      <c r="JCT14" s="12"/>
      <c r="JCU14" s="12"/>
      <c r="JCV14" s="12"/>
      <c r="JCW14" s="12"/>
      <c r="JCX14" s="12"/>
      <c r="JCY14" s="12"/>
      <c r="JCZ14" s="12"/>
      <c r="JDA14" s="12"/>
      <c r="JDB14" s="12"/>
      <c r="JDC14" s="12"/>
      <c r="JDD14" s="12"/>
      <c r="JDE14" s="12"/>
      <c r="JDF14" s="12"/>
      <c r="JDG14" s="12"/>
      <c r="JDH14" s="12"/>
      <c r="JDI14" s="12"/>
      <c r="JDJ14" s="12"/>
      <c r="JDK14" s="12"/>
      <c r="JDL14" s="12"/>
      <c r="JDM14" s="12"/>
      <c r="JDN14" s="12"/>
      <c r="JDO14" s="12"/>
      <c r="JDP14" s="12"/>
      <c r="JDQ14" s="12"/>
      <c r="JDR14" s="12"/>
      <c r="JDS14" s="12"/>
      <c r="JDT14" s="12"/>
      <c r="JDU14" s="12"/>
      <c r="JDV14" s="12"/>
      <c r="JDW14" s="12"/>
      <c r="JDX14" s="12"/>
      <c r="JDY14" s="12"/>
      <c r="JDZ14" s="12"/>
      <c r="JEA14" s="12"/>
      <c r="JEB14" s="12"/>
      <c r="JEC14" s="12"/>
      <c r="JED14" s="12"/>
      <c r="JEE14" s="12"/>
      <c r="JEF14" s="12"/>
      <c r="JEG14" s="12"/>
      <c r="JEH14" s="12"/>
      <c r="JEI14" s="12"/>
      <c r="JEJ14" s="12"/>
      <c r="JEK14" s="12"/>
      <c r="JEL14" s="12"/>
      <c r="JEM14" s="12"/>
      <c r="JEN14" s="12"/>
      <c r="JEO14" s="12"/>
      <c r="JEP14" s="12"/>
      <c r="JEQ14" s="12"/>
      <c r="JER14" s="12"/>
      <c r="JES14" s="12"/>
      <c r="JET14" s="12"/>
      <c r="JEU14" s="12"/>
      <c r="JEV14" s="12"/>
      <c r="JEW14" s="12"/>
      <c r="JEX14" s="12"/>
      <c r="JEY14" s="12"/>
      <c r="JEZ14" s="12"/>
      <c r="JFA14" s="12"/>
      <c r="JFB14" s="12"/>
      <c r="JFC14" s="12"/>
      <c r="JFD14" s="12"/>
      <c r="JFE14" s="12"/>
      <c r="JFF14" s="12"/>
      <c r="JFG14" s="12"/>
      <c r="JFH14" s="12"/>
      <c r="JFI14" s="12"/>
      <c r="JFJ14" s="12"/>
      <c r="JFK14" s="12"/>
      <c r="JFL14" s="12"/>
      <c r="JFM14" s="12"/>
      <c r="JFN14" s="12"/>
      <c r="JFO14" s="12"/>
      <c r="JFP14" s="12"/>
      <c r="JFQ14" s="12"/>
      <c r="JFR14" s="12"/>
      <c r="JFS14" s="12"/>
      <c r="JFT14" s="12"/>
      <c r="JFU14" s="12"/>
      <c r="JFV14" s="12"/>
      <c r="JFW14" s="12"/>
      <c r="JFX14" s="12"/>
      <c r="JFY14" s="12"/>
      <c r="JFZ14" s="12"/>
      <c r="JGA14" s="12"/>
      <c r="JGB14" s="12"/>
      <c r="JGC14" s="12"/>
      <c r="JGD14" s="12"/>
      <c r="JGE14" s="12"/>
      <c r="JGF14" s="12"/>
      <c r="JGG14" s="12"/>
      <c r="JGH14" s="12"/>
      <c r="JGI14" s="12"/>
      <c r="JGJ14" s="12"/>
      <c r="JGK14" s="12"/>
      <c r="JGL14" s="12"/>
      <c r="JGM14" s="12"/>
      <c r="JGN14" s="12"/>
      <c r="JGO14" s="12"/>
      <c r="JGP14" s="12"/>
      <c r="JGQ14" s="12"/>
      <c r="JGR14" s="12"/>
      <c r="JGS14" s="12"/>
      <c r="JGT14" s="12"/>
      <c r="JGU14" s="12"/>
      <c r="JGV14" s="12"/>
      <c r="JGW14" s="12"/>
      <c r="JGX14" s="12"/>
      <c r="JGY14" s="12"/>
      <c r="JGZ14" s="12"/>
      <c r="JHA14" s="12"/>
      <c r="JHB14" s="12"/>
      <c r="JHC14" s="12"/>
      <c r="JHD14" s="12"/>
      <c r="JHE14" s="12"/>
      <c r="JHF14" s="12"/>
      <c r="JHG14" s="12"/>
      <c r="JHH14" s="12"/>
      <c r="JHI14" s="12"/>
      <c r="JHJ14" s="12"/>
      <c r="JHK14" s="12"/>
      <c r="JHL14" s="12"/>
      <c r="JHM14" s="12"/>
      <c r="JHN14" s="12"/>
      <c r="JHO14" s="12"/>
      <c r="JHP14" s="12"/>
      <c r="JHQ14" s="12"/>
      <c r="JHR14" s="12"/>
      <c r="JHS14" s="12"/>
      <c r="JHT14" s="12"/>
      <c r="JHU14" s="12"/>
      <c r="JHV14" s="12"/>
      <c r="JHW14" s="12"/>
      <c r="JHX14" s="12"/>
      <c r="JHY14" s="12"/>
      <c r="JHZ14" s="12"/>
      <c r="JIA14" s="12"/>
      <c r="JIB14" s="12"/>
      <c r="JIC14" s="12"/>
      <c r="JID14" s="12"/>
      <c r="JIE14" s="12"/>
      <c r="JIF14" s="12"/>
      <c r="JIG14" s="12"/>
      <c r="JIH14" s="12"/>
      <c r="JII14" s="12"/>
      <c r="JIJ14" s="12"/>
      <c r="JIK14" s="12"/>
      <c r="JIL14" s="12"/>
      <c r="JIM14" s="12"/>
      <c r="JIN14" s="12"/>
      <c r="JIO14" s="12"/>
      <c r="JIP14" s="12"/>
      <c r="JIQ14" s="12"/>
      <c r="JIR14" s="12"/>
      <c r="JIS14" s="12"/>
      <c r="JIT14" s="12"/>
      <c r="JIU14" s="12"/>
      <c r="JIV14" s="12"/>
      <c r="JIW14" s="12"/>
      <c r="JIX14" s="12"/>
      <c r="JIY14" s="12"/>
      <c r="JIZ14" s="12"/>
      <c r="JJA14" s="12"/>
      <c r="JJB14" s="12"/>
      <c r="JJC14" s="12"/>
      <c r="JJD14" s="12"/>
      <c r="JJE14" s="12"/>
      <c r="JJF14" s="12"/>
      <c r="JJG14" s="12"/>
      <c r="JJH14" s="12"/>
      <c r="JJI14" s="12"/>
      <c r="JJJ14" s="12"/>
      <c r="JJK14" s="12"/>
      <c r="JJL14" s="12"/>
      <c r="JJM14" s="12"/>
      <c r="JJN14" s="12"/>
      <c r="JJO14" s="12"/>
      <c r="JJP14" s="12"/>
      <c r="JJQ14" s="12"/>
      <c r="JJR14" s="12"/>
      <c r="JJS14" s="12"/>
      <c r="JJT14" s="12"/>
      <c r="JJU14" s="12"/>
      <c r="JJV14" s="12"/>
      <c r="JJW14" s="12"/>
      <c r="JJX14" s="12"/>
      <c r="JJY14" s="12"/>
      <c r="JJZ14" s="12"/>
      <c r="JKA14" s="12"/>
      <c r="JKB14" s="12"/>
      <c r="JKC14" s="12"/>
      <c r="JKD14" s="12"/>
      <c r="JKE14" s="12"/>
      <c r="JKF14" s="12"/>
      <c r="JKG14" s="12"/>
      <c r="JKH14" s="12"/>
      <c r="JKI14" s="12"/>
      <c r="JKJ14" s="12"/>
      <c r="JKK14" s="12"/>
      <c r="JKL14" s="12"/>
      <c r="JKM14" s="12"/>
      <c r="JKN14" s="12"/>
      <c r="JKO14" s="12"/>
      <c r="JKP14" s="12"/>
      <c r="JKQ14" s="12"/>
      <c r="JKR14" s="12"/>
      <c r="JKS14" s="12"/>
      <c r="JKT14" s="12"/>
      <c r="JKU14" s="12"/>
      <c r="JKV14" s="12"/>
      <c r="JKW14" s="12"/>
      <c r="JKX14" s="12"/>
      <c r="JKY14" s="12"/>
      <c r="JKZ14" s="12"/>
      <c r="JLA14" s="12"/>
      <c r="JLB14" s="12"/>
      <c r="JLC14" s="12"/>
      <c r="JLD14" s="12"/>
      <c r="JLE14" s="12"/>
      <c r="JLF14" s="12"/>
      <c r="JLG14" s="12"/>
      <c r="JLH14" s="12"/>
      <c r="JLI14" s="12"/>
      <c r="JLJ14" s="12"/>
      <c r="JLK14" s="12"/>
      <c r="JLL14" s="12"/>
      <c r="JLM14" s="12"/>
      <c r="JLN14" s="12"/>
      <c r="JLO14" s="12"/>
      <c r="JLP14" s="12"/>
      <c r="JLQ14" s="12"/>
      <c r="JLR14" s="12"/>
      <c r="JLS14" s="12"/>
      <c r="JLT14" s="12"/>
      <c r="JLU14" s="12"/>
      <c r="JLV14" s="12"/>
      <c r="JLW14" s="12"/>
      <c r="JLX14" s="12"/>
      <c r="JLY14" s="12"/>
      <c r="JLZ14" s="12"/>
      <c r="JMA14" s="12"/>
      <c r="JMB14" s="12"/>
      <c r="JMC14" s="12"/>
      <c r="JMD14" s="12"/>
      <c r="JME14" s="12"/>
      <c r="JMF14" s="12"/>
      <c r="JMG14" s="12"/>
      <c r="JMH14" s="12"/>
      <c r="JMI14" s="12"/>
      <c r="JMJ14" s="12"/>
      <c r="JMK14" s="12"/>
      <c r="JML14" s="12"/>
      <c r="JMM14" s="12"/>
      <c r="JMN14" s="12"/>
      <c r="JMO14" s="12"/>
      <c r="JMP14" s="12"/>
      <c r="JMQ14" s="12"/>
      <c r="JMR14" s="12"/>
      <c r="JMS14" s="12"/>
      <c r="JMT14" s="12"/>
      <c r="JMU14" s="12"/>
      <c r="JMV14" s="12"/>
      <c r="JMW14" s="12"/>
      <c r="JMX14" s="12"/>
      <c r="JMY14" s="12"/>
      <c r="JMZ14" s="12"/>
      <c r="JNA14" s="12"/>
      <c r="JNB14" s="12"/>
      <c r="JNC14" s="12"/>
      <c r="JND14" s="12"/>
      <c r="JNE14" s="12"/>
      <c r="JNF14" s="12"/>
      <c r="JNG14" s="12"/>
      <c r="JNH14" s="12"/>
      <c r="JNI14" s="12"/>
      <c r="JNJ14" s="12"/>
      <c r="JNK14" s="12"/>
      <c r="JNL14" s="12"/>
      <c r="JNM14" s="12"/>
      <c r="JNN14" s="12"/>
      <c r="JNO14" s="12"/>
      <c r="JNP14" s="12"/>
      <c r="JNQ14" s="12"/>
      <c r="JNR14" s="12"/>
      <c r="JNS14" s="12"/>
      <c r="JNT14" s="12"/>
      <c r="JNU14" s="12"/>
      <c r="JNV14" s="12"/>
      <c r="JNW14" s="12"/>
      <c r="JNX14" s="12"/>
      <c r="JNY14" s="12"/>
      <c r="JNZ14" s="12"/>
      <c r="JOA14" s="12"/>
      <c r="JOB14" s="12"/>
      <c r="JOC14" s="12"/>
      <c r="JOD14" s="12"/>
      <c r="JOE14" s="12"/>
      <c r="JOF14" s="12"/>
      <c r="JOG14" s="12"/>
      <c r="JOH14" s="12"/>
      <c r="JOI14" s="12"/>
      <c r="JOJ14" s="12"/>
      <c r="JOK14" s="12"/>
      <c r="JOL14" s="12"/>
      <c r="JOM14" s="12"/>
      <c r="JON14" s="12"/>
      <c r="JOO14" s="12"/>
      <c r="JOP14" s="12"/>
      <c r="JOQ14" s="12"/>
      <c r="JOR14" s="12"/>
      <c r="JOS14" s="12"/>
      <c r="JOT14" s="12"/>
      <c r="JOU14" s="12"/>
      <c r="JOV14" s="12"/>
      <c r="JOW14" s="12"/>
      <c r="JOX14" s="12"/>
      <c r="JOY14" s="12"/>
      <c r="JOZ14" s="12"/>
      <c r="JPA14" s="12"/>
      <c r="JPB14" s="12"/>
      <c r="JPC14" s="12"/>
      <c r="JPD14" s="12"/>
      <c r="JPE14" s="12"/>
      <c r="JPF14" s="12"/>
      <c r="JPG14" s="12"/>
      <c r="JPH14" s="12"/>
      <c r="JPI14" s="12"/>
      <c r="JPJ14" s="12"/>
      <c r="JPK14" s="12"/>
      <c r="JPL14" s="12"/>
      <c r="JPM14" s="12"/>
      <c r="JPN14" s="12"/>
      <c r="JPO14" s="12"/>
      <c r="JPP14" s="12"/>
      <c r="JPQ14" s="12"/>
      <c r="JPR14" s="12"/>
      <c r="JPS14" s="12"/>
      <c r="JPT14" s="12"/>
      <c r="JPU14" s="12"/>
      <c r="JPV14" s="12"/>
      <c r="JPW14" s="12"/>
      <c r="JPX14" s="12"/>
      <c r="JPY14" s="12"/>
      <c r="JPZ14" s="12"/>
      <c r="JQA14" s="12"/>
      <c r="JQB14" s="12"/>
      <c r="JQC14" s="12"/>
      <c r="JQD14" s="12"/>
      <c r="JQE14" s="12"/>
      <c r="JQF14" s="12"/>
      <c r="JQG14" s="12"/>
      <c r="JQH14" s="12"/>
      <c r="JQI14" s="12"/>
      <c r="JQJ14" s="12"/>
      <c r="JQK14" s="12"/>
      <c r="JQL14" s="12"/>
      <c r="JQM14" s="12"/>
      <c r="JQN14" s="12"/>
      <c r="JQO14" s="12"/>
      <c r="JQP14" s="12"/>
      <c r="JQQ14" s="12"/>
      <c r="JQR14" s="12"/>
      <c r="JQS14" s="12"/>
      <c r="JQT14" s="12"/>
      <c r="JQU14" s="12"/>
      <c r="JQV14" s="12"/>
      <c r="JQW14" s="12"/>
      <c r="JQX14" s="12"/>
      <c r="JQY14" s="12"/>
      <c r="JQZ14" s="12"/>
      <c r="JRA14" s="12"/>
      <c r="JRB14" s="12"/>
      <c r="JRC14" s="12"/>
      <c r="JRD14" s="12"/>
      <c r="JRE14" s="12"/>
      <c r="JRF14" s="12"/>
      <c r="JRG14" s="12"/>
      <c r="JRH14" s="12"/>
      <c r="JRI14" s="12"/>
      <c r="JRJ14" s="12"/>
      <c r="JRK14" s="12"/>
      <c r="JRL14" s="12"/>
      <c r="JRM14" s="12"/>
      <c r="JRN14" s="12"/>
      <c r="JRO14" s="12"/>
      <c r="JRP14" s="12"/>
      <c r="JRQ14" s="12"/>
      <c r="JRR14" s="12"/>
      <c r="JRS14" s="12"/>
      <c r="JRT14" s="12"/>
      <c r="JRU14" s="12"/>
      <c r="JRV14" s="12"/>
      <c r="JRW14" s="12"/>
      <c r="JRX14" s="12"/>
      <c r="JRY14" s="12"/>
      <c r="JRZ14" s="12"/>
      <c r="JSA14" s="12"/>
      <c r="JSB14" s="12"/>
      <c r="JSC14" s="12"/>
      <c r="JSD14" s="12"/>
      <c r="JSE14" s="12"/>
      <c r="JSF14" s="12"/>
      <c r="JSG14" s="12"/>
      <c r="JSH14" s="12"/>
      <c r="JSI14" s="12"/>
      <c r="JSJ14" s="12"/>
      <c r="JSK14" s="12"/>
      <c r="JSL14" s="12"/>
      <c r="JSM14" s="12"/>
      <c r="JSN14" s="12"/>
      <c r="JSO14" s="12"/>
      <c r="JSP14" s="12"/>
      <c r="JSQ14" s="12"/>
      <c r="JSR14" s="12"/>
      <c r="JSS14" s="12"/>
      <c r="JST14" s="12"/>
      <c r="JSU14" s="12"/>
      <c r="JSV14" s="12"/>
      <c r="JSW14" s="12"/>
      <c r="JSX14" s="12"/>
      <c r="JSY14" s="12"/>
      <c r="JSZ14" s="12"/>
      <c r="JTA14" s="12"/>
      <c r="JTB14" s="12"/>
      <c r="JTC14" s="12"/>
      <c r="JTD14" s="12"/>
      <c r="JTE14" s="12"/>
      <c r="JTF14" s="12"/>
      <c r="JTG14" s="12"/>
      <c r="JTH14" s="12"/>
      <c r="JTI14" s="12"/>
      <c r="JTJ14" s="12"/>
      <c r="JTK14" s="12"/>
      <c r="JTL14" s="12"/>
      <c r="JTM14" s="12"/>
      <c r="JTN14" s="12"/>
      <c r="JTO14" s="12"/>
      <c r="JTP14" s="12"/>
      <c r="JTQ14" s="12"/>
      <c r="JTR14" s="12"/>
      <c r="JTS14" s="12"/>
      <c r="JTT14" s="12"/>
      <c r="JTU14" s="12"/>
      <c r="JTV14" s="12"/>
      <c r="JTW14" s="12"/>
      <c r="JTX14" s="12"/>
      <c r="JTY14" s="12"/>
      <c r="JTZ14" s="12"/>
      <c r="JUA14" s="12"/>
      <c r="JUB14" s="12"/>
      <c r="JUC14" s="12"/>
      <c r="JUD14" s="12"/>
      <c r="JUE14" s="12"/>
      <c r="JUF14" s="12"/>
      <c r="JUG14" s="12"/>
      <c r="JUH14" s="12"/>
      <c r="JUI14" s="12"/>
      <c r="JUJ14" s="12"/>
      <c r="JUK14" s="12"/>
      <c r="JUL14" s="12"/>
      <c r="JUM14" s="12"/>
      <c r="JUN14" s="12"/>
      <c r="JUO14" s="12"/>
      <c r="JUP14" s="12"/>
      <c r="JUQ14" s="12"/>
      <c r="JUR14" s="12"/>
      <c r="JUS14" s="12"/>
      <c r="JUT14" s="12"/>
      <c r="JUU14" s="12"/>
      <c r="JUV14" s="12"/>
      <c r="JUW14" s="12"/>
      <c r="JUX14" s="12"/>
      <c r="JUY14" s="12"/>
      <c r="JUZ14" s="12"/>
      <c r="JVA14" s="12"/>
      <c r="JVB14" s="12"/>
      <c r="JVC14" s="12"/>
      <c r="JVD14" s="12"/>
      <c r="JVE14" s="12"/>
      <c r="JVF14" s="12"/>
      <c r="JVG14" s="12"/>
      <c r="JVH14" s="12"/>
      <c r="JVI14" s="12"/>
      <c r="JVJ14" s="12"/>
      <c r="JVK14" s="12"/>
      <c r="JVL14" s="12"/>
      <c r="JVM14" s="12"/>
      <c r="JVN14" s="12"/>
      <c r="JVO14" s="12"/>
      <c r="JVP14" s="12"/>
      <c r="JVQ14" s="12"/>
      <c r="JVR14" s="12"/>
      <c r="JVS14" s="12"/>
      <c r="JVT14" s="12"/>
      <c r="JVU14" s="12"/>
      <c r="JVV14" s="12"/>
      <c r="JVW14" s="12"/>
      <c r="JVX14" s="12"/>
      <c r="JVY14" s="12"/>
      <c r="JVZ14" s="12"/>
      <c r="JWA14" s="12"/>
      <c r="JWB14" s="12"/>
      <c r="JWC14" s="12"/>
      <c r="JWD14" s="12"/>
      <c r="JWE14" s="12"/>
      <c r="JWF14" s="12"/>
      <c r="JWG14" s="12"/>
      <c r="JWH14" s="12"/>
      <c r="JWI14" s="12"/>
      <c r="JWJ14" s="12"/>
      <c r="JWK14" s="12"/>
      <c r="JWL14" s="12"/>
      <c r="JWM14" s="12"/>
      <c r="JWN14" s="12"/>
      <c r="JWO14" s="12"/>
      <c r="JWP14" s="12"/>
      <c r="JWQ14" s="12"/>
      <c r="JWR14" s="12"/>
      <c r="JWS14" s="12"/>
      <c r="JWT14" s="12"/>
      <c r="JWU14" s="12"/>
      <c r="JWV14" s="12"/>
      <c r="JWW14" s="12"/>
      <c r="JWX14" s="12"/>
      <c r="JWY14" s="12"/>
      <c r="JWZ14" s="12"/>
      <c r="JXA14" s="12"/>
      <c r="JXB14" s="12"/>
      <c r="JXC14" s="12"/>
      <c r="JXD14" s="12"/>
      <c r="JXE14" s="12"/>
      <c r="JXF14" s="12"/>
      <c r="JXG14" s="12"/>
      <c r="JXH14" s="12"/>
      <c r="JXI14" s="12"/>
      <c r="JXJ14" s="12"/>
      <c r="JXK14" s="12"/>
      <c r="JXL14" s="12"/>
      <c r="JXM14" s="12"/>
      <c r="JXN14" s="12"/>
      <c r="JXO14" s="12"/>
      <c r="JXP14" s="12"/>
      <c r="JXQ14" s="12"/>
      <c r="JXR14" s="12"/>
      <c r="JXS14" s="12"/>
      <c r="JXT14" s="12"/>
      <c r="JXU14" s="12"/>
      <c r="JXV14" s="12"/>
      <c r="JXW14" s="12"/>
      <c r="JXX14" s="12"/>
      <c r="JXY14" s="12"/>
      <c r="JXZ14" s="12"/>
      <c r="JYA14" s="12"/>
      <c r="JYB14" s="12"/>
      <c r="JYC14" s="12"/>
      <c r="JYD14" s="12"/>
      <c r="JYE14" s="12"/>
      <c r="JYF14" s="12"/>
      <c r="JYG14" s="12"/>
      <c r="JYH14" s="12"/>
      <c r="JYI14" s="12"/>
      <c r="JYJ14" s="12"/>
      <c r="JYK14" s="12"/>
      <c r="JYL14" s="12"/>
      <c r="JYM14" s="12"/>
      <c r="JYN14" s="12"/>
      <c r="JYO14" s="12"/>
      <c r="JYP14" s="12"/>
      <c r="JYQ14" s="12"/>
      <c r="JYR14" s="12"/>
      <c r="JYS14" s="12"/>
      <c r="JYT14" s="12"/>
      <c r="JYU14" s="12"/>
      <c r="JYV14" s="12"/>
      <c r="JYW14" s="12"/>
      <c r="JYX14" s="12"/>
      <c r="JYY14" s="12"/>
      <c r="JYZ14" s="12"/>
      <c r="JZA14" s="12"/>
      <c r="JZB14" s="12"/>
      <c r="JZC14" s="12"/>
      <c r="JZD14" s="12"/>
      <c r="JZE14" s="12"/>
      <c r="JZF14" s="12"/>
      <c r="JZG14" s="12"/>
      <c r="JZH14" s="12"/>
      <c r="JZI14" s="12"/>
      <c r="JZJ14" s="12"/>
      <c r="JZK14" s="12"/>
      <c r="JZL14" s="12"/>
      <c r="JZM14" s="12"/>
      <c r="JZN14" s="12"/>
      <c r="JZO14" s="12"/>
      <c r="JZP14" s="12"/>
      <c r="JZQ14" s="12"/>
      <c r="JZR14" s="12"/>
      <c r="JZS14" s="12"/>
      <c r="JZT14" s="12"/>
      <c r="JZU14" s="12"/>
      <c r="JZV14" s="12"/>
      <c r="JZW14" s="12"/>
      <c r="JZX14" s="12"/>
      <c r="JZY14" s="12"/>
      <c r="JZZ14" s="12"/>
      <c r="KAA14" s="12"/>
      <c r="KAB14" s="12"/>
      <c r="KAC14" s="12"/>
      <c r="KAD14" s="12"/>
      <c r="KAE14" s="12"/>
      <c r="KAF14" s="12"/>
      <c r="KAG14" s="12"/>
      <c r="KAH14" s="12"/>
      <c r="KAI14" s="12"/>
      <c r="KAJ14" s="12"/>
      <c r="KAK14" s="12"/>
      <c r="KAL14" s="12"/>
      <c r="KAM14" s="12"/>
      <c r="KAN14" s="12"/>
      <c r="KAO14" s="12"/>
      <c r="KAP14" s="12"/>
      <c r="KAQ14" s="12"/>
      <c r="KAR14" s="12"/>
      <c r="KAS14" s="12"/>
      <c r="KAT14" s="12"/>
      <c r="KAU14" s="12"/>
      <c r="KAV14" s="12"/>
      <c r="KAW14" s="12"/>
      <c r="KAX14" s="12"/>
      <c r="KAY14" s="12"/>
      <c r="KAZ14" s="12"/>
      <c r="KBA14" s="12"/>
      <c r="KBB14" s="12"/>
      <c r="KBC14" s="12"/>
      <c r="KBD14" s="12"/>
      <c r="KBE14" s="12"/>
      <c r="KBF14" s="12"/>
      <c r="KBG14" s="12"/>
      <c r="KBH14" s="12"/>
      <c r="KBI14" s="12"/>
      <c r="KBJ14" s="12"/>
      <c r="KBK14" s="12"/>
      <c r="KBL14" s="12"/>
      <c r="KBM14" s="12"/>
      <c r="KBN14" s="12"/>
      <c r="KBO14" s="12"/>
      <c r="KBP14" s="12"/>
      <c r="KBQ14" s="12"/>
      <c r="KBR14" s="12"/>
      <c r="KBS14" s="12"/>
      <c r="KBT14" s="12"/>
      <c r="KBU14" s="12"/>
      <c r="KBV14" s="12"/>
      <c r="KBW14" s="12"/>
      <c r="KBX14" s="12"/>
      <c r="KBY14" s="12"/>
      <c r="KBZ14" s="12"/>
      <c r="KCA14" s="12"/>
      <c r="KCB14" s="12"/>
      <c r="KCC14" s="12"/>
      <c r="KCD14" s="12"/>
      <c r="KCE14" s="12"/>
      <c r="KCF14" s="12"/>
      <c r="KCG14" s="12"/>
      <c r="KCH14" s="12"/>
      <c r="KCI14" s="12"/>
      <c r="KCJ14" s="12"/>
      <c r="KCK14" s="12"/>
      <c r="KCL14" s="12"/>
      <c r="KCM14" s="12"/>
      <c r="KCN14" s="12"/>
      <c r="KCO14" s="12"/>
      <c r="KCP14" s="12"/>
      <c r="KCQ14" s="12"/>
      <c r="KCR14" s="12"/>
      <c r="KCS14" s="12"/>
      <c r="KCT14" s="12"/>
      <c r="KCU14" s="12"/>
      <c r="KCV14" s="12"/>
      <c r="KCW14" s="12"/>
      <c r="KCX14" s="12"/>
      <c r="KCY14" s="12"/>
      <c r="KCZ14" s="12"/>
      <c r="KDA14" s="12"/>
      <c r="KDB14" s="12"/>
      <c r="KDC14" s="12"/>
      <c r="KDD14" s="12"/>
      <c r="KDE14" s="12"/>
      <c r="KDF14" s="12"/>
      <c r="KDG14" s="12"/>
      <c r="KDH14" s="12"/>
      <c r="KDI14" s="12"/>
      <c r="KDJ14" s="12"/>
      <c r="KDK14" s="12"/>
      <c r="KDL14" s="12"/>
      <c r="KDM14" s="12"/>
      <c r="KDN14" s="12"/>
      <c r="KDO14" s="12"/>
      <c r="KDP14" s="12"/>
      <c r="KDQ14" s="12"/>
      <c r="KDR14" s="12"/>
      <c r="KDS14" s="12"/>
      <c r="KDT14" s="12"/>
      <c r="KDU14" s="12"/>
      <c r="KDV14" s="12"/>
      <c r="KDW14" s="12"/>
      <c r="KDX14" s="12"/>
      <c r="KDY14" s="12"/>
      <c r="KDZ14" s="12"/>
      <c r="KEA14" s="12"/>
      <c r="KEB14" s="12"/>
      <c r="KEC14" s="12"/>
      <c r="KED14" s="12"/>
      <c r="KEE14" s="12"/>
      <c r="KEF14" s="12"/>
      <c r="KEG14" s="12"/>
      <c r="KEH14" s="12"/>
      <c r="KEI14" s="12"/>
      <c r="KEJ14" s="12"/>
      <c r="KEK14" s="12"/>
      <c r="KEL14" s="12"/>
      <c r="KEM14" s="12"/>
      <c r="KEN14" s="12"/>
      <c r="KEO14" s="12"/>
      <c r="KEP14" s="12"/>
      <c r="KEQ14" s="12"/>
      <c r="KER14" s="12"/>
      <c r="KES14" s="12"/>
      <c r="KET14" s="12"/>
      <c r="KEU14" s="12"/>
      <c r="KEV14" s="12"/>
      <c r="KEW14" s="12"/>
      <c r="KEX14" s="12"/>
      <c r="KEY14" s="12"/>
      <c r="KEZ14" s="12"/>
      <c r="KFA14" s="12"/>
      <c r="KFB14" s="12"/>
      <c r="KFC14" s="12"/>
      <c r="KFD14" s="12"/>
      <c r="KFE14" s="12"/>
      <c r="KFF14" s="12"/>
      <c r="KFG14" s="12"/>
      <c r="KFH14" s="12"/>
      <c r="KFI14" s="12"/>
      <c r="KFJ14" s="12"/>
      <c r="KFK14" s="12"/>
      <c r="KFL14" s="12"/>
      <c r="KFM14" s="12"/>
      <c r="KFN14" s="12"/>
      <c r="KFO14" s="12"/>
      <c r="KFP14" s="12"/>
      <c r="KFQ14" s="12"/>
      <c r="KFR14" s="12"/>
      <c r="KFS14" s="12"/>
      <c r="KFT14" s="12"/>
      <c r="KFU14" s="12"/>
      <c r="KFV14" s="12"/>
      <c r="KFW14" s="12"/>
      <c r="KFX14" s="12"/>
      <c r="KFY14" s="12"/>
      <c r="KFZ14" s="12"/>
      <c r="KGA14" s="12"/>
      <c r="KGB14" s="12"/>
      <c r="KGC14" s="12"/>
      <c r="KGD14" s="12"/>
      <c r="KGE14" s="12"/>
      <c r="KGF14" s="12"/>
      <c r="KGG14" s="12"/>
      <c r="KGH14" s="12"/>
      <c r="KGI14" s="12"/>
      <c r="KGJ14" s="12"/>
      <c r="KGK14" s="12"/>
      <c r="KGL14" s="12"/>
      <c r="KGM14" s="12"/>
      <c r="KGN14" s="12"/>
      <c r="KGO14" s="12"/>
      <c r="KGP14" s="12"/>
      <c r="KGQ14" s="12"/>
      <c r="KGR14" s="12"/>
      <c r="KGS14" s="12"/>
      <c r="KGT14" s="12"/>
      <c r="KGU14" s="12"/>
      <c r="KGV14" s="12"/>
      <c r="KGW14" s="12"/>
      <c r="KGX14" s="12"/>
      <c r="KGY14" s="12"/>
      <c r="KGZ14" s="12"/>
      <c r="KHA14" s="12"/>
      <c r="KHB14" s="12"/>
      <c r="KHC14" s="12"/>
      <c r="KHD14" s="12"/>
      <c r="KHE14" s="12"/>
      <c r="KHF14" s="12"/>
      <c r="KHG14" s="12"/>
      <c r="KHH14" s="12"/>
      <c r="KHI14" s="12"/>
      <c r="KHJ14" s="12"/>
      <c r="KHK14" s="12"/>
      <c r="KHL14" s="12"/>
      <c r="KHM14" s="12"/>
      <c r="KHN14" s="12"/>
      <c r="KHO14" s="12"/>
      <c r="KHP14" s="12"/>
      <c r="KHQ14" s="12"/>
      <c r="KHR14" s="12"/>
      <c r="KHS14" s="12"/>
      <c r="KHT14" s="12"/>
      <c r="KHU14" s="12"/>
      <c r="KHV14" s="12"/>
      <c r="KHW14" s="12"/>
      <c r="KHX14" s="12"/>
      <c r="KHY14" s="12"/>
      <c r="KHZ14" s="12"/>
      <c r="KIA14" s="12"/>
      <c r="KIB14" s="12"/>
      <c r="KIC14" s="12"/>
      <c r="KID14" s="12"/>
      <c r="KIE14" s="12"/>
      <c r="KIF14" s="12"/>
      <c r="KIG14" s="12"/>
      <c r="KIH14" s="12"/>
      <c r="KII14" s="12"/>
      <c r="KIJ14" s="12"/>
      <c r="KIK14" s="12"/>
      <c r="KIL14" s="12"/>
      <c r="KIM14" s="12"/>
      <c r="KIN14" s="12"/>
      <c r="KIO14" s="12"/>
      <c r="KIP14" s="12"/>
      <c r="KIQ14" s="12"/>
      <c r="KIR14" s="12"/>
      <c r="KIS14" s="12"/>
      <c r="KIT14" s="12"/>
      <c r="KIU14" s="12"/>
      <c r="KIV14" s="12"/>
      <c r="KIW14" s="12"/>
      <c r="KIX14" s="12"/>
      <c r="KIY14" s="12"/>
      <c r="KIZ14" s="12"/>
      <c r="KJA14" s="12"/>
      <c r="KJB14" s="12"/>
      <c r="KJC14" s="12"/>
      <c r="KJD14" s="12"/>
      <c r="KJE14" s="12"/>
      <c r="KJF14" s="12"/>
      <c r="KJG14" s="12"/>
      <c r="KJH14" s="12"/>
      <c r="KJI14" s="12"/>
      <c r="KJJ14" s="12"/>
      <c r="KJK14" s="12"/>
      <c r="KJL14" s="12"/>
      <c r="KJM14" s="12"/>
      <c r="KJN14" s="12"/>
      <c r="KJO14" s="12"/>
      <c r="KJP14" s="12"/>
      <c r="KJQ14" s="12"/>
      <c r="KJR14" s="12"/>
      <c r="KJS14" s="12"/>
      <c r="KJT14" s="12"/>
      <c r="KJU14" s="12"/>
      <c r="KJV14" s="12"/>
      <c r="KJW14" s="12"/>
      <c r="KJX14" s="12"/>
      <c r="KJY14" s="12"/>
      <c r="KJZ14" s="12"/>
      <c r="KKA14" s="12"/>
      <c r="KKB14" s="12"/>
      <c r="KKC14" s="12"/>
      <c r="KKD14" s="12"/>
      <c r="KKE14" s="12"/>
      <c r="KKF14" s="12"/>
      <c r="KKG14" s="12"/>
      <c r="KKH14" s="12"/>
      <c r="KKI14" s="12"/>
      <c r="KKJ14" s="12"/>
      <c r="KKK14" s="12"/>
      <c r="KKL14" s="12"/>
      <c r="KKM14" s="12"/>
      <c r="KKN14" s="12"/>
      <c r="KKO14" s="12"/>
      <c r="KKP14" s="12"/>
      <c r="KKQ14" s="12"/>
      <c r="KKR14" s="12"/>
      <c r="KKS14" s="12"/>
      <c r="KKT14" s="12"/>
      <c r="KKU14" s="12"/>
      <c r="KKV14" s="12"/>
      <c r="KKW14" s="12"/>
      <c r="KKX14" s="12"/>
      <c r="KKY14" s="12"/>
      <c r="KKZ14" s="12"/>
      <c r="KLA14" s="12"/>
      <c r="KLB14" s="12"/>
      <c r="KLC14" s="12"/>
      <c r="KLD14" s="12"/>
      <c r="KLE14" s="12"/>
      <c r="KLF14" s="12"/>
      <c r="KLG14" s="12"/>
      <c r="KLH14" s="12"/>
      <c r="KLI14" s="12"/>
      <c r="KLJ14" s="12"/>
      <c r="KLK14" s="12"/>
      <c r="KLL14" s="12"/>
      <c r="KLM14" s="12"/>
      <c r="KLN14" s="12"/>
      <c r="KLO14" s="12"/>
      <c r="KLP14" s="12"/>
      <c r="KLQ14" s="12"/>
      <c r="KLR14" s="12"/>
      <c r="KLS14" s="12"/>
      <c r="KLT14" s="12"/>
      <c r="KLU14" s="12"/>
      <c r="KLV14" s="12"/>
      <c r="KLW14" s="12"/>
      <c r="KLX14" s="12"/>
      <c r="KLY14" s="12"/>
      <c r="KLZ14" s="12"/>
      <c r="KMA14" s="12"/>
      <c r="KMB14" s="12"/>
      <c r="KMC14" s="12"/>
      <c r="KMD14" s="12"/>
      <c r="KME14" s="12"/>
      <c r="KMF14" s="12"/>
      <c r="KMG14" s="12"/>
      <c r="KMH14" s="12"/>
      <c r="KMI14" s="12"/>
      <c r="KMJ14" s="12"/>
      <c r="KMK14" s="12"/>
      <c r="KML14" s="12"/>
      <c r="KMM14" s="12"/>
      <c r="KMN14" s="12"/>
      <c r="KMO14" s="12"/>
      <c r="KMP14" s="12"/>
      <c r="KMQ14" s="12"/>
      <c r="KMR14" s="12"/>
      <c r="KMS14" s="12"/>
      <c r="KMT14" s="12"/>
      <c r="KMU14" s="12"/>
      <c r="KMV14" s="12"/>
      <c r="KMW14" s="12"/>
      <c r="KMX14" s="12"/>
      <c r="KMY14" s="12"/>
      <c r="KMZ14" s="12"/>
      <c r="KNA14" s="12"/>
      <c r="KNB14" s="12"/>
      <c r="KNC14" s="12"/>
      <c r="KND14" s="12"/>
      <c r="KNE14" s="12"/>
      <c r="KNF14" s="12"/>
      <c r="KNG14" s="12"/>
      <c r="KNH14" s="12"/>
      <c r="KNI14" s="12"/>
      <c r="KNJ14" s="12"/>
      <c r="KNK14" s="12"/>
      <c r="KNL14" s="12"/>
      <c r="KNM14" s="12"/>
      <c r="KNN14" s="12"/>
      <c r="KNO14" s="12"/>
      <c r="KNP14" s="12"/>
      <c r="KNQ14" s="12"/>
      <c r="KNR14" s="12"/>
      <c r="KNS14" s="12"/>
      <c r="KNT14" s="12"/>
      <c r="KNU14" s="12"/>
      <c r="KNV14" s="12"/>
      <c r="KNW14" s="12"/>
      <c r="KNX14" s="12"/>
      <c r="KNY14" s="12"/>
      <c r="KNZ14" s="12"/>
      <c r="KOA14" s="12"/>
      <c r="KOB14" s="12"/>
      <c r="KOC14" s="12"/>
      <c r="KOD14" s="12"/>
      <c r="KOE14" s="12"/>
      <c r="KOF14" s="12"/>
      <c r="KOG14" s="12"/>
      <c r="KOH14" s="12"/>
      <c r="KOI14" s="12"/>
      <c r="KOJ14" s="12"/>
      <c r="KOK14" s="12"/>
      <c r="KOL14" s="12"/>
      <c r="KOM14" s="12"/>
      <c r="KON14" s="12"/>
      <c r="KOO14" s="12"/>
      <c r="KOP14" s="12"/>
      <c r="KOQ14" s="12"/>
      <c r="KOR14" s="12"/>
      <c r="KOS14" s="12"/>
      <c r="KOT14" s="12"/>
      <c r="KOU14" s="12"/>
      <c r="KOV14" s="12"/>
      <c r="KOW14" s="12"/>
      <c r="KOX14" s="12"/>
      <c r="KOY14" s="12"/>
      <c r="KOZ14" s="12"/>
      <c r="KPA14" s="12"/>
      <c r="KPB14" s="12"/>
      <c r="KPC14" s="12"/>
      <c r="KPD14" s="12"/>
      <c r="KPE14" s="12"/>
      <c r="KPF14" s="12"/>
      <c r="KPG14" s="12"/>
      <c r="KPH14" s="12"/>
      <c r="KPI14" s="12"/>
      <c r="KPJ14" s="12"/>
      <c r="KPK14" s="12"/>
      <c r="KPL14" s="12"/>
      <c r="KPM14" s="12"/>
      <c r="KPN14" s="12"/>
      <c r="KPO14" s="12"/>
      <c r="KPP14" s="12"/>
      <c r="KPQ14" s="12"/>
      <c r="KPR14" s="12"/>
      <c r="KPS14" s="12"/>
      <c r="KPT14" s="12"/>
      <c r="KPU14" s="12"/>
      <c r="KPV14" s="12"/>
      <c r="KPW14" s="12"/>
      <c r="KPX14" s="12"/>
      <c r="KPY14" s="12"/>
      <c r="KPZ14" s="12"/>
      <c r="KQA14" s="12"/>
      <c r="KQB14" s="12"/>
      <c r="KQC14" s="12"/>
      <c r="KQD14" s="12"/>
      <c r="KQE14" s="12"/>
      <c r="KQF14" s="12"/>
      <c r="KQG14" s="12"/>
      <c r="KQH14" s="12"/>
      <c r="KQI14" s="12"/>
      <c r="KQJ14" s="12"/>
      <c r="KQK14" s="12"/>
      <c r="KQL14" s="12"/>
      <c r="KQM14" s="12"/>
      <c r="KQN14" s="12"/>
      <c r="KQO14" s="12"/>
      <c r="KQP14" s="12"/>
      <c r="KQQ14" s="12"/>
      <c r="KQR14" s="12"/>
      <c r="KQS14" s="12"/>
      <c r="KQT14" s="12"/>
      <c r="KQU14" s="12"/>
      <c r="KQV14" s="12"/>
      <c r="KQW14" s="12"/>
      <c r="KQX14" s="12"/>
      <c r="KQY14" s="12"/>
      <c r="KQZ14" s="12"/>
      <c r="KRA14" s="12"/>
      <c r="KRB14" s="12"/>
      <c r="KRC14" s="12"/>
      <c r="KRD14" s="12"/>
      <c r="KRE14" s="12"/>
      <c r="KRF14" s="12"/>
      <c r="KRG14" s="12"/>
      <c r="KRH14" s="12"/>
      <c r="KRI14" s="12"/>
      <c r="KRJ14" s="12"/>
      <c r="KRK14" s="12"/>
      <c r="KRL14" s="12"/>
      <c r="KRM14" s="12"/>
      <c r="KRN14" s="12"/>
      <c r="KRO14" s="12"/>
      <c r="KRP14" s="12"/>
      <c r="KRQ14" s="12"/>
      <c r="KRR14" s="12"/>
      <c r="KRS14" s="12"/>
      <c r="KRT14" s="12"/>
      <c r="KRU14" s="12"/>
      <c r="KRV14" s="12"/>
      <c r="KRW14" s="12"/>
      <c r="KRX14" s="12"/>
      <c r="KRY14" s="12"/>
      <c r="KRZ14" s="12"/>
      <c r="KSA14" s="12"/>
      <c r="KSB14" s="12"/>
      <c r="KSC14" s="12"/>
      <c r="KSD14" s="12"/>
      <c r="KSE14" s="12"/>
      <c r="KSF14" s="12"/>
      <c r="KSG14" s="12"/>
      <c r="KSH14" s="12"/>
      <c r="KSI14" s="12"/>
      <c r="KSJ14" s="12"/>
      <c r="KSK14" s="12"/>
      <c r="KSL14" s="12"/>
      <c r="KSM14" s="12"/>
      <c r="KSN14" s="12"/>
      <c r="KSO14" s="12"/>
      <c r="KSP14" s="12"/>
      <c r="KSQ14" s="12"/>
      <c r="KSR14" s="12"/>
      <c r="KSS14" s="12"/>
      <c r="KST14" s="12"/>
      <c r="KSU14" s="12"/>
      <c r="KSV14" s="12"/>
      <c r="KSW14" s="12"/>
      <c r="KSX14" s="12"/>
      <c r="KSY14" s="12"/>
      <c r="KSZ14" s="12"/>
      <c r="KTA14" s="12"/>
      <c r="KTB14" s="12"/>
      <c r="KTC14" s="12"/>
      <c r="KTD14" s="12"/>
      <c r="KTE14" s="12"/>
      <c r="KTF14" s="12"/>
      <c r="KTG14" s="12"/>
      <c r="KTH14" s="12"/>
      <c r="KTI14" s="12"/>
      <c r="KTJ14" s="12"/>
      <c r="KTK14" s="12"/>
      <c r="KTL14" s="12"/>
      <c r="KTM14" s="12"/>
      <c r="KTN14" s="12"/>
      <c r="KTO14" s="12"/>
      <c r="KTP14" s="12"/>
      <c r="KTQ14" s="12"/>
      <c r="KTR14" s="12"/>
      <c r="KTS14" s="12"/>
      <c r="KTT14" s="12"/>
      <c r="KTU14" s="12"/>
      <c r="KTV14" s="12"/>
      <c r="KTW14" s="12"/>
      <c r="KTX14" s="12"/>
      <c r="KTY14" s="12"/>
      <c r="KTZ14" s="12"/>
      <c r="KUA14" s="12"/>
      <c r="KUB14" s="12"/>
      <c r="KUC14" s="12"/>
      <c r="KUD14" s="12"/>
      <c r="KUE14" s="12"/>
      <c r="KUF14" s="12"/>
      <c r="KUG14" s="12"/>
      <c r="KUH14" s="12"/>
      <c r="KUI14" s="12"/>
      <c r="KUJ14" s="12"/>
      <c r="KUK14" s="12"/>
      <c r="KUL14" s="12"/>
      <c r="KUM14" s="12"/>
      <c r="KUN14" s="12"/>
      <c r="KUO14" s="12"/>
      <c r="KUP14" s="12"/>
      <c r="KUQ14" s="12"/>
      <c r="KUR14" s="12"/>
      <c r="KUS14" s="12"/>
      <c r="KUT14" s="12"/>
      <c r="KUU14" s="12"/>
      <c r="KUV14" s="12"/>
      <c r="KUW14" s="12"/>
      <c r="KUX14" s="12"/>
      <c r="KUY14" s="12"/>
      <c r="KUZ14" s="12"/>
      <c r="KVA14" s="12"/>
      <c r="KVB14" s="12"/>
      <c r="KVC14" s="12"/>
      <c r="KVD14" s="12"/>
      <c r="KVE14" s="12"/>
      <c r="KVF14" s="12"/>
      <c r="KVG14" s="12"/>
      <c r="KVH14" s="12"/>
      <c r="KVI14" s="12"/>
      <c r="KVJ14" s="12"/>
      <c r="KVK14" s="12"/>
      <c r="KVL14" s="12"/>
      <c r="KVM14" s="12"/>
      <c r="KVN14" s="12"/>
      <c r="KVO14" s="12"/>
      <c r="KVP14" s="12"/>
      <c r="KVQ14" s="12"/>
      <c r="KVR14" s="12"/>
      <c r="KVS14" s="12"/>
      <c r="KVT14" s="12"/>
      <c r="KVU14" s="12"/>
      <c r="KVV14" s="12"/>
      <c r="KVW14" s="12"/>
      <c r="KVX14" s="12"/>
      <c r="KVY14" s="12"/>
      <c r="KVZ14" s="12"/>
      <c r="KWA14" s="12"/>
      <c r="KWB14" s="12"/>
      <c r="KWC14" s="12"/>
      <c r="KWD14" s="12"/>
      <c r="KWE14" s="12"/>
      <c r="KWF14" s="12"/>
      <c r="KWG14" s="12"/>
      <c r="KWH14" s="12"/>
      <c r="KWI14" s="12"/>
      <c r="KWJ14" s="12"/>
      <c r="KWK14" s="12"/>
      <c r="KWL14" s="12"/>
      <c r="KWM14" s="12"/>
      <c r="KWN14" s="12"/>
      <c r="KWO14" s="12"/>
      <c r="KWP14" s="12"/>
      <c r="KWQ14" s="12"/>
      <c r="KWR14" s="12"/>
      <c r="KWS14" s="12"/>
      <c r="KWT14" s="12"/>
      <c r="KWU14" s="12"/>
      <c r="KWV14" s="12"/>
      <c r="KWW14" s="12"/>
      <c r="KWX14" s="12"/>
      <c r="KWY14" s="12"/>
      <c r="KWZ14" s="12"/>
      <c r="KXA14" s="12"/>
      <c r="KXB14" s="12"/>
      <c r="KXC14" s="12"/>
      <c r="KXD14" s="12"/>
      <c r="KXE14" s="12"/>
      <c r="KXF14" s="12"/>
      <c r="KXG14" s="12"/>
      <c r="KXH14" s="12"/>
      <c r="KXI14" s="12"/>
      <c r="KXJ14" s="12"/>
      <c r="KXK14" s="12"/>
      <c r="KXL14" s="12"/>
      <c r="KXM14" s="12"/>
      <c r="KXN14" s="12"/>
      <c r="KXO14" s="12"/>
      <c r="KXP14" s="12"/>
      <c r="KXQ14" s="12"/>
      <c r="KXR14" s="12"/>
      <c r="KXS14" s="12"/>
      <c r="KXT14" s="12"/>
      <c r="KXU14" s="12"/>
      <c r="KXV14" s="12"/>
      <c r="KXW14" s="12"/>
      <c r="KXX14" s="12"/>
      <c r="KXY14" s="12"/>
      <c r="KXZ14" s="12"/>
      <c r="KYA14" s="12"/>
      <c r="KYB14" s="12"/>
      <c r="KYC14" s="12"/>
      <c r="KYD14" s="12"/>
      <c r="KYE14" s="12"/>
      <c r="KYF14" s="12"/>
      <c r="KYG14" s="12"/>
      <c r="KYH14" s="12"/>
      <c r="KYI14" s="12"/>
      <c r="KYJ14" s="12"/>
      <c r="KYK14" s="12"/>
      <c r="KYL14" s="12"/>
      <c r="KYM14" s="12"/>
      <c r="KYN14" s="12"/>
      <c r="KYO14" s="12"/>
      <c r="KYP14" s="12"/>
      <c r="KYQ14" s="12"/>
      <c r="KYR14" s="12"/>
      <c r="KYS14" s="12"/>
      <c r="KYT14" s="12"/>
      <c r="KYU14" s="12"/>
      <c r="KYV14" s="12"/>
      <c r="KYW14" s="12"/>
      <c r="KYX14" s="12"/>
      <c r="KYY14" s="12"/>
      <c r="KYZ14" s="12"/>
      <c r="KZA14" s="12"/>
      <c r="KZB14" s="12"/>
      <c r="KZC14" s="12"/>
      <c r="KZD14" s="12"/>
      <c r="KZE14" s="12"/>
      <c r="KZF14" s="12"/>
      <c r="KZG14" s="12"/>
      <c r="KZH14" s="12"/>
      <c r="KZI14" s="12"/>
      <c r="KZJ14" s="12"/>
      <c r="KZK14" s="12"/>
      <c r="KZL14" s="12"/>
      <c r="KZM14" s="12"/>
      <c r="KZN14" s="12"/>
      <c r="KZO14" s="12"/>
      <c r="KZP14" s="12"/>
      <c r="KZQ14" s="12"/>
      <c r="KZR14" s="12"/>
      <c r="KZS14" s="12"/>
      <c r="KZT14" s="12"/>
      <c r="KZU14" s="12"/>
      <c r="KZV14" s="12"/>
      <c r="KZW14" s="12"/>
      <c r="KZX14" s="12"/>
      <c r="KZY14" s="12"/>
      <c r="KZZ14" s="12"/>
      <c r="LAA14" s="12"/>
      <c r="LAB14" s="12"/>
      <c r="LAC14" s="12"/>
      <c r="LAD14" s="12"/>
      <c r="LAE14" s="12"/>
      <c r="LAF14" s="12"/>
      <c r="LAG14" s="12"/>
      <c r="LAH14" s="12"/>
      <c r="LAI14" s="12"/>
      <c r="LAJ14" s="12"/>
      <c r="LAK14" s="12"/>
      <c r="LAL14" s="12"/>
      <c r="LAM14" s="12"/>
      <c r="LAN14" s="12"/>
      <c r="LAO14" s="12"/>
      <c r="LAP14" s="12"/>
      <c r="LAQ14" s="12"/>
      <c r="LAR14" s="12"/>
      <c r="LAS14" s="12"/>
      <c r="LAT14" s="12"/>
      <c r="LAU14" s="12"/>
      <c r="LAV14" s="12"/>
      <c r="LAW14" s="12"/>
      <c r="LAX14" s="12"/>
      <c r="LAY14" s="12"/>
      <c r="LAZ14" s="12"/>
      <c r="LBA14" s="12"/>
      <c r="LBB14" s="12"/>
      <c r="LBC14" s="12"/>
      <c r="LBD14" s="12"/>
      <c r="LBE14" s="12"/>
      <c r="LBF14" s="12"/>
      <c r="LBG14" s="12"/>
      <c r="LBH14" s="12"/>
      <c r="LBI14" s="12"/>
      <c r="LBJ14" s="12"/>
      <c r="LBK14" s="12"/>
      <c r="LBL14" s="12"/>
      <c r="LBM14" s="12"/>
      <c r="LBN14" s="12"/>
      <c r="LBO14" s="12"/>
      <c r="LBP14" s="12"/>
      <c r="LBQ14" s="12"/>
      <c r="LBR14" s="12"/>
      <c r="LBS14" s="12"/>
      <c r="LBT14" s="12"/>
      <c r="LBU14" s="12"/>
      <c r="LBV14" s="12"/>
      <c r="LBW14" s="12"/>
      <c r="LBX14" s="12"/>
      <c r="LBY14" s="12"/>
      <c r="LBZ14" s="12"/>
      <c r="LCA14" s="12"/>
      <c r="LCB14" s="12"/>
      <c r="LCC14" s="12"/>
      <c r="LCD14" s="12"/>
      <c r="LCE14" s="12"/>
      <c r="LCF14" s="12"/>
      <c r="LCG14" s="12"/>
      <c r="LCH14" s="12"/>
      <c r="LCI14" s="12"/>
      <c r="LCJ14" s="12"/>
      <c r="LCK14" s="12"/>
      <c r="LCL14" s="12"/>
      <c r="LCM14" s="12"/>
      <c r="LCN14" s="12"/>
      <c r="LCO14" s="12"/>
      <c r="LCP14" s="12"/>
      <c r="LCQ14" s="12"/>
      <c r="LCR14" s="12"/>
      <c r="LCS14" s="12"/>
      <c r="LCT14" s="12"/>
      <c r="LCU14" s="12"/>
      <c r="LCV14" s="12"/>
      <c r="LCW14" s="12"/>
      <c r="LCX14" s="12"/>
      <c r="LCY14" s="12"/>
      <c r="LCZ14" s="12"/>
      <c r="LDA14" s="12"/>
      <c r="LDB14" s="12"/>
      <c r="LDC14" s="12"/>
      <c r="LDD14" s="12"/>
      <c r="LDE14" s="12"/>
      <c r="LDF14" s="12"/>
      <c r="LDG14" s="12"/>
      <c r="LDH14" s="12"/>
      <c r="LDI14" s="12"/>
      <c r="LDJ14" s="12"/>
      <c r="LDK14" s="12"/>
      <c r="LDL14" s="12"/>
      <c r="LDM14" s="12"/>
      <c r="LDN14" s="12"/>
      <c r="LDO14" s="12"/>
      <c r="LDP14" s="12"/>
      <c r="LDQ14" s="12"/>
      <c r="LDR14" s="12"/>
      <c r="LDS14" s="12"/>
      <c r="LDT14" s="12"/>
      <c r="LDU14" s="12"/>
      <c r="LDV14" s="12"/>
      <c r="LDW14" s="12"/>
      <c r="LDX14" s="12"/>
      <c r="LDY14" s="12"/>
      <c r="LDZ14" s="12"/>
      <c r="LEA14" s="12"/>
      <c r="LEB14" s="12"/>
      <c r="LEC14" s="12"/>
      <c r="LED14" s="12"/>
      <c r="LEE14" s="12"/>
      <c r="LEF14" s="12"/>
      <c r="LEG14" s="12"/>
      <c r="LEH14" s="12"/>
      <c r="LEI14" s="12"/>
      <c r="LEJ14" s="12"/>
      <c r="LEK14" s="12"/>
      <c r="LEL14" s="12"/>
      <c r="LEM14" s="12"/>
      <c r="LEN14" s="12"/>
      <c r="LEO14" s="12"/>
      <c r="LEP14" s="12"/>
      <c r="LEQ14" s="12"/>
      <c r="LER14" s="12"/>
      <c r="LES14" s="12"/>
      <c r="LET14" s="12"/>
      <c r="LEU14" s="12"/>
      <c r="LEV14" s="12"/>
      <c r="LEW14" s="12"/>
      <c r="LEX14" s="12"/>
      <c r="LEY14" s="12"/>
      <c r="LEZ14" s="12"/>
      <c r="LFA14" s="12"/>
      <c r="LFB14" s="12"/>
      <c r="LFC14" s="12"/>
      <c r="LFD14" s="12"/>
      <c r="LFE14" s="12"/>
      <c r="LFF14" s="12"/>
      <c r="LFG14" s="12"/>
      <c r="LFH14" s="12"/>
      <c r="LFI14" s="12"/>
      <c r="LFJ14" s="12"/>
      <c r="LFK14" s="12"/>
      <c r="LFL14" s="12"/>
      <c r="LFM14" s="12"/>
      <c r="LFN14" s="12"/>
      <c r="LFO14" s="12"/>
      <c r="LFP14" s="12"/>
      <c r="LFQ14" s="12"/>
      <c r="LFR14" s="12"/>
      <c r="LFS14" s="12"/>
      <c r="LFT14" s="12"/>
      <c r="LFU14" s="12"/>
      <c r="LFV14" s="12"/>
      <c r="LFW14" s="12"/>
      <c r="LFX14" s="12"/>
      <c r="LFY14" s="12"/>
      <c r="LFZ14" s="12"/>
      <c r="LGA14" s="12"/>
      <c r="LGB14" s="12"/>
      <c r="LGC14" s="12"/>
      <c r="LGD14" s="12"/>
      <c r="LGE14" s="12"/>
      <c r="LGF14" s="12"/>
      <c r="LGG14" s="12"/>
      <c r="LGH14" s="12"/>
      <c r="LGI14" s="12"/>
      <c r="LGJ14" s="12"/>
      <c r="LGK14" s="12"/>
      <c r="LGL14" s="12"/>
      <c r="LGM14" s="12"/>
      <c r="LGN14" s="12"/>
      <c r="LGO14" s="12"/>
      <c r="LGP14" s="12"/>
      <c r="LGQ14" s="12"/>
      <c r="LGR14" s="12"/>
      <c r="LGS14" s="12"/>
      <c r="LGT14" s="12"/>
      <c r="LGU14" s="12"/>
      <c r="LGV14" s="12"/>
      <c r="LGW14" s="12"/>
      <c r="LGX14" s="12"/>
      <c r="LGY14" s="12"/>
      <c r="LGZ14" s="12"/>
      <c r="LHA14" s="12"/>
      <c r="LHB14" s="12"/>
      <c r="LHC14" s="12"/>
      <c r="LHD14" s="12"/>
      <c r="LHE14" s="12"/>
      <c r="LHF14" s="12"/>
      <c r="LHG14" s="12"/>
      <c r="LHH14" s="12"/>
      <c r="LHI14" s="12"/>
      <c r="LHJ14" s="12"/>
      <c r="LHK14" s="12"/>
      <c r="LHL14" s="12"/>
      <c r="LHM14" s="12"/>
      <c r="LHN14" s="12"/>
      <c r="LHO14" s="12"/>
      <c r="LHP14" s="12"/>
      <c r="LHQ14" s="12"/>
      <c r="LHR14" s="12"/>
      <c r="LHS14" s="12"/>
      <c r="LHT14" s="12"/>
      <c r="LHU14" s="12"/>
      <c r="LHV14" s="12"/>
      <c r="LHW14" s="12"/>
      <c r="LHX14" s="12"/>
      <c r="LHY14" s="12"/>
      <c r="LHZ14" s="12"/>
      <c r="LIA14" s="12"/>
      <c r="LIB14" s="12"/>
      <c r="LIC14" s="12"/>
      <c r="LID14" s="12"/>
      <c r="LIE14" s="12"/>
      <c r="LIF14" s="12"/>
      <c r="LIG14" s="12"/>
      <c r="LIH14" s="12"/>
      <c r="LII14" s="12"/>
      <c r="LIJ14" s="12"/>
      <c r="LIK14" s="12"/>
      <c r="LIL14" s="12"/>
      <c r="LIM14" s="12"/>
      <c r="LIN14" s="12"/>
      <c r="LIO14" s="12"/>
      <c r="LIP14" s="12"/>
      <c r="LIQ14" s="12"/>
      <c r="LIR14" s="12"/>
      <c r="LIS14" s="12"/>
      <c r="LIT14" s="12"/>
      <c r="LIU14" s="12"/>
      <c r="LIV14" s="12"/>
      <c r="LIW14" s="12"/>
      <c r="LIX14" s="12"/>
      <c r="LIY14" s="12"/>
      <c r="LIZ14" s="12"/>
      <c r="LJA14" s="12"/>
      <c r="LJB14" s="12"/>
      <c r="LJC14" s="12"/>
      <c r="LJD14" s="12"/>
      <c r="LJE14" s="12"/>
      <c r="LJF14" s="12"/>
      <c r="LJG14" s="12"/>
      <c r="LJH14" s="12"/>
      <c r="LJI14" s="12"/>
      <c r="LJJ14" s="12"/>
      <c r="LJK14" s="12"/>
      <c r="LJL14" s="12"/>
      <c r="LJM14" s="12"/>
      <c r="LJN14" s="12"/>
      <c r="LJO14" s="12"/>
      <c r="LJP14" s="12"/>
      <c r="LJQ14" s="12"/>
      <c r="LJR14" s="12"/>
      <c r="LJS14" s="12"/>
      <c r="LJT14" s="12"/>
      <c r="LJU14" s="12"/>
      <c r="LJV14" s="12"/>
      <c r="LJW14" s="12"/>
      <c r="LJX14" s="12"/>
      <c r="LJY14" s="12"/>
      <c r="LJZ14" s="12"/>
      <c r="LKA14" s="12"/>
      <c r="LKB14" s="12"/>
      <c r="LKC14" s="12"/>
      <c r="LKD14" s="12"/>
      <c r="LKE14" s="12"/>
      <c r="LKF14" s="12"/>
      <c r="LKG14" s="12"/>
      <c r="LKH14" s="12"/>
      <c r="LKI14" s="12"/>
      <c r="LKJ14" s="12"/>
      <c r="LKK14" s="12"/>
      <c r="LKL14" s="12"/>
      <c r="LKM14" s="12"/>
      <c r="LKN14" s="12"/>
      <c r="LKO14" s="12"/>
      <c r="LKP14" s="12"/>
      <c r="LKQ14" s="12"/>
      <c r="LKR14" s="12"/>
      <c r="LKS14" s="12"/>
      <c r="LKT14" s="12"/>
      <c r="LKU14" s="12"/>
      <c r="LKV14" s="12"/>
      <c r="LKW14" s="12"/>
      <c r="LKX14" s="12"/>
      <c r="LKY14" s="12"/>
      <c r="LKZ14" s="12"/>
      <c r="LLA14" s="12"/>
      <c r="LLB14" s="12"/>
      <c r="LLC14" s="12"/>
      <c r="LLD14" s="12"/>
      <c r="LLE14" s="12"/>
      <c r="LLF14" s="12"/>
      <c r="LLG14" s="12"/>
      <c r="LLH14" s="12"/>
      <c r="LLI14" s="12"/>
      <c r="LLJ14" s="12"/>
      <c r="LLK14" s="12"/>
      <c r="LLL14" s="12"/>
      <c r="LLM14" s="12"/>
      <c r="LLN14" s="12"/>
      <c r="LLO14" s="12"/>
      <c r="LLP14" s="12"/>
      <c r="LLQ14" s="12"/>
      <c r="LLR14" s="12"/>
      <c r="LLS14" s="12"/>
      <c r="LLT14" s="12"/>
      <c r="LLU14" s="12"/>
      <c r="LLV14" s="12"/>
      <c r="LLW14" s="12"/>
      <c r="LLX14" s="12"/>
      <c r="LLY14" s="12"/>
      <c r="LLZ14" s="12"/>
      <c r="LMA14" s="12"/>
      <c r="LMB14" s="12"/>
      <c r="LMC14" s="12"/>
      <c r="LMD14" s="12"/>
      <c r="LME14" s="12"/>
      <c r="LMF14" s="12"/>
      <c r="LMG14" s="12"/>
      <c r="LMH14" s="12"/>
      <c r="LMI14" s="12"/>
      <c r="LMJ14" s="12"/>
      <c r="LMK14" s="12"/>
      <c r="LML14" s="12"/>
      <c r="LMM14" s="12"/>
      <c r="LMN14" s="12"/>
      <c r="LMO14" s="12"/>
      <c r="LMP14" s="12"/>
      <c r="LMQ14" s="12"/>
      <c r="LMR14" s="12"/>
      <c r="LMS14" s="12"/>
      <c r="LMT14" s="12"/>
      <c r="LMU14" s="12"/>
      <c r="LMV14" s="12"/>
      <c r="LMW14" s="12"/>
      <c r="LMX14" s="12"/>
      <c r="LMY14" s="12"/>
      <c r="LMZ14" s="12"/>
      <c r="LNA14" s="12"/>
      <c r="LNB14" s="12"/>
      <c r="LNC14" s="12"/>
      <c r="LND14" s="12"/>
      <c r="LNE14" s="12"/>
      <c r="LNF14" s="12"/>
      <c r="LNG14" s="12"/>
      <c r="LNH14" s="12"/>
      <c r="LNI14" s="12"/>
      <c r="LNJ14" s="12"/>
      <c r="LNK14" s="12"/>
      <c r="LNL14" s="12"/>
      <c r="LNM14" s="12"/>
      <c r="LNN14" s="12"/>
      <c r="LNO14" s="12"/>
      <c r="LNP14" s="12"/>
      <c r="LNQ14" s="12"/>
      <c r="LNR14" s="12"/>
      <c r="LNS14" s="12"/>
      <c r="LNT14" s="12"/>
      <c r="LNU14" s="12"/>
      <c r="LNV14" s="12"/>
      <c r="LNW14" s="12"/>
      <c r="LNX14" s="12"/>
      <c r="LNY14" s="12"/>
      <c r="LNZ14" s="12"/>
      <c r="LOA14" s="12"/>
      <c r="LOB14" s="12"/>
      <c r="LOC14" s="12"/>
      <c r="LOD14" s="12"/>
      <c r="LOE14" s="12"/>
      <c r="LOF14" s="12"/>
      <c r="LOG14" s="12"/>
      <c r="LOH14" s="12"/>
      <c r="LOI14" s="12"/>
      <c r="LOJ14" s="12"/>
      <c r="LOK14" s="12"/>
      <c r="LOL14" s="12"/>
      <c r="LOM14" s="12"/>
      <c r="LON14" s="12"/>
      <c r="LOO14" s="12"/>
      <c r="LOP14" s="12"/>
      <c r="LOQ14" s="12"/>
      <c r="LOR14" s="12"/>
      <c r="LOS14" s="12"/>
      <c r="LOT14" s="12"/>
      <c r="LOU14" s="12"/>
      <c r="LOV14" s="12"/>
      <c r="LOW14" s="12"/>
      <c r="LOX14" s="12"/>
      <c r="LOY14" s="12"/>
      <c r="LOZ14" s="12"/>
      <c r="LPA14" s="12"/>
      <c r="LPB14" s="12"/>
      <c r="LPC14" s="12"/>
      <c r="LPD14" s="12"/>
      <c r="LPE14" s="12"/>
      <c r="LPF14" s="12"/>
      <c r="LPG14" s="12"/>
      <c r="LPH14" s="12"/>
      <c r="LPI14" s="12"/>
      <c r="LPJ14" s="12"/>
      <c r="LPK14" s="12"/>
      <c r="LPL14" s="12"/>
      <c r="LPM14" s="12"/>
      <c r="LPN14" s="12"/>
      <c r="LPO14" s="12"/>
      <c r="LPP14" s="12"/>
      <c r="LPQ14" s="12"/>
      <c r="LPR14" s="12"/>
      <c r="LPS14" s="12"/>
      <c r="LPT14" s="12"/>
      <c r="LPU14" s="12"/>
      <c r="LPV14" s="12"/>
      <c r="LPW14" s="12"/>
      <c r="LPX14" s="12"/>
      <c r="LPY14" s="12"/>
      <c r="LPZ14" s="12"/>
      <c r="LQA14" s="12"/>
      <c r="LQB14" s="12"/>
      <c r="LQC14" s="12"/>
      <c r="LQD14" s="12"/>
      <c r="LQE14" s="12"/>
      <c r="LQF14" s="12"/>
      <c r="LQG14" s="12"/>
      <c r="LQH14" s="12"/>
      <c r="LQI14" s="12"/>
      <c r="LQJ14" s="12"/>
      <c r="LQK14" s="12"/>
      <c r="LQL14" s="12"/>
      <c r="LQM14" s="12"/>
      <c r="LQN14" s="12"/>
      <c r="LQO14" s="12"/>
      <c r="LQP14" s="12"/>
      <c r="LQQ14" s="12"/>
      <c r="LQR14" s="12"/>
      <c r="LQS14" s="12"/>
      <c r="LQT14" s="12"/>
      <c r="LQU14" s="12"/>
      <c r="LQV14" s="12"/>
      <c r="LQW14" s="12"/>
      <c r="LQX14" s="12"/>
      <c r="LQY14" s="12"/>
      <c r="LQZ14" s="12"/>
      <c r="LRA14" s="12"/>
      <c r="LRB14" s="12"/>
      <c r="LRC14" s="12"/>
      <c r="LRD14" s="12"/>
      <c r="LRE14" s="12"/>
      <c r="LRF14" s="12"/>
      <c r="LRG14" s="12"/>
      <c r="LRH14" s="12"/>
      <c r="LRI14" s="12"/>
      <c r="LRJ14" s="12"/>
      <c r="LRK14" s="12"/>
      <c r="LRL14" s="12"/>
      <c r="LRM14" s="12"/>
      <c r="LRN14" s="12"/>
      <c r="LRO14" s="12"/>
      <c r="LRP14" s="12"/>
      <c r="LRQ14" s="12"/>
      <c r="LRR14" s="12"/>
      <c r="LRS14" s="12"/>
      <c r="LRT14" s="12"/>
      <c r="LRU14" s="12"/>
      <c r="LRV14" s="12"/>
      <c r="LRW14" s="12"/>
      <c r="LRX14" s="12"/>
      <c r="LRY14" s="12"/>
      <c r="LRZ14" s="12"/>
      <c r="LSA14" s="12"/>
      <c r="LSB14" s="12"/>
      <c r="LSC14" s="12"/>
      <c r="LSD14" s="12"/>
      <c r="LSE14" s="12"/>
      <c r="LSF14" s="12"/>
      <c r="LSG14" s="12"/>
      <c r="LSH14" s="12"/>
      <c r="LSI14" s="12"/>
      <c r="LSJ14" s="12"/>
      <c r="LSK14" s="12"/>
      <c r="LSL14" s="12"/>
      <c r="LSM14" s="12"/>
      <c r="LSN14" s="12"/>
      <c r="LSO14" s="12"/>
      <c r="LSP14" s="12"/>
      <c r="LSQ14" s="12"/>
      <c r="LSR14" s="12"/>
      <c r="LSS14" s="12"/>
      <c r="LST14" s="12"/>
      <c r="LSU14" s="12"/>
      <c r="LSV14" s="12"/>
      <c r="LSW14" s="12"/>
      <c r="LSX14" s="12"/>
      <c r="LSY14" s="12"/>
      <c r="LSZ14" s="12"/>
      <c r="LTA14" s="12"/>
      <c r="LTB14" s="12"/>
      <c r="LTC14" s="12"/>
      <c r="LTD14" s="12"/>
      <c r="LTE14" s="12"/>
      <c r="LTF14" s="12"/>
      <c r="LTG14" s="12"/>
      <c r="LTH14" s="12"/>
      <c r="LTI14" s="12"/>
      <c r="LTJ14" s="12"/>
      <c r="LTK14" s="12"/>
      <c r="LTL14" s="12"/>
      <c r="LTM14" s="12"/>
      <c r="LTN14" s="12"/>
      <c r="LTO14" s="12"/>
      <c r="LTP14" s="12"/>
      <c r="LTQ14" s="12"/>
      <c r="LTR14" s="12"/>
      <c r="LTS14" s="12"/>
      <c r="LTT14" s="12"/>
      <c r="LTU14" s="12"/>
      <c r="LTV14" s="12"/>
      <c r="LTW14" s="12"/>
      <c r="LTX14" s="12"/>
      <c r="LTY14" s="12"/>
      <c r="LTZ14" s="12"/>
      <c r="LUA14" s="12"/>
      <c r="LUB14" s="12"/>
      <c r="LUC14" s="12"/>
      <c r="LUD14" s="12"/>
      <c r="LUE14" s="12"/>
      <c r="LUF14" s="12"/>
      <c r="LUG14" s="12"/>
      <c r="LUH14" s="12"/>
      <c r="LUI14" s="12"/>
      <c r="LUJ14" s="12"/>
      <c r="LUK14" s="12"/>
      <c r="LUL14" s="12"/>
      <c r="LUM14" s="12"/>
      <c r="LUN14" s="12"/>
      <c r="LUO14" s="12"/>
      <c r="LUP14" s="12"/>
      <c r="LUQ14" s="12"/>
      <c r="LUR14" s="12"/>
      <c r="LUS14" s="12"/>
      <c r="LUT14" s="12"/>
      <c r="LUU14" s="12"/>
      <c r="LUV14" s="12"/>
      <c r="LUW14" s="12"/>
      <c r="LUX14" s="12"/>
      <c r="LUY14" s="12"/>
      <c r="LUZ14" s="12"/>
      <c r="LVA14" s="12"/>
      <c r="LVB14" s="12"/>
      <c r="LVC14" s="12"/>
      <c r="LVD14" s="12"/>
      <c r="LVE14" s="12"/>
      <c r="LVF14" s="12"/>
      <c r="LVG14" s="12"/>
      <c r="LVH14" s="12"/>
      <c r="LVI14" s="12"/>
      <c r="LVJ14" s="12"/>
      <c r="LVK14" s="12"/>
      <c r="LVL14" s="12"/>
      <c r="LVM14" s="12"/>
      <c r="LVN14" s="12"/>
      <c r="LVO14" s="12"/>
      <c r="LVP14" s="12"/>
      <c r="LVQ14" s="12"/>
      <c r="LVR14" s="12"/>
      <c r="LVS14" s="12"/>
      <c r="LVT14" s="12"/>
      <c r="LVU14" s="12"/>
      <c r="LVV14" s="12"/>
      <c r="LVW14" s="12"/>
      <c r="LVX14" s="12"/>
      <c r="LVY14" s="12"/>
      <c r="LVZ14" s="12"/>
      <c r="LWA14" s="12"/>
      <c r="LWB14" s="12"/>
      <c r="LWC14" s="12"/>
      <c r="LWD14" s="12"/>
      <c r="LWE14" s="12"/>
      <c r="LWF14" s="12"/>
      <c r="LWG14" s="12"/>
      <c r="LWH14" s="12"/>
      <c r="LWI14" s="12"/>
      <c r="LWJ14" s="12"/>
      <c r="LWK14" s="12"/>
      <c r="LWL14" s="12"/>
      <c r="LWM14" s="12"/>
      <c r="LWN14" s="12"/>
      <c r="LWO14" s="12"/>
      <c r="LWP14" s="12"/>
      <c r="LWQ14" s="12"/>
      <c r="LWR14" s="12"/>
      <c r="LWS14" s="12"/>
      <c r="LWT14" s="12"/>
      <c r="LWU14" s="12"/>
      <c r="LWV14" s="12"/>
      <c r="LWW14" s="12"/>
      <c r="LWX14" s="12"/>
      <c r="LWY14" s="12"/>
      <c r="LWZ14" s="12"/>
      <c r="LXA14" s="12"/>
      <c r="LXB14" s="12"/>
      <c r="LXC14" s="12"/>
      <c r="LXD14" s="12"/>
      <c r="LXE14" s="12"/>
      <c r="LXF14" s="12"/>
      <c r="LXG14" s="12"/>
      <c r="LXH14" s="12"/>
      <c r="LXI14" s="12"/>
      <c r="LXJ14" s="12"/>
      <c r="LXK14" s="12"/>
      <c r="LXL14" s="12"/>
      <c r="LXM14" s="12"/>
      <c r="LXN14" s="12"/>
      <c r="LXO14" s="12"/>
      <c r="LXP14" s="12"/>
      <c r="LXQ14" s="12"/>
      <c r="LXR14" s="12"/>
      <c r="LXS14" s="12"/>
      <c r="LXT14" s="12"/>
      <c r="LXU14" s="12"/>
      <c r="LXV14" s="12"/>
      <c r="LXW14" s="12"/>
      <c r="LXX14" s="12"/>
      <c r="LXY14" s="12"/>
      <c r="LXZ14" s="12"/>
      <c r="LYA14" s="12"/>
      <c r="LYB14" s="12"/>
      <c r="LYC14" s="12"/>
      <c r="LYD14" s="12"/>
      <c r="LYE14" s="12"/>
      <c r="LYF14" s="12"/>
      <c r="LYG14" s="12"/>
      <c r="LYH14" s="12"/>
      <c r="LYI14" s="12"/>
      <c r="LYJ14" s="12"/>
      <c r="LYK14" s="12"/>
      <c r="LYL14" s="12"/>
      <c r="LYM14" s="12"/>
      <c r="LYN14" s="12"/>
      <c r="LYO14" s="12"/>
      <c r="LYP14" s="12"/>
      <c r="LYQ14" s="12"/>
      <c r="LYR14" s="12"/>
      <c r="LYS14" s="12"/>
      <c r="LYT14" s="12"/>
      <c r="LYU14" s="12"/>
      <c r="LYV14" s="12"/>
      <c r="LYW14" s="12"/>
      <c r="LYX14" s="12"/>
      <c r="LYY14" s="12"/>
      <c r="LYZ14" s="12"/>
      <c r="LZA14" s="12"/>
      <c r="LZB14" s="12"/>
      <c r="LZC14" s="12"/>
      <c r="LZD14" s="12"/>
      <c r="LZE14" s="12"/>
      <c r="LZF14" s="12"/>
      <c r="LZG14" s="12"/>
      <c r="LZH14" s="12"/>
      <c r="LZI14" s="12"/>
      <c r="LZJ14" s="12"/>
      <c r="LZK14" s="12"/>
      <c r="LZL14" s="12"/>
      <c r="LZM14" s="12"/>
      <c r="LZN14" s="12"/>
      <c r="LZO14" s="12"/>
      <c r="LZP14" s="12"/>
      <c r="LZQ14" s="12"/>
      <c r="LZR14" s="12"/>
      <c r="LZS14" s="12"/>
      <c r="LZT14" s="12"/>
      <c r="LZU14" s="12"/>
      <c r="LZV14" s="12"/>
      <c r="LZW14" s="12"/>
      <c r="LZX14" s="12"/>
      <c r="LZY14" s="12"/>
      <c r="LZZ14" s="12"/>
      <c r="MAA14" s="12"/>
      <c r="MAB14" s="12"/>
      <c r="MAC14" s="12"/>
      <c r="MAD14" s="12"/>
      <c r="MAE14" s="12"/>
      <c r="MAF14" s="12"/>
      <c r="MAG14" s="12"/>
      <c r="MAH14" s="12"/>
      <c r="MAI14" s="12"/>
      <c r="MAJ14" s="12"/>
      <c r="MAK14" s="12"/>
      <c r="MAL14" s="12"/>
      <c r="MAM14" s="12"/>
      <c r="MAN14" s="12"/>
      <c r="MAO14" s="12"/>
      <c r="MAP14" s="12"/>
      <c r="MAQ14" s="12"/>
      <c r="MAR14" s="12"/>
      <c r="MAS14" s="12"/>
      <c r="MAT14" s="12"/>
      <c r="MAU14" s="12"/>
      <c r="MAV14" s="12"/>
      <c r="MAW14" s="12"/>
      <c r="MAX14" s="12"/>
      <c r="MAY14" s="12"/>
      <c r="MAZ14" s="12"/>
      <c r="MBA14" s="12"/>
      <c r="MBB14" s="12"/>
      <c r="MBC14" s="12"/>
      <c r="MBD14" s="12"/>
      <c r="MBE14" s="12"/>
      <c r="MBF14" s="12"/>
      <c r="MBG14" s="12"/>
      <c r="MBH14" s="12"/>
      <c r="MBI14" s="12"/>
      <c r="MBJ14" s="12"/>
      <c r="MBK14" s="12"/>
      <c r="MBL14" s="12"/>
      <c r="MBM14" s="12"/>
      <c r="MBN14" s="12"/>
      <c r="MBO14" s="12"/>
      <c r="MBP14" s="12"/>
      <c r="MBQ14" s="12"/>
      <c r="MBR14" s="12"/>
      <c r="MBS14" s="12"/>
      <c r="MBT14" s="12"/>
      <c r="MBU14" s="12"/>
      <c r="MBV14" s="12"/>
      <c r="MBW14" s="12"/>
      <c r="MBX14" s="12"/>
      <c r="MBY14" s="12"/>
      <c r="MBZ14" s="12"/>
      <c r="MCA14" s="12"/>
      <c r="MCB14" s="12"/>
      <c r="MCC14" s="12"/>
      <c r="MCD14" s="12"/>
      <c r="MCE14" s="12"/>
      <c r="MCF14" s="12"/>
      <c r="MCG14" s="12"/>
      <c r="MCH14" s="12"/>
      <c r="MCI14" s="12"/>
      <c r="MCJ14" s="12"/>
      <c r="MCK14" s="12"/>
      <c r="MCL14" s="12"/>
      <c r="MCM14" s="12"/>
      <c r="MCN14" s="12"/>
      <c r="MCO14" s="12"/>
      <c r="MCP14" s="12"/>
      <c r="MCQ14" s="12"/>
      <c r="MCR14" s="12"/>
      <c r="MCS14" s="12"/>
      <c r="MCT14" s="12"/>
      <c r="MCU14" s="12"/>
      <c r="MCV14" s="12"/>
      <c r="MCW14" s="12"/>
      <c r="MCX14" s="12"/>
      <c r="MCY14" s="12"/>
      <c r="MCZ14" s="12"/>
      <c r="MDA14" s="12"/>
      <c r="MDB14" s="12"/>
      <c r="MDC14" s="12"/>
      <c r="MDD14" s="12"/>
      <c r="MDE14" s="12"/>
      <c r="MDF14" s="12"/>
      <c r="MDG14" s="12"/>
      <c r="MDH14" s="12"/>
      <c r="MDI14" s="12"/>
      <c r="MDJ14" s="12"/>
      <c r="MDK14" s="12"/>
      <c r="MDL14" s="12"/>
      <c r="MDM14" s="12"/>
      <c r="MDN14" s="12"/>
      <c r="MDO14" s="12"/>
      <c r="MDP14" s="12"/>
      <c r="MDQ14" s="12"/>
      <c r="MDR14" s="12"/>
      <c r="MDS14" s="12"/>
      <c r="MDT14" s="12"/>
      <c r="MDU14" s="12"/>
      <c r="MDV14" s="12"/>
      <c r="MDW14" s="12"/>
      <c r="MDX14" s="12"/>
      <c r="MDY14" s="12"/>
      <c r="MDZ14" s="12"/>
      <c r="MEA14" s="12"/>
      <c r="MEB14" s="12"/>
      <c r="MEC14" s="12"/>
      <c r="MED14" s="12"/>
      <c r="MEE14" s="12"/>
      <c r="MEF14" s="12"/>
      <c r="MEG14" s="12"/>
      <c r="MEH14" s="12"/>
      <c r="MEI14" s="12"/>
      <c r="MEJ14" s="12"/>
      <c r="MEK14" s="12"/>
      <c r="MEL14" s="12"/>
      <c r="MEM14" s="12"/>
      <c r="MEN14" s="12"/>
      <c r="MEO14" s="12"/>
      <c r="MEP14" s="12"/>
      <c r="MEQ14" s="12"/>
      <c r="MER14" s="12"/>
      <c r="MES14" s="12"/>
      <c r="MET14" s="12"/>
      <c r="MEU14" s="12"/>
      <c r="MEV14" s="12"/>
      <c r="MEW14" s="12"/>
      <c r="MEX14" s="12"/>
      <c r="MEY14" s="12"/>
      <c r="MEZ14" s="12"/>
      <c r="MFA14" s="12"/>
      <c r="MFB14" s="12"/>
      <c r="MFC14" s="12"/>
      <c r="MFD14" s="12"/>
      <c r="MFE14" s="12"/>
      <c r="MFF14" s="12"/>
      <c r="MFG14" s="12"/>
      <c r="MFH14" s="12"/>
      <c r="MFI14" s="12"/>
      <c r="MFJ14" s="12"/>
      <c r="MFK14" s="12"/>
      <c r="MFL14" s="12"/>
      <c r="MFM14" s="12"/>
      <c r="MFN14" s="12"/>
      <c r="MFO14" s="12"/>
      <c r="MFP14" s="12"/>
      <c r="MFQ14" s="12"/>
      <c r="MFR14" s="12"/>
      <c r="MFS14" s="12"/>
      <c r="MFT14" s="12"/>
      <c r="MFU14" s="12"/>
      <c r="MFV14" s="12"/>
      <c r="MFW14" s="12"/>
      <c r="MFX14" s="12"/>
      <c r="MFY14" s="12"/>
      <c r="MFZ14" s="12"/>
      <c r="MGA14" s="12"/>
      <c r="MGB14" s="12"/>
      <c r="MGC14" s="12"/>
      <c r="MGD14" s="12"/>
      <c r="MGE14" s="12"/>
      <c r="MGF14" s="12"/>
      <c r="MGG14" s="12"/>
      <c r="MGH14" s="12"/>
      <c r="MGI14" s="12"/>
      <c r="MGJ14" s="12"/>
      <c r="MGK14" s="12"/>
      <c r="MGL14" s="12"/>
      <c r="MGM14" s="12"/>
      <c r="MGN14" s="12"/>
      <c r="MGO14" s="12"/>
      <c r="MGP14" s="12"/>
      <c r="MGQ14" s="12"/>
      <c r="MGR14" s="12"/>
      <c r="MGS14" s="12"/>
      <c r="MGT14" s="12"/>
      <c r="MGU14" s="12"/>
      <c r="MGV14" s="12"/>
      <c r="MGW14" s="12"/>
      <c r="MGX14" s="12"/>
      <c r="MGY14" s="12"/>
      <c r="MGZ14" s="12"/>
      <c r="MHA14" s="12"/>
      <c r="MHB14" s="12"/>
      <c r="MHC14" s="12"/>
      <c r="MHD14" s="12"/>
      <c r="MHE14" s="12"/>
      <c r="MHF14" s="12"/>
      <c r="MHG14" s="12"/>
      <c r="MHH14" s="12"/>
      <c r="MHI14" s="12"/>
      <c r="MHJ14" s="12"/>
      <c r="MHK14" s="12"/>
      <c r="MHL14" s="12"/>
      <c r="MHM14" s="12"/>
      <c r="MHN14" s="12"/>
      <c r="MHO14" s="12"/>
      <c r="MHP14" s="12"/>
      <c r="MHQ14" s="12"/>
      <c r="MHR14" s="12"/>
      <c r="MHS14" s="12"/>
      <c r="MHT14" s="12"/>
      <c r="MHU14" s="12"/>
      <c r="MHV14" s="12"/>
      <c r="MHW14" s="12"/>
      <c r="MHX14" s="12"/>
      <c r="MHY14" s="12"/>
      <c r="MHZ14" s="12"/>
      <c r="MIA14" s="12"/>
      <c r="MIB14" s="12"/>
      <c r="MIC14" s="12"/>
      <c r="MID14" s="12"/>
      <c r="MIE14" s="12"/>
      <c r="MIF14" s="12"/>
      <c r="MIG14" s="12"/>
      <c r="MIH14" s="12"/>
      <c r="MII14" s="12"/>
      <c r="MIJ14" s="12"/>
      <c r="MIK14" s="12"/>
      <c r="MIL14" s="12"/>
      <c r="MIM14" s="12"/>
      <c r="MIN14" s="12"/>
      <c r="MIO14" s="12"/>
      <c r="MIP14" s="12"/>
      <c r="MIQ14" s="12"/>
      <c r="MIR14" s="12"/>
      <c r="MIS14" s="12"/>
      <c r="MIT14" s="12"/>
      <c r="MIU14" s="12"/>
      <c r="MIV14" s="12"/>
      <c r="MIW14" s="12"/>
      <c r="MIX14" s="12"/>
      <c r="MIY14" s="12"/>
      <c r="MIZ14" s="12"/>
      <c r="MJA14" s="12"/>
      <c r="MJB14" s="12"/>
      <c r="MJC14" s="12"/>
      <c r="MJD14" s="12"/>
      <c r="MJE14" s="12"/>
      <c r="MJF14" s="12"/>
      <c r="MJG14" s="12"/>
      <c r="MJH14" s="12"/>
      <c r="MJI14" s="12"/>
      <c r="MJJ14" s="12"/>
      <c r="MJK14" s="12"/>
      <c r="MJL14" s="12"/>
      <c r="MJM14" s="12"/>
      <c r="MJN14" s="12"/>
      <c r="MJO14" s="12"/>
      <c r="MJP14" s="12"/>
      <c r="MJQ14" s="12"/>
      <c r="MJR14" s="12"/>
      <c r="MJS14" s="12"/>
      <c r="MJT14" s="12"/>
      <c r="MJU14" s="12"/>
      <c r="MJV14" s="12"/>
      <c r="MJW14" s="12"/>
      <c r="MJX14" s="12"/>
      <c r="MJY14" s="12"/>
      <c r="MJZ14" s="12"/>
      <c r="MKA14" s="12"/>
      <c r="MKB14" s="12"/>
      <c r="MKC14" s="12"/>
      <c r="MKD14" s="12"/>
      <c r="MKE14" s="12"/>
      <c r="MKF14" s="12"/>
      <c r="MKG14" s="12"/>
      <c r="MKH14" s="12"/>
      <c r="MKI14" s="12"/>
      <c r="MKJ14" s="12"/>
      <c r="MKK14" s="12"/>
      <c r="MKL14" s="12"/>
      <c r="MKM14" s="12"/>
      <c r="MKN14" s="12"/>
      <c r="MKO14" s="12"/>
      <c r="MKP14" s="12"/>
      <c r="MKQ14" s="12"/>
      <c r="MKR14" s="12"/>
      <c r="MKS14" s="12"/>
      <c r="MKT14" s="12"/>
      <c r="MKU14" s="12"/>
      <c r="MKV14" s="12"/>
      <c r="MKW14" s="12"/>
      <c r="MKX14" s="12"/>
      <c r="MKY14" s="12"/>
      <c r="MKZ14" s="12"/>
      <c r="MLA14" s="12"/>
      <c r="MLB14" s="12"/>
      <c r="MLC14" s="12"/>
      <c r="MLD14" s="12"/>
      <c r="MLE14" s="12"/>
      <c r="MLF14" s="12"/>
      <c r="MLG14" s="12"/>
      <c r="MLH14" s="12"/>
      <c r="MLI14" s="12"/>
      <c r="MLJ14" s="12"/>
      <c r="MLK14" s="12"/>
      <c r="MLL14" s="12"/>
      <c r="MLM14" s="12"/>
      <c r="MLN14" s="12"/>
      <c r="MLO14" s="12"/>
      <c r="MLP14" s="12"/>
      <c r="MLQ14" s="12"/>
      <c r="MLR14" s="12"/>
      <c r="MLS14" s="12"/>
      <c r="MLT14" s="12"/>
      <c r="MLU14" s="12"/>
      <c r="MLV14" s="12"/>
      <c r="MLW14" s="12"/>
      <c r="MLX14" s="12"/>
      <c r="MLY14" s="12"/>
      <c r="MLZ14" s="12"/>
      <c r="MMA14" s="12"/>
      <c r="MMB14" s="12"/>
      <c r="MMC14" s="12"/>
      <c r="MMD14" s="12"/>
      <c r="MME14" s="12"/>
      <c r="MMF14" s="12"/>
      <c r="MMG14" s="12"/>
      <c r="MMH14" s="12"/>
      <c r="MMI14" s="12"/>
      <c r="MMJ14" s="12"/>
      <c r="MMK14" s="12"/>
      <c r="MML14" s="12"/>
      <c r="MMM14" s="12"/>
      <c r="MMN14" s="12"/>
      <c r="MMO14" s="12"/>
      <c r="MMP14" s="12"/>
      <c r="MMQ14" s="12"/>
      <c r="MMR14" s="12"/>
      <c r="MMS14" s="12"/>
      <c r="MMT14" s="12"/>
      <c r="MMU14" s="12"/>
      <c r="MMV14" s="12"/>
      <c r="MMW14" s="12"/>
      <c r="MMX14" s="12"/>
      <c r="MMY14" s="12"/>
      <c r="MMZ14" s="12"/>
      <c r="MNA14" s="12"/>
      <c r="MNB14" s="12"/>
      <c r="MNC14" s="12"/>
      <c r="MND14" s="12"/>
      <c r="MNE14" s="12"/>
      <c r="MNF14" s="12"/>
      <c r="MNG14" s="12"/>
      <c r="MNH14" s="12"/>
      <c r="MNI14" s="12"/>
      <c r="MNJ14" s="12"/>
      <c r="MNK14" s="12"/>
      <c r="MNL14" s="12"/>
      <c r="MNM14" s="12"/>
      <c r="MNN14" s="12"/>
      <c r="MNO14" s="12"/>
      <c r="MNP14" s="12"/>
      <c r="MNQ14" s="12"/>
      <c r="MNR14" s="12"/>
      <c r="MNS14" s="12"/>
      <c r="MNT14" s="12"/>
      <c r="MNU14" s="12"/>
      <c r="MNV14" s="12"/>
      <c r="MNW14" s="12"/>
      <c r="MNX14" s="12"/>
      <c r="MNY14" s="12"/>
      <c r="MNZ14" s="12"/>
      <c r="MOA14" s="12"/>
      <c r="MOB14" s="12"/>
      <c r="MOC14" s="12"/>
      <c r="MOD14" s="12"/>
      <c r="MOE14" s="12"/>
      <c r="MOF14" s="12"/>
      <c r="MOG14" s="12"/>
      <c r="MOH14" s="12"/>
      <c r="MOI14" s="12"/>
      <c r="MOJ14" s="12"/>
      <c r="MOK14" s="12"/>
      <c r="MOL14" s="12"/>
      <c r="MOM14" s="12"/>
      <c r="MON14" s="12"/>
      <c r="MOO14" s="12"/>
      <c r="MOP14" s="12"/>
      <c r="MOQ14" s="12"/>
      <c r="MOR14" s="12"/>
      <c r="MOS14" s="12"/>
      <c r="MOT14" s="12"/>
      <c r="MOU14" s="12"/>
      <c r="MOV14" s="12"/>
      <c r="MOW14" s="12"/>
      <c r="MOX14" s="12"/>
      <c r="MOY14" s="12"/>
      <c r="MOZ14" s="12"/>
      <c r="MPA14" s="12"/>
      <c r="MPB14" s="12"/>
      <c r="MPC14" s="12"/>
      <c r="MPD14" s="12"/>
      <c r="MPE14" s="12"/>
      <c r="MPF14" s="12"/>
      <c r="MPG14" s="12"/>
      <c r="MPH14" s="12"/>
      <c r="MPI14" s="12"/>
      <c r="MPJ14" s="12"/>
      <c r="MPK14" s="12"/>
      <c r="MPL14" s="12"/>
      <c r="MPM14" s="12"/>
      <c r="MPN14" s="12"/>
      <c r="MPO14" s="12"/>
      <c r="MPP14" s="12"/>
      <c r="MPQ14" s="12"/>
      <c r="MPR14" s="12"/>
      <c r="MPS14" s="12"/>
      <c r="MPT14" s="12"/>
      <c r="MPU14" s="12"/>
      <c r="MPV14" s="12"/>
      <c r="MPW14" s="12"/>
      <c r="MPX14" s="12"/>
      <c r="MPY14" s="12"/>
      <c r="MPZ14" s="12"/>
      <c r="MQA14" s="12"/>
      <c r="MQB14" s="12"/>
      <c r="MQC14" s="12"/>
      <c r="MQD14" s="12"/>
      <c r="MQE14" s="12"/>
      <c r="MQF14" s="12"/>
      <c r="MQG14" s="12"/>
      <c r="MQH14" s="12"/>
      <c r="MQI14" s="12"/>
      <c r="MQJ14" s="12"/>
      <c r="MQK14" s="12"/>
      <c r="MQL14" s="12"/>
      <c r="MQM14" s="12"/>
      <c r="MQN14" s="12"/>
      <c r="MQO14" s="12"/>
      <c r="MQP14" s="12"/>
      <c r="MQQ14" s="12"/>
      <c r="MQR14" s="12"/>
      <c r="MQS14" s="12"/>
      <c r="MQT14" s="12"/>
      <c r="MQU14" s="12"/>
      <c r="MQV14" s="12"/>
      <c r="MQW14" s="12"/>
      <c r="MQX14" s="12"/>
      <c r="MQY14" s="12"/>
      <c r="MQZ14" s="12"/>
      <c r="MRA14" s="12"/>
      <c r="MRB14" s="12"/>
      <c r="MRC14" s="12"/>
      <c r="MRD14" s="12"/>
      <c r="MRE14" s="12"/>
      <c r="MRF14" s="12"/>
      <c r="MRG14" s="12"/>
      <c r="MRH14" s="12"/>
      <c r="MRI14" s="12"/>
      <c r="MRJ14" s="12"/>
      <c r="MRK14" s="12"/>
      <c r="MRL14" s="12"/>
      <c r="MRM14" s="12"/>
      <c r="MRN14" s="12"/>
      <c r="MRO14" s="12"/>
      <c r="MRP14" s="12"/>
      <c r="MRQ14" s="12"/>
      <c r="MRR14" s="12"/>
      <c r="MRS14" s="12"/>
      <c r="MRT14" s="12"/>
      <c r="MRU14" s="12"/>
      <c r="MRV14" s="12"/>
      <c r="MRW14" s="12"/>
      <c r="MRX14" s="12"/>
      <c r="MRY14" s="12"/>
      <c r="MRZ14" s="12"/>
      <c r="MSA14" s="12"/>
      <c r="MSB14" s="12"/>
      <c r="MSC14" s="12"/>
      <c r="MSD14" s="12"/>
      <c r="MSE14" s="12"/>
      <c r="MSF14" s="12"/>
      <c r="MSG14" s="12"/>
      <c r="MSH14" s="12"/>
      <c r="MSI14" s="12"/>
      <c r="MSJ14" s="12"/>
      <c r="MSK14" s="12"/>
      <c r="MSL14" s="12"/>
      <c r="MSM14" s="12"/>
      <c r="MSN14" s="12"/>
      <c r="MSO14" s="12"/>
      <c r="MSP14" s="12"/>
      <c r="MSQ14" s="12"/>
      <c r="MSR14" s="12"/>
      <c r="MSS14" s="12"/>
      <c r="MST14" s="12"/>
      <c r="MSU14" s="12"/>
      <c r="MSV14" s="12"/>
      <c r="MSW14" s="12"/>
      <c r="MSX14" s="12"/>
      <c r="MSY14" s="12"/>
      <c r="MSZ14" s="12"/>
      <c r="MTA14" s="12"/>
      <c r="MTB14" s="12"/>
      <c r="MTC14" s="12"/>
      <c r="MTD14" s="12"/>
      <c r="MTE14" s="12"/>
      <c r="MTF14" s="12"/>
      <c r="MTG14" s="12"/>
      <c r="MTH14" s="12"/>
      <c r="MTI14" s="12"/>
      <c r="MTJ14" s="12"/>
      <c r="MTK14" s="12"/>
      <c r="MTL14" s="12"/>
      <c r="MTM14" s="12"/>
      <c r="MTN14" s="12"/>
      <c r="MTO14" s="12"/>
      <c r="MTP14" s="12"/>
      <c r="MTQ14" s="12"/>
      <c r="MTR14" s="12"/>
      <c r="MTS14" s="12"/>
      <c r="MTT14" s="12"/>
      <c r="MTU14" s="12"/>
      <c r="MTV14" s="12"/>
      <c r="MTW14" s="12"/>
      <c r="MTX14" s="12"/>
      <c r="MTY14" s="12"/>
      <c r="MTZ14" s="12"/>
      <c r="MUA14" s="12"/>
      <c r="MUB14" s="12"/>
      <c r="MUC14" s="12"/>
      <c r="MUD14" s="12"/>
      <c r="MUE14" s="12"/>
      <c r="MUF14" s="12"/>
      <c r="MUG14" s="12"/>
      <c r="MUH14" s="12"/>
      <c r="MUI14" s="12"/>
      <c r="MUJ14" s="12"/>
      <c r="MUK14" s="12"/>
      <c r="MUL14" s="12"/>
      <c r="MUM14" s="12"/>
      <c r="MUN14" s="12"/>
      <c r="MUO14" s="12"/>
      <c r="MUP14" s="12"/>
      <c r="MUQ14" s="12"/>
      <c r="MUR14" s="12"/>
      <c r="MUS14" s="12"/>
      <c r="MUT14" s="12"/>
      <c r="MUU14" s="12"/>
      <c r="MUV14" s="12"/>
      <c r="MUW14" s="12"/>
      <c r="MUX14" s="12"/>
      <c r="MUY14" s="12"/>
      <c r="MUZ14" s="12"/>
      <c r="MVA14" s="12"/>
      <c r="MVB14" s="12"/>
      <c r="MVC14" s="12"/>
      <c r="MVD14" s="12"/>
      <c r="MVE14" s="12"/>
      <c r="MVF14" s="12"/>
      <c r="MVG14" s="12"/>
      <c r="MVH14" s="12"/>
      <c r="MVI14" s="12"/>
      <c r="MVJ14" s="12"/>
      <c r="MVK14" s="12"/>
      <c r="MVL14" s="12"/>
      <c r="MVM14" s="12"/>
      <c r="MVN14" s="12"/>
      <c r="MVO14" s="12"/>
      <c r="MVP14" s="12"/>
      <c r="MVQ14" s="12"/>
      <c r="MVR14" s="12"/>
      <c r="MVS14" s="12"/>
      <c r="MVT14" s="12"/>
      <c r="MVU14" s="12"/>
      <c r="MVV14" s="12"/>
      <c r="MVW14" s="12"/>
      <c r="MVX14" s="12"/>
      <c r="MVY14" s="12"/>
      <c r="MVZ14" s="12"/>
      <c r="MWA14" s="12"/>
      <c r="MWB14" s="12"/>
      <c r="MWC14" s="12"/>
      <c r="MWD14" s="12"/>
      <c r="MWE14" s="12"/>
      <c r="MWF14" s="12"/>
      <c r="MWG14" s="12"/>
      <c r="MWH14" s="12"/>
      <c r="MWI14" s="12"/>
      <c r="MWJ14" s="12"/>
      <c r="MWK14" s="12"/>
      <c r="MWL14" s="12"/>
      <c r="MWM14" s="12"/>
      <c r="MWN14" s="12"/>
      <c r="MWO14" s="12"/>
      <c r="MWP14" s="12"/>
      <c r="MWQ14" s="12"/>
      <c r="MWR14" s="12"/>
      <c r="MWS14" s="12"/>
      <c r="MWT14" s="12"/>
      <c r="MWU14" s="12"/>
      <c r="MWV14" s="12"/>
      <c r="MWW14" s="12"/>
      <c r="MWX14" s="12"/>
      <c r="MWY14" s="12"/>
      <c r="MWZ14" s="12"/>
      <c r="MXA14" s="12"/>
      <c r="MXB14" s="12"/>
      <c r="MXC14" s="12"/>
      <c r="MXD14" s="12"/>
      <c r="MXE14" s="12"/>
      <c r="MXF14" s="12"/>
      <c r="MXG14" s="12"/>
      <c r="MXH14" s="12"/>
      <c r="MXI14" s="12"/>
      <c r="MXJ14" s="12"/>
      <c r="MXK14" s="12"/>
      <c r="MXL14" s="12"/>
      <c r="MXM14" s="12"/>
      <c r="MXN14" s="12"/>
      <c r="MXO14" s="12"/>
      <c r="MXP14" s="12"/>
      <c r="MXQ14" s="12"/>
      <c r="MXR14" s="12"/>
      <c r="MXS14" s="12"/>
      <c r="MXT14" s="12"/>
      <c r="MXU14" s="12"/>
      <c r="MXV14" s="12"/>
      <c r="MXW14" s="12"/>
      <c r="MXX14" s="12"/>
      <c r="MXY14" s="12"/>
      <c r="MXZ14" s="12"/>
      <c r="MYA14" s="12"/>
      <c r="MYB14" s="12"/>
      <c r="MYC14" s="12"/>
      <c r="MYD14" s="12"/>
      <c r="MYE14" s="12"/>
      <c r="MYF14" s="12"/>
      <c r="MYG14" s="12"/>
      <c r="MYH14" s="12"/>
      <c r="MYI14" s="12"/>
      <c r="MYJ14" s="12"/>
      <c r="MYK14" s="12"/>
      <c r="MYL14" s="12"/>
      <c r="MYM14" s="12"/>
      <c r="MYN14" s="12"/>
      <c r="MYO14" s="12"/>
      <c r="MYP14" s="12"/>
      <c r="MYQ14" s="12"/>
      <c r="MYR14" s="12"/>
      <c r="MYS14" s="12"/>
      <c r="MYT14" s="12"/>
      <c r="MYU14" s="12"/>
      <c r="MYV14" s="12"/>
      <c r="MYW14" s="12"/>
      <c r="MYX14" s="12"/>
      <c r="MYY14" s="12"/>
      <c r="MYZ14" s="12"/>
      <c r="MZA14" s="12"/>
      <c r="MZB14" s="12"/>
      <c r="MZC14" s="12"/>
      <c r="MZD14" s="12"/>
      <c r="MZE14" s="12"/>
      <c r="MZF14" s="12"/>
      <c r="MZG14" s="12"/>
      <c r="MZH14" s="12"/>
      <c r="MZI14" s="12"/>
      <c r="MZJ14" s="12"/>
      <c r="MZK14" s="12"/>
      <c r="MZL14" s="12"/>
      <c r="MZM14" s="12"/>
      <c r="MZN14" s="12"/>
      <c r="MZO14" s="12"/>
      <c r="MZP14" s="12"/>
      <c r="MZQ14" s="12"/>
      <c r="MZR14" s="12"/>
      <c r="MZS14" s="12"/>
      <c r="MZT14" s="12"/>
      <c r="MZU14" s="12"/>
      <c r="MZV14" s="12"/>
      <c r="MZW14" s="12"/>
      <c r="MZX14" s="12"/>
      <c r="MZY14" s="12"/>
      <c r="MZZ14" s="12"/>
      <c r="NAA14" s="12"/>
      <c r="NAB14" s="12"/>
      <c r="NAC14" s="12"/>
      <c r="NAD14" s="12"/>
      <c r="NAE14" s="12"/>
      <c r="NAF14" s="12"/>
      <c r="NAG14" s="12"/>
      <c r="NAH14" s="12"/>
      <c r="NAI14" s="12"/>
      <c r="NAJ14" s="12"/>
      <c r="NAK14" s="12"/>
      <c r="NAL14" s="12"/>
      <c r="NAM14" s="12"/>
      <c r="NAN14" s="12"/>
      <c r="NAO14" s="12"/>
      <c r="NAP14" s="12"/>
      <c r="NAQ14" s="12"/>
      <c r="NAR14" s="12"/>
      <c r="NAS14" s="12"/>
      <c r="NAT14" s="12"/>
      <c r="NAU14" s="12"/>
      <c r="NAV14" s="12"/>
      <c r="NAW14" s="12"/>
      <c r="NAX14" s="12"/>
      <c r="NAY14" s="12"/>
      <c r="NAZ14" s="12"/>
      <c r="NBA14" s="12"/>
      <c r="NBB14" s="12"/>
      <c r="NBC14" s="12"/>
      <c r="NBD14" s="12"/>
      <c r="NBE14" s="12"/>
      <c r="NBF14" s="12"/>
      <c r="NBG14" s="12"/>
      <c r="NBH14" s="12"/>
      <c r="NBI14" s="12"/>
      <c r="NBJ14" s="12"/>
      <c r="NBK14" s="12"/>
      <c r="NBL14" s="12"/>
      <c r="NBM14" s="12"/>
      <c r="NBN14" s="12"/>
      <c r="NBO14" s="12"/>
      <c r="NBP14" s="12"/>
      <c r="NBQ14" s="12"/>
      <c r="NBR14" s="12"/>
      <c r="NBS14" s="12"/>
      <c r="NBT14" s="12"/>
      <c r="NBU14" s="12"/>
      <c r="NBV14" s="12"/>
      <c r="NBW14" s="12"/>
      <c r="NBX14" s="12"/>
      <c r="NBY14" s="12"/>
      <c r="NBZ14" s="12"/>
      <c r="NCA14" s="12"/>
      <c r="NCB14" s="12"/>
      <c r="NCC14" s="12"/>
      <c r="NCD14" s="12"/>
      <c r="NCE14" s="12"/>
      <c r="NCF14" s="12"/>
      <c r="NCG14" s="12"/>
      <c r="NCH14" s="12"/>
      <c r="NCI14" s="12"/>
      <c r="NCJ14" s="12"/>
      <c r="NCK14" s="12"/>
      <c r="NCL14" s="12"/>
      <c r="NCM14" s="12"/>
      <c r="NCN14" s="12"/>
      <c r="NCO14" s="12"/>
      <c r="NCP14" s="12"/>
      <c r="NCQ14" s="12"/>
      <c r="NCR14" s="12"/>
      <c r="NCS14" s="12"/>
      <c r="NCT14" s="12"/>
      <c r="NCU14" s="12"/>
      <c r="NCV14" s="12"/>
      <c r="NCW14" s="12"/>
      <c r="NCX14" s="12"/>
      <c r="NCY14" s="12"/>
      <c r="NCZ14" s="12"/>
      <c r="NDA14" s="12"/>
      <c r="NDB14" s="12"/>
      <c r="NDC14" s="12"/>
      <c r="NDD14" s="12"/>
      <c r="NDE14" s="12"/>
      <c r="NDF14" s="12"/>
      <c r="NDG14" s="12"/>
      <c r="NDH14" s="12"/>
      <c r="NDI14" s="12"/>
      <c r="NDJ14" s="12"/>
      <c r="NDK14" s="12"/>
      <c r="NDL14" s="12"/>
      <c r="NDM14" s="12"/>
      <c r="NDN14" s="12"/>
      <c r="NDO14" s="12"/>
      <c r="NDP14" s="12"/>
      <c r="NDQ14" s="12"/>
      <c r="NDR14" s="12"/>
      <c r="NDS14" s="12"/>
      <c r="NDT14" s="12"/>
      <c r="NDU14" s="12"/>
      <c r="NDV14" s="12"/>
      <c r="NDW14" s="12"/>
      <c r="NDX14" s="12"/>
      <c r="NDY14" s="12"/>
      <c r="NDZ14" s="12"/>
      <c r="NEA14" s="12"/>
      <c r="NEB14" s="12"/>
      <c r="NEC14" s="12"/>
      <c r="NED14" s="12"/>
      <c r="NEE14" s="12"/>
      <c r="NEF14" s="12"/>
      <c r="NEG14" s="12"/>
      <c r="NEH14" s="12"/>
      <c r="NEI14" s="12"/>
      <c r="NEJ14" s="12"/>
      <c r="NEK14" s="12"/>
      <c r="NEL14" s="12"/>
      <c r="NEM14" s="12"/>
      <c r="NEN14" s="12"/>
      <c r="NEO14" s="12"/>
      <c r="NEP14" s="12"/>
      <c r="NEQ14" s="12"/>
      <c r="NER14" s="12"/>
      <c r="NES14" s="12"/>
      <c r="NET14" s="12"/>
      <c r="NEU14" s="12"/>
      <c r="NEV14" s="12"/>
      <c r="NEW14" s="12"/>
      <c r="NEX14" s="12"/>
      <c r="NEY14" s="12"/>
      <c r="NEZ14" s="12"/>
      <c r="NFA14" s="12"/>
      <c r="NFB14" s="12"/>
      <c r="NFC14" s="12"/>
      <c r="NFD14" s="12"/>
      <c r="NFE14" s="12"/>
      <c r="NFF14" s="12"/>
      <c r="NFG14" s="12"/>
      <c r="NFH14" s="12"/>
      <c r="NFI14" s="12"/>
      <c r="NFJ14" s="12"/>
      <c r="NFK14" s="12"/>
      <c r="NFL14" s="12"/>
      <c r="NFM14" s="12"/>
      <c r="NFN14" s="12"/>
      <c r="NFO14" s="12"/>
      <c r="NFP14" s="12"/>
      <c r="NFQ14" s="12"/>
      <c r="NFR14" s="12"/>
      <c r="NFS14" s="12"/>
      <c r="NFT14" s="12"/>
      <c r="NFU14" s="12"/>
      <c r="NFV14" s="12"/>
      <c r="NFW14" s="12"/>
      <c r="NFX14" s="12"/>
      <c r="NFY14" s="12"/>
      <c r="NFZ14" s="12"/>
      <c r="NGA14" s="12"/>
      <c r="NGB14" s="12"/>
      <c r="NGC14" s="12"/>
      <c r="NGD14" s="12"/>
      <c r="NGE14" s="12"/>
      <c r="NGF14" s="12"/>
      <c r="NGG14" s="12"/>
      <c r="NGH14" s="12"/>
      <c r="NGI14" s="12"/>
      <c r="NGJ14" s="12"/>
      <c r="NGK14" s="12"/>
      <c r="NGL14" s="12"/>
      <c r="NGM14" s="12"/>
      <c r="NGN14" s="12"/>
      <c r="NGO14" s="12"/>
      <c r="NGP14" s="12"/>
      <c r="NGQ14" s="12"/>
      <c r="NGR14" s="12"/>
      <c r="NGS14" s="12"/>
      <c r="NGT14" s="12"/>
      <c r="NGU14" s="12"/>
      <c r="NGV14" s="12"/>
      <c r="NGW14" s="12"/>
      <c r="NGX14" s="12"/>
      <c r="NGY14" s="12"/>
      <c r="NGZ14" s="12"/>
      <c r="NHA14" s="12"/>
      <c r="NHB14" s="12"/>
      <c r="NHC14" s="12"/>
      <c r="NHD14" s="12"/>
      <c r="NHE14" s="12"/>
      <c r="NHF14" s="12"/>
      <c r="NHG14" s="12"/>
      <c r="NHH14" s="12"/>
      <c r="NHI14" s="12"/>
      <c r="NHJ14" s="12"/>
      <c r="NHK14" s="12"/>
      <c r="NHL14" s="12"/>
      <c r="NHM14" s="12"/>
      <c r="NHN14" s="12"/>
      <c r="NHO14" s="12"/>
      <c r="NHP14" s="12"/>
      <c r="NHQ14" s="12"/>
      <c r="NHR14" s="12"/>
      <c r="NHS14" s="12"/>
      <c r="NHT14" s="12"/>
      <c r="NHU14" s="12"/>
      <c r="NHV14" s="12"/>
      <c r="NHW14" s="12"/>
      <c r="NHX14" s="12"/>
      <c r="NHY14" s="12"/>
      <c r="NHZ14" s="12"/>
      <c r="NIA14" s="12"/>
      <c r="NIB14" s="12"/>
      <c r="NIC14" s="12"/>
      <c r="NID14" s="12"/>
      <c r="NIE14" s="12"/>
      <c r="NIF14" s="12"/>
      <c r="NIG14" s="12"/>
      <c r="NIH14" s="12"/>
      <c r="NII14" s="12"/>
      <c r="NIJ14" s="12"/>
      <c r="NIK14" s="12"/>
      <c r="NIL14" s="12"/>
      <c r="NIM14" s="12"/>
      <c r="NIN14" s="12"/>
      <c r="NIO14" s="12"/>
      <c r="NIP14" s="12"/>
      <c r="NIQ14" s="12"/>
      <c r="NIR14" s="12"/>
      <c r="NIS14" s="12"/>
      <c r="NIT14" s="12"/>
      <c r="NIU14" s="12"/>
      <c r="NIV14" s="12"/>
      <c r="NIW14" s="12"/>
      <c r="NIX14" s="12"/>
      <c r="NIY14" s="12"/>
      <c r="NIZ14" s="12"/>
      <c r="NJA14" s="12"/>
      <c r="NJB14" s="12"/>
      <c r="NJC14" s="12"/>
      <c r="NJD14" s="12"/>
      <c r="NJE14" s="12"/>
      <c r="NJF14" s="12"/>
      <c r="NJG14" s="12"/>
      <c r="NJH14" s="12"/>
      <c r="NJI14" s="12"/>
      <c r="NJJ14" s="12"/>
      <c r="NJK14" s="12"/>
      <c r="NJL14" s="12"/>
      <c r="NJM14" s="12"/>
      <c r="NJN14" s="12"/>
      <c r="NJO14" s="12"/>
      <c r="NJP14" s="12"/>
      <c r="NJQ14" s="12"/>
      <c r="NJR14" s="12"/>
      <c r="NJS14" s="12"/>
      <c r="NJT14" s="12"/>
      <c r="NJU14" s="12"/>
      <c r="NJV14" s="12"/>
      <c r="NJW14" s="12"/>
      <c r="NJX14" s="12"/>
      <c r="NJY14" s="12"/>
      <c r="NJZ14" s="12"/>
      <c r="NKA14" s="12"/>
      <c r="NKB14" s="12"/>
      <c r="NKC14" s="12"/>
      <c r="NKD14" s="12"/>
      <c r="NKE14" s="12"/>
      <c r="NKF14" s="12"/>
      <c r="NKG14" s="12"/>
      <c r="NKH14" s="12"/>
      <c r="NKI14" s="12"/>
      <c r="NKJ14" s="12"/>
      <c r="NKK14" s="12"/>
      <c r="NKL14" s="12"/>
      <c r="NKM14" s="12"/>
      <c r="NKN14" s="12"/>
      <c r="NKO14" s="12"/>
      <c r="NKP14" s="12"/>
      <c r="NKQ14" s="12"/>
      <c r="NKR14" s="12"/>
      <c r="NKS14" s="12"/>
      <c r="NKT14" s="12"/>
      <c r="NKU14" s="12"/>
      <c r="NKV14" s="12"/>
      <c r="NKW14" s="12"/>
      <c r="NKX14" s="12"/>
      <c r="NKY14" s="12"/>
      <c r="NKZ14" s="12"/>
      <c r="NLA14" s="12"/>
      <c r="NLB14" s="12"/>
      <c r="NLC14" s="12"/>
      <c r="NLD14" s="12"/>
      <c r="NLE14" s="12"/>
      <c r="NLF14" s="12"/>
      <c r="NLG14" s="12"/>
      <c r="NLH14" s="12"/>
      <c r="NLI14" s="12"/>
      <c r="NLJ14" s="12"/>
      <c r="NLK14" s="12"/>
      <c r="NLL14" s="12"/>
      <c r="NLM14" s="12"/>
      <c r="NLN14" s="12"/>
      <c r="NLO14" s="12"/>
      <c r="NLP14" s="12"/>
      <c r="NLQ14" s="12"/>
      <c r="NLR14" s="12"/>
      <c r="NLS14" s="12"/>
      <c r="NLT14" s="12"/>
      <c r="NLU14" s="12"/>
      <c r="NLV14" s="12"/>
      <c r="NLW14" s="12"/>
      <c r="NLX14" s="12"/>
      <c r="NLY14" s="12"/>
      <c r="NLZ14" s="12"/>
      <c r="NMA14" s="12"/>
      <c r="NMB14" s="12"/>
      <c r="NMC14" s="12"/>
      <c r="NMD14" s="12"/>
      <c r="NME14" s="12"/>
      <c r="NMF14" s="12"/>
      <c r="NMG14" s="12"/>
      <c r="NMH14" s="12"/>
      <c r="NMI14" s="12"/>
      <c r="NMJ14" s="12"/>
      <c r="NMK14" s="12"/>
      <c r="NML14" s="12"/>
      <c r="NMM14" s="12"/>
      <c r="NMN14" s="12"/>
      <c r="NMO14" s="12"/>
      <c r="NMP14" s="12"/>
      <c r="NMQ14" s="12"/>
      <c r="NMR14" s="12"/>
      <c r="NMS14" s="12"/>
      <c r="NMT14" s="12"/>
      <c r="NMU14" s="12"/>
      <c r="NMV14" s="12"/>
      <c r="NMW14" s="12"/>
      <c r="NMX14" s="12"/>
      <c r="NMY14" s="12"/>
      <c r="NMZ14" s="12"/>
      <c r="NNA14" s="12"/>
      <c r="NNB14" s="12"/>
      <c r="NNC14" s="12"/>
      <c r="NND14" s="12"/>
      <c r="NNE14" s="12"/>
      <c r="NNF14" s="12"/>
      <c r="NNG14" s="12"/>
      <c r="NNH14" s="12"/>
      <c r="NNI14" s="12"/>
      <c r="NNJ14" s="12"/>
      <c r="NNK14" s="12"/>
      <c r="NNL14" s="12"/>
      <c r="NNM14" s="12"/>
      <c r="NNN14" s="12"/>
      <c r="NNO14" s="12"/>
      <c r="NNP14" s="12"/>
      <c r="NNQ14" s="12"/>
      <c r="NNR14" s="12"/>
      <c r="NNS14" s="12"/>
      <c r="NNT14" s="12"/>
      <c r="NNU14" s="12"/>
      <c r="NNV14" s="12"/>
      <c r="NNW14" s="12"/>
      <c r="NNX14" s="12"/>
      <c r="NNY14" s="12"/>
      <c r="NNZ14" s="12"/>
      <c r="NOA14" s="12"/>
      <c r="NOB14" s="12"/>
      <c r="NOC14" s="12"/>
      <c r="NOD14" s="12"/>
      <c r="NOE14" s="12"/>
      <c r="NOF14" s="12"/>
      <c r="NOG14" s="12"/>
      <c r="NOH14" s="12"/>
      <c r="NOI14" s="12"/>
      <c r="NOJ14" s="12"/>
      <c r="NOK14" s="12"/>
      <c r="NOL14" s="12"/>
      <c r="NOM14" s="12"/>
      <c r="NON14" s="12"/>
      <c r="NOO14" s="12"/>
      <c r="NOP14" s="12"/>
      <c r="NOQ14" s="12"/>
      <c r="NOR14" s="12"/>
      <c r="NOS14" s="12"/>
      <c r="NOT14" s="12"/>
      <c r="NOU14" s="12"/>
      <c r="NOV14" s="12"/>
      <c r="NOW14" s="12"/>
      <c r="NOX14" s="12"/>
      <c r="NOY14" s="12"/>
      <c r="NOZ14" s="12"/>
      <c r="NPA14" s="12"/>
      <c r="NPB14" s="12"/>
      <c r="NPC14" s="12"/>
      <c r="NPD14" s="12"/>
      <c r="NPE14" s="12"/>
      <c r="NPF14" s="12"/>
      <c r="NPG14" s="12"/>
      <c r="NPH14" s="12"/>
      <c r="NPI14" s="12"/>
      <c r="NPJ14" s="12"/>
      <c r="NPK14" s="12"/>
      <c r="NPL14" s="12"/>
      <c r="NPM14" s="12"/>
      <c r="NPN14" s="12"/>
      <c r="NPO14" s="12"/>
      <c r="NPP14" s="12"/>
      <c r="NPQ14" s="12"/>
      <c r="NPR14" s="12"/>
      <c r="NPS14" s="12"/>
      <c r="NPT14" s="12"/>
      <c r="NPU14" s="12"/>
      <c r="NPV14" s="12"/>
      <c r="NPW14" s="12"/>
      <c r="NPX14" s="12"/>
      <c r="NPY14" s="12"/>
      <c r="NPZ14" s="12"/>
      <c r="NQA14" s="12"/>
      <c r="NQB14" s="12"/>
      <c r="NQC14" s="12"/>
      <c r="NQD14" s="12"/>
      <c r="NQE14" s="12"/>
      <c r="NQF14" s="12"/>
      <c r="NQG14" s="12"/>
      <c r="NQH14" s="12"/>
      <c r="NQI14" s="12"/>
      <c r="NQJ14" s="12"/>
      <c r="NQK14" s="12"/>
      <c r="NQL14" s="12"/>
      <c r="NQM14" s="12"/>
      <c r="NQN14" s="12"/>
      <c r="NQO14" s="12"/>
      <c r="NQP14" s="12"/>
      <c r="NQQ14" s="12"/>
      <c r="NQR14" s="12"/>
      <c r="NQS14" s="12"/>
      <c r="NQT14" s="12"/>
      <c r="NQU14" s="12"/>
      <c r="NQV14" s="12"/>
      <c r="NQW14" s="12"/>
      <c r="NQX14" s="12"/>
      <c r="NQY14" s="12"/>
      <c r="NQZ14" s="12"/>
      <c r="NRA14" s="12"/>
      <c r="NRB14" s="12"/>
      <c r="NRC14" s="12"/>
      <c r="NRD14" s="12"/>
      <c r="NRE14" s="12"/>
      <c r="NRF14" s="12"/>
      <c r="NRG14" s="12"/>
      <c r="NRH14" s="12"/>
      <c r="NRI14" s="12"/>
      <c r="NRJ14" s="12"/>
      <c r="NRK14" s="12"/>
      <c r="NRL14" s="12"/>
      <c r="NRM14" s="12"/>
      <c r="NRN14" s="12"/>
      <c r="NRO14" s="12"/>
      <c r="NRP14" s="12"/>
      <c r="NRQ14" s="12"/>
      <c r="NRR14" s="12"/>
      <c r="NRS14" s="12"/>
      <c r="NRT14" s="12"/>
      <c r="NRU14" s="12"/>
      <c r="NRV14" s="12"/>
      <c r="NRW14" s="12"/>
      <c r="NRX14" s="12"/>
      <c r="NRY14" s="12"/>
      <c r="NRZ14" s="12"/>
      <c r="NSA14" s="12"/>
      <c r="NSB14" s="12"/>
      <c r="NSC14" s="12"/>
      <c r="NSD14" s="12"/>
      <c r="NSE14" s="12"/>
      <c r="NSF14" s="12"/>
      <c r="NSG14" s="12"/>
      <c r="NSH14" s="12"/>
      <c r="NSI14" s="12"/>
      <c r="NSJ14" s="12"/>
      <c r="NSK14" s="12"/>
      <c r="NSL14" s="12"/>
      <c r="NSM14" s="12"/>
      <c r="NSN14" s="12"/>
      <c r="NSO14" s="12"/>
      <c r="NSP14" s="12"/>
      <c r="NSQ14" s="12"/>
      <c r="NSR14" s="12"/>
      <c r="NSS14" s="12"/>
      <c r="NST14" s="12"/>
      <c r="NSU14" s="12"/>
      <c r="NSV14" s="12"/>
      <c r="NSW14" s="12"/>
      <c r="NSX14" s="12"/>
      <c r="NSY14" s="12"/>
      <c r="NSZ14" s="12"/>
      <c r="NTA14" s="12"/>
      <c r="NTB14" s="12"/>
      <c r="NTC14" s="12"/>
      <c r="NTD14" s="12"/>
      <c r="NTE14" s="12"/>
      <c r="NTF14" s="12"/>
      <c r="NTG14" s="12"/>
      <c r="NTH14" s="12"/>
      <c r="NTI14" s="12"/>
      <c r="NTJ14" s="12"/>
      <c r="NTK14" s="12"/>
      <c r="NTL14" s="12"/>
      <c r="NTM14" s="12"/>
      <c r="NTN14" s="12"/>
      <c r="NTO14" s="12"/>
      <c r="NTP14" s="12"/>
      <c r="NTQ14" s="12"/>
      <c r="NTR14" s="12"/>
      <c r="NTS14" s="12"/>
      <c r="NTT14" s="12"/>
      <c r="NTU14" s="12"/>
      <c r="NTV14" s="12"/>
      <c r="NTW14" s="12"/>
      <c r="NTX14" s="12"/>
      <c r="NTY14" s="12"/>
      <c r="NTZ14" s="12"/>
      <c r="NUA14" s="12"/>
      <c r="NUB14" s="12"/>
      <c r="NUC14" s="12"/>
      <c r="NUD14" s="12"/>
      <c r="NUE14" s="12"/>
      <c r="NUF14" s="12"/>
      <c r="NUG14" s="12"/>
      <c r="NUH14" s="12"/>
      <c r="NUI14" s="12"/>
      <c r="NUJ14" s="12"/>
      <c r="NUK14" s="12"/>
      <c r="NUL14" s="12"/>
      <c r="NUM14" s="12"/>
      <c r="NUN14" s="12"/>
      <c r="NUO14" s="12"/>
      <c r="NUP14" s="12"/>
      <c r="NUQ14" s="12"/>
      <c r="NUR14" s="12"/>
      <c r="NUS14" s="12"/>
      <c r="NUT14" s="12"/>
      <c r="NUU14" s="12"/>
      <c r="NUV14" s="12"/>
      <c r="NUW14" s="12"/>
      <c r="NUX14" s="12"/>
      <c r="NUY14" s="12"/>
      <c r="NUZ14" s="12"/>
      <c r="NVA14" s="12"/>
      <c r="NVB14" s="12"/>
      <c r="NVC14" s="12"/>
      <c r="NVD14" s="12"/>
      <c r="NVE14" s="12"/>
      <c r="NVF14" s="12"/>
      <c r="NVG14" s="12"/>
      <c r="NVH14" s="12"/>
      <c r="NVI14" s="12"/>
      <c r="NVJ14" s="12"/>
      <c r="NVK14" s="12"/>
      <c r="NVL14" s="12"/>
      <c r="NVM14" s="12"/>
      <c r="NVN14" s="12"/>
      <c r="NVO14" s="12"/>
      <c r="NVP14" s="12"/>
      <c r="NVQ14" s="12"/>
      <c r="NVR14" s="12"/>
      <c r="NVS14" s="12"/>
      <c r="NVT14" s="12"/>
      <c r="NVU14" s="12"/>
      <c r="NVV14" s="12"/>
      <c r="NVW14" s="12"/>
      <c r="NVX14" s="12"/>
      <c r="NVY14" s="12"/>
      <c r="NVZ14" s="12"/>
      <c r="NWA14" s="12"/>
      <c r="NWB14" s="12"/>
      <c r="NWC14" s="12"/>
      <c r="NWD14" s="12"/>
      <c r="NWE14" s="12"/>
      <c r="NWF14" s="12"/>
      <c r="NWG14" s="12"/>
      <c r="NWH14" s="12"/>
      <c r="NWI14" s="12"/>
      <c r="NWJ14" s="12"/>
      <c r="NWK14" s="12"/>
      <c r="NWL14" s="12"/>
      <c r="NWM14" s="12"/>
      <c r="NWN14" s="12"/>
      <c r="NWO14" s="12"/>
      <c r="NWP14" s="12"/>
      <c r="NWQ14" s="12"/>
      <c r="NWR14" s="12"/>
      <c r="NWS14" s="12"/>
      <c r="NWT14" s="12"/>
      <c r="NWU14" s="12"/>
      <c r="NWV14" s="12"/>
      <c r="NWW14" s="12"/>
      <c r="NWX14" s="12"/>
      <c r="NWY14" s="12"/>
      <c r="NWZ14" s="12"/>
      <c r="NXA14" s="12"/>
      <c r="NXB14" s="12"/>
      <c r="NXC14" s="12"/>
      <c r="NXD14" s="12"/>
      <c r="NXE14" s="12"/>
      <c r="NXF14" s="12"/>
      <c r="NXG14" s="12"/>
      <c r="NXH14" s="12"/>
      <c r="NXI14" s="12"/>
      <c r="NXJ14" s="12"/>
      <c r="NXK14" s="12"/>
      <c r="NXL14" s="12"/>
      <c r="NXM14" s="12"/>
      <c r="NXN14" s="12"/>
      <c r="NXO14" s="12"/>
      <c r="NXP14" s="12"/>
      <c r="NXQ14" s="12"/>
      <c r="NXR14" s="12"/>
      <c r="NXS14" s="12"/>
      <c r="NXT14" s="12"/>
      <c r="NXU14" s="12"/>
      <c r="NXV14" s="12"/>
      <c r="NXW14" s="12"/>
      <c r="NXX14" s="12"/>
      <c r="NXY14" s="12"/>
      <c r="NXZ14" s="12"/>
      <c r="NYA14" s="12"/>
      <c r="NYB14" s="12"/>
      <c r="NYC14" s="12"/>
      <c r="NYD14" s="12"/>
      <c r="NYE14" s="12"/>
      <c r="NYF14" s="12"/>
      <c r="NYG14" s="12"/>
      <c r="NYH14" s="12"/>
      <c r="NYI14" s="12"/>
      <c r="NYJ14" s="12"/>
      <c r="NYK14" s="12"/>
      <c r="NYL14" s="12"/>
      <c r="NYM14" s="12"/>
      <c r="NYN14" s="12"/>
      <c r="NYO14" s="12"/>
      <c r="NYP14" s="12"/>
      <c r="NYQ14" s="12"/>
      <c r="NYR14" s="12"/>
      <c r="NYS14" s="12"/>
      <c r="NYT14" s="12"/>
      <c r="NYU14" s="12"/>
      <c r="NYV14" s="12"/>
      <c r="NYW14" s="12"/>
      <c r="NYX14" s="12"/>
      <c r="NYY14" s="12"/>
      <c r="NYZ14" s="12"/>
      <c r="NZA14" s="12"/>
      <c r="NZB14" s="12"/>
      <c r="NZC14" s="12"/>
      <c r="NZD14" s="12"/>
      <c r="NZE14" s="12"/>
      <c r="NZF14" s="12"/>
      <c r="NZG14" s="12"/>
      <c r="NZH14" s="12"/>
      <c r="NZI14" s="12"/>
      <c r="NZJ14" s="12"/>
      <c r="NZK14" s="12"/>
      <c r="NZL14" s="12"/>
      <c r="NZM14" s="12"/>
      <c r="NZN14" s="12"/>
      <c r="NZO14" s="12"/>
      <c r="NZP14" s="12"/>
      <c r="NZQ14" s="12"/>
      <c r="NZR14" s="12"/>
      <c r="NZS14" s="12"/>
      <c r="NZT14" s="12"/>
      <c r="NZU14" s="12"/>
      <c r="NZV14" s="12"/>
      <c r="NZW14" s="12"/>
      <c r="NZX14" s="12"/>
      <c r="NZY14" s="12"/>
      <c r="NZZ14" s="12"/>
      <c r="OAA14" s="12"/>
      <c r="OAB14" s="12"/>
      <c r="OAC14" s="12"/>
      <c r="OAD14" s="12"/>
      <c r="OAE14" s="12"/>
      <c r="OAF14" s="12"/>
      <c r="OAG14" s="12"/>
      <c r="OAH14" s="12"/>
      <c r="OAI14" s="12"/>
      <c r="OAJ14" s="12"/>
      <c r="OAK14" s="12"/>
      <c r="OAL14" s="12"/>
      <c r="OAM14" s="12"/>
      <c r="OAN14" s="12"/>
      <c r="OAO14" s="12"/>
      <c r="OAP14" s="12"/>
      <c r="OAQ14" s="12"/>
      <c r="OAR14" s="12"/>
      <c r="OAS14" s="12"/>
      <c r="OAT14" s="12"/>
      <c r="OAU14" s="12"/>
      <c r="OAV14" s="12"/>
      <c r="OAW14" s="12"/>
      <c r="OAX14" s="12"/>
      <c r="OAY14" s="12"/>
      <c r="OAZ14" s="12"/>
      <c r="OBA14" s="12"/>
      <c r="OBB14" s="12"/>
      <c r="OBC14" s="12"/>
      <c r="OBD14" s="12"/>
      <c r="OBE14" s="12"/>
      <c r="OBF14" s="12"/>
      <c r="OBG14" s="12"/>
      <c r="OBH14" s="12"/>
      <c r="OBI14" s="12"/>
      <c r="OBJ14" s="12"/>
      <c r="OBK14" s="12"/>
      <c r="OBL14" s="12"/>
      <c r="OBM14" s="12"/>
      <c r="OBN14" s="12"/>
      <c r="OBO14" s="12"/>
      <c r="OBP14" s="12"/>
      <c r="OBQ14" s="12"/>
      <c r="OBR14" s="12"/>
      <c r="OBS14" s="12"/>
      <c r="OBT14" s="12"/>
      <c r="OBU14" s="12"/>
      <c r="OBV14" s="12"/>
      <c r="OBW14" s="12"/>
      <c r="OBX14" s="12"/>
      <c r="OBY14" s="12"/>
      <c r="OBZ14" s="12"/>
      <c r="OCA14" s="12"/>
      <c r="OCB14" s="12"/>
      <c r="OCC14" s="12"/>
      <c r="OCD14" s="12"/>
      <c r="OCE14" s="12"/>
      <c r="OCF14" s="12"/>
      <c r="OCG14" s="12"/>
      <c r="OCH14" s="12"/>
      <c r="OCI14" s="12"/>
      <c r="OCJ14" s="12"/>
      <c r="OCK14" s="12"/>
      <c r="OCL14" s="12"/>
      <c r="OCM14" s="12"/>
      <c r="OCN14" s="12"/>
      <c r="OCO14" s="12"/>
      <c r="OCP14" s="12"/>
      <c r="OCQ14" s="12"/>
      <c r="OCR14" s="12"/>
      <c r="OCS14" s="12"/>
      <c r="OCT14" s="12"/>
      <c r="OCU14" s="12"/>
      <c r="OCV14" s="12"/>
      <c r="OCW14" s="12"/>
      <c r="OCX14" s="12"/>
      <c r="OCY14" s="12"/>
      <c r="OCZ14" s="12"/>
      <c r="ODA14" s="12"/>
      <c r="ODB14" s="12"/>
      <c r="ODC14" s="12"/>
      <c r="ODD14" s="12"/>
      <c r="ODE14" s="12"/>
      <c r="ODF14" s="12"/>
      <c r="ODG14" s="12"/>
      <c r="ODH14" s="12"/>
      <c r="ODI14" s="12"/>
      <c r="ODJ14" s="12"/>
      <c r="ODK14" s="12"/>
      <c r="ODL14" s="12"/>
      <c r="ODM14" s="12"/>
      <c r="ODN14" s="12"/>
      <c r="ODO14" s="12"/>
      <c r="ODP14" s="12"/>
      <c r="ODQ14" s="12"/>
      <c r="ODR14" s="12"/>
      <c r="ODS14" s="12"/>
      <c r="ODT14" s="12"/>
      <c r="ODU14" s="12"/>
      <c r="ODV14" s="12"/>
      <c r="ODW14" s="12"/>
      <c r="ODX14" s="12"/>
      <c r="ODY14" s="12"/>
      <c r="ODZ14" s="12"/>
      <c r="OEA14" s="12"/>
      <c r="OEB14" s="12"/>
      <c r="OEC14" s="12"/>
      <c r="OED14" s="12"/>
      <c r="OEE14" s="12"/>
      <c r="OEF14" s="12"/>
      <c r="OEG14" s="12"/>
      <c r="OEH14" s="12"/>
      <c r="OEI14" s="12"/>
      <c r="OEJ14" s="12"/>
      <c r="OEK14" s="12"/>
      <c r="OEL14" s="12"/>
      <c r="OEM14" s="12"/>
      <c r="OEN14" s="12"/>
      <c r="OEO14" s="12"/>
      <c r="OEP14" s="12"/>
      <c r="OEQ14" s="12"/>
      <c r="OER14" s="12"/>
      <c r="OES14" s="12"/>
      <c r="OET14" s="12"/>
      <c r="OEU14" s="12"/>
      <c r="OEV14" s="12"/>
      <c r="OEW14" s="12"/>
      <c r="OEX14" s="12"/>
      <c r="OEY14" s="12"/>
      <c r="OEZ14" s="12"/>
      <c r="OFA14" s="12"/>
      <c r="OFB14" s="12"/>
      <c r="OFC14" s="12"/>
      <c r="OFD14" s="12"/>
      <c r="OFE14" s="12"/>
      <c r="OFF14" s="12"/>
      <c r="OFG14" s="12"/>
      <c r="OFH14" s="12"/>
      <c r="OFI14" s="12"/>
      <c r="OFJ14" s="12"/>
      <c r="OFK14" s="12"/>
      <c r="OFL14" s="12"/>
      <c r="OFM14" s="12"/>
      <c r="OFN14" s="12"/>
      <c r="OFO14" s="12"/>
      <c r="OFP14" s="12"/>
      <c r="OFQ14" s="12"/>
      <c r="OFR14" s="12"/>
      <c r="OFS14" s="12"/>
      <c r="OFT14" s="12"/>
      <c r="OFU14" s="12"/>
      <c r="OFV14" s="12"/>
      <c r="OFW14" s="12"/>
      <c r="OFX14" s="12"/>
      <c r="OFY14" s="12"/>
      <c r="OFZ14" s="12"/>
      <c r="OGA14" s="12"/>
      <c r="OGB14" s="12"/>
      <c r="OGC14" s="12"/>
      <c r="OGD14" s="12"/>
      <c r="OGE14" s="12"/>
      <c r="OGF14" s="12"/>
      <c r="OGG14" s="12"/>
      <c r="OGH14" s="12"/>
      <c r="OGI14" s="12"/>
      <c r="OGJ14" s="12"/>
      <c r="OGK14" s="12"/>
      <c r="OGL14" s="12"/>
      <c r="OGM14" s="12"/>
      <c r="OGN14" s="12"/>
      <c r="OGO14" s="12"/>
      <c r="OGP14" s="12"/>
      <c r="OGQ14" s="12"/>
      <c r="OGR14" s="12"/>
      <c r="OGS14" s="12"/>
      <c r="OGT14" s="12"/>
      <c r="OGU14" s="12"/>
      <c r="OGV14" s="12"/>
      <c r="OGW14" s="12"/>
      <c r="OGX14" s="12"/>
      <c r="OGY14" s="12"/>
      <c r="OGZ14" s="12"/>
      <c r="OHA14" s="12"/>
      <c r="OHB14" s="12"/>
      <c r="OHC14" s="12"/>
      <c r="OHD14" s="12"/>
      <c r="OHE14" s="12"/>
      <c r="OHF14" s="12"/>
      <c r="OHG14" s="12"/>
      <c r="OHH14" s="12"/>
      <c r="OHI14" s="12"/>
      <c r="OHJ14" s="12"/>
      <c r="OHK14" s="12"/>
      <c r="OHL14" s="12"/>
      <c r="OHM14" s="12"/>
      <c r="OHN14" s="12"/>
      <c r="OHO14" s="12"/>
      <c r="OHP14" s="12"/>
      <c r="OHQ14" s="12"/>
      <c r="OHR14" s="12"/>
      <c r="OHS14" s="12"/>
      <c r="OHT14" s="12"/>
      <c r="OHU14" s="12"/>
      <c r="OHV14" s="12"/>
      <c r="OHW14" s="12"/>
      <c r="OHX14" s="12"/>
      <c r="OHY14" s="12"/>
      <c r="OHZ14" s="12"/>
      <c r="OIA14" s="12"/>
      <c r="OIB14" s="12"/>
      <c r="OIC14" s="12"/>
      <c r="OID14" s="12"/>
      <c r="OIE14" s="12"/>
      <c r="OIF14" s="12"/>
      <c r="OIG14" s="12"/>
      <c r="OIH14" s="12"/>
      <c r="OII14" s="12"/>
      <c r="OIJ14" s="12"/>
      <c r="OIK14" s="12"/>
      <c r="OIL14" s="12"/>
      <c r="OIM14" s="12"/>
      <c r="OIN14" s="12"/>
      <c r="OIO14" s="12"/>
      <c r="OIP14" s="12"/>
      <c r="OIQ14" s="12"/>
      <c r="OIR14" s="12"/>
      <c r="OIS14" s="12"/>
      <c r="OIT14" s="12"/>
      <c r="OIU14" s="12"/>
      <c r="OIV14" s="12"/>
      <c r="OIW14" s="12"/>
      <c r="OIX14" s="12"/>
      <c r="OIY14" s="12"/>
      <c r="OIZ14" s="12"/>
      <c r="OJA14" s="12"/>
      <c r="OJB14" s="12"/>
      <c r="OJC14" s="12"/>
      <c r="OJD14" s="12"/>
      <c r="OJE14" s="12"/>
      <c r="OJF14" s="12"/>
      <c r="OJG14" s="12"/>
      <c r="OJH14" s="12"/>
      <c r="OJI14" s="12"/>
      <c r="OJJ14" s="12"/>
      <c r="OJK14" s="12"/>
      <c r="OJL14" s="12"/>
      <c r="OJM14" s="12"/>
      <c r="OJN14" s="12"/>
      <c r="OJO14" s="12"/>
      <c r="OJP14" s="12"/>
      <c r="OJQ14" s="12"/>
      <c r="OJR14" s="12"/>
      <c r="OJS14" s="12"/>
      <c r="OJT14" s="12"/>
      <c r="OJU14" s="12"/>
      <c r="OJV14" s="12"/>
      <c r="OJW14" s="12"/>
      <c r="OJX14" s="12"/>
      <c r="OJY14" s="12"/>
      <c r="OJZ14" s="12"/>
      <c r="OKA14" s="12"/>
      <c r="OKB14" s="12"/>
      <c r="OKC14" s="12"/>
      <c r="OKD14" s="12"/>
      <c r="OKE14" s="12"/>
      <c r="OKF14" s="12"/>
      <c r="OKG14" s="12"/>
      <c r="OKH14" s="12"/>
      <c r="OKI14" s="12"/>
      <c r="OKJ14" s="12"/>
      <c r="OKK14" s="12"/>
      <c r="OKL14" s="12"/>
      <c r="OKM14" s="12"/>
      <c r="OKN14" s="12"/>
      <c r="OKO14" s="12"/>
      <c r="OKP14" s="12"/>
      <c r="OKQ14" s="12"/>
      <c r="OKR14" s="12"/>
      <c r="OKS14" s="12"/>
      <c r="OKT14" s="12"/>
      <c r="OKU14" s="12"/>
      <c r="OKV14" s="12"/>
      <c r="OKW14" s="12"/>
      <c r="OKX14" s="12"/>
      <c r="OKY14" s="12"/>
      <c r="OKZ14" s="12"/>
      <c r="OLA14" s="12"/>
      <c r="OLB14" s="12"/>
      <c r="OLC14" s="12"/>
      <c r="OLD14" s="12"/>
      <c r="OLE14" s="12"/>
      <c r="OLF14" s="12"/>
      <c r="OLG14" s="12"/>
      <c r="OLH14" s="12"/>
      <c r="OLI14" s="12"/>
      <c r="OLJ14" s="12"/>
      <c r="OLK14" s="12"/>
      <c r="OLL14" s="12"/>
      <c r="OLM14" s="12"/>
      <c r="OLN14" s="12"/>
      <c r="OLO14" s="12"/>
      <c r="OLP14" s="12"/>
      <c r="OLQ14" s="12"/>
      <c r="OLR14" s="12"/>
      <c r="OLS14" s="12"/>
      <c r="OLT14" s="12"/>
      <c r="OLU14" s="12"/>
      <c r="OLV14" s="12"/>
      <c r="OLW14" s="12"/>
      <c r="OLX14" s="12"/>
      <c r="OLY14" s="12"/>
      <c r="OLZ14" s="12"/>
      <c r="OMA14" s="12"/>
      <c r="OMB14" s="12"/>
      <c r="OMC14" s="12"/>
      <c r="OMD14" s="12"/>
      <c r="OME14" s="12"/>
      <c r="OMF14" s="12"/>
      <c r="OMG14" s="12"/>
      <c r="OMH14" s="12"/>
      <c r="OMI14" s="12"/>
      <c r="OMJ14" s="12"/>
      <c r="OMK14" s="12"/>
      <c r="OML14" s="12"/>
      <c r="OMM14" s="12"/>
      <c r="OMN14" s="12"/>
      <c r="OMO14" s="12"/>
      <c r="OMP14" s="12"/>
      <c r="OMQ14" s="12"/>
      <c r="OMR14" s="12"/>
      <c r="OMS14" s="12"/>
      <c r="OMT14" s="12"/>
      <c r="OMU14" s="12"/>
      <c r="OMV14" s="12"/>
      <c r="OMW14" s="12"/>
      <c r="OMX14" s="12"/>
      <c r="OMY14" s="12"/>
      <c r="OMZ14" s="12"/>
      <c r="ONA14" s="12"/>
      <c r="ONB14" s="12"/>
      <c r="ONC14" s="12"/>
      <c r="OND14" s="12"/>
      <c r="ONE14" s="12"/>
      <c r="ONF14" s="12"/>
      <c r="ONG14" s="12"/>
      <c r="ONH14" s="12"/>
      <c r="ONI14" s="12"/>
      <c r="ONJ14" s="12"/>
      <c r="ONK14" s="12"/>
      <c r="ONL14" s="12"/>
      <c r="ONM14" s="12"/>
      <c r="ONN14" s="12"/>
      <c r="ONO14" s="12"/>
      <c r="ONP14" s="12"/>
      <c r="ONQ14" s="12"/>
      <c r="ONR14" s="12"/>
      <c r="ONS14" s="12"/>
      <c r="ONT14" s="12"/>
      <c r="ONU14" s="12"/>
      <c r="ONV14" s="12"/>
      <c r="ONW14" s="12"/>
      <c r="ONX14" s="12"/>
      <c r="ONY14" s="12"/>
      <c r="ONZ14" s="12"/>
      <c r="OOA14" s="12"/>
      <c r="OOB14" s="12"/>
      <c r="OOC14" s="12"/>
      <c r="OOD14" s="12"/>
      <c r="OOE14" s="12"/>
      <c r="OOF14" s="12"/>
      <c r="OOG14" s="12"/>
      <c r="OOH14" s="12"/>
      <c r="OOI14" s="12"/>
      <c r="OOJ14" s="12"/>
      <c r="OOK14" s="12"/>
      <c r="OOL14" s="12"/>
      <c r="OOM14" s="12"/>
      <c r="OON14" s="12"/>
      <c r="OOO14" s="12"/>
      <c r="OOP14" s="12"/>
      <c r="OOQ14" s="12"/>
      <c r="OOR14" s="12"/>
      <c r="OOS14" s="12"/>
      <c r="OOT14" s="12"/>
      <c r="OOU14" s="12"/>
      <c r="OOV14" s="12"/>
      <c r="OOW14" s="12"/>
      <c r="OOX14" s="12"/>
      <c r="OOY14" s="12"/>
      <c r="OOZ14" s="12"/>
      <c r="OPA14" s="12"/>
      <c r="OPB14" s="12"/>
      <c r="OPC14" s="12"/>
      <c r="OPD14" s="12"/>
      <c r="OPE14" s="12"/>
      <c r="OPF14" s="12"/>
      <c r="OPG14" s="12"/>
      <c r="OPH14" s="12"/>
      <c r="OPI14" s="12"/>
      <c r="OPJ14" s="12"/>
      <c r="OPK14" s="12"/>
      <c r="OPL14" s="12"/>
      <c r="OPM14" s="12"/>
      <c r="OPN14" s="12"/>
      <c r="OPO14" s="12"/>
      <c r="OPP14" s="12"/>
      <c r="OPQ14" s="12"/>
      <c r="OPR14" s="12"/>
      <c r="OPS14" s="12"/>
      <c r="OPT14" s="12"/>
      <c r="OPU14" s="12"/>
      <c r="OPV14" s="12"/>
      <c r="OPW14" s="12"/>
      <c r="OPX14" s="12"/>
      <c r="OPY14" s="12"/>
      <c r="OPZ14" s="12"/>
      <c r="OQA14" s="12"/>
      <c r="OQB14" s="12"/>
      <c r="OQC14" s="12"/>
      <c r="OQD14" s="12"/>
      <c r="OQE14" s="12"/>
      <c r="OQF14" s="12"/>
      <c r="OQG14" s="12"/>
      <c r="OQH14" s="12"/>
      <c r="OQI14" s="12"/>
      <c r="OQJ14" s="12"/>
      <c r="OQK14" s="12"/>
      <c r="OQL14" s="12"/>
      <c r="OQM14" s="12"/>
      <c r="OQN14" s="12"/>
      <c r="OQO14" s="12"/>
      <c r="OQP14" s="12"/>
      <c r="OQQ14" s="12"/>
      <c r="OQR14" s="12"/>
      <c r="OQS14" s="12"/>
      <c r="OQT14" s="12"/>
      <c r="OQU14" s="12"/>
      <c r="OQV14" s="12"/>
      <c r="OQW14" s="12"/>
      <c r="OQX14" s="12"/>
      <c r="OQY14" s="12"/>
      <c r="OQZ14" s="12"/>
      <c r="ORA14" s="12"/>
      <c r="ORB14" s="12"/>
      <c r="ORC14" s="12"/>
      <c r="ORD14" s="12"/>
      <c r="ORE14" s="12"/>
      <c r="ORF14" s="12"/>
      <c r="ORG14" s="12"/>
      <c r="ORH14" s="12"/>
      <c r="ORI14" s="12"/>
      <c r="ORJ14" s="12"/>
      <c r="ORK14" s="12"/>
      <c r="ORL14" s="12"/>
      <c r="ORM14" s="12"/>
      <c r="ORN14" s="12"/>
      <c r="ORO14" s="12"/>
      <c r="ORP14" s="12"/>
      <c r="ORQ14" s="12"/>
      <c r="ORR14" s="12"/>
      <c r="ORS14" s="12"/>
      <c r="ORT14" s="12"/>
      <c r="ORU14" s="12"/>
      <c r="ORV14" s="12"/>
      <c r="ORW14" s="12"/>
      <c r="ORX14" s="12"/>
      <c r="ORY14" s="12"/>
      <c r="ORZ14" s="12"/>
      <c r="OSA14" s="12"/>
      <c r="OSB14" s="12"/>
      <c r="OSC14" s="12"/>
      <c r="OSD14" s="12"/>
      <c r="OSE14" s="12"/>
      <c r="OSF14" s="12"/>
      <c r="OSG14" s="12"/>
      <c r="OSH14" s="12"/>
      <c r="OSI14" s="12"/>
      <c r="OSJ14" s="12"/>
      <c r="OSK14" s="12"/>
      <c r="OSL14" s="12"/>
      <c r="OSM14" s="12"/>
      <c r="OSN14" s="12"/>
      <c r="OSO14" s="12"/>
      <c r="OSP14" s="12"/>
      <c r="OSQ14" s="12"/>
      <c r="OSR14" s="12"/>
      <c r="OSS14" s="12"/>
      <c r="OST14" s="12"/>
      <c r="OSU14" s="12"/>
      <c r="OSV14" s="12"/>
      <c r="OSW14" s="12"/>
      <c r="OSX14" s="12"/>
      <c r="OSY14" s="12"/>
      <c r="OSZ14" s="12"/>
      <c r="OTA14" s="12"/>
      <c r="OTB14" s="12"/>
      <c r="OTC14" s="12"/>
      <c r="OTD14" s="12"/>
      <c r="OTE14" s="12"/>
      <c r="OTF14" s="12"/>
      <c r="OTG14" s="12"/>
      <c r="OTH14" s="12"/>
      <c r="OTI14" s="12"/>
      <c r="OTJ14" s="12"/>
      <c r="OTK14" s="12"/>
      <c r="OTL14" s="12"/>
      <c r="OTM14" s="12"/>
      <c r="OTN14" s="12"/>
      <c r="OTO14" s="12"/>
      <c r="OTP14" s="12"/>
      <c r="OTQ14" s="12"/>
      <c r="OTR14" s="12"/>
      <c r="OTS14" s="12"/>
      <c r="OTT14" s="12"/>
      <c r="OTU14" s="12"/>
      <c r="OTV14" s="12"/>
      <c r="OTW14" s="12"/>
      <c r="OTX14" s="12"/>
      <c r="OTY14" s="12"/>
      <c r="OTZ14" s="12"/>
      <c r="OUA14" s="12"/>
      <c r="OUB14" s="12"/>
      <c r="OUC14" s="12"/>
      <c r="OUD14" s="12"/>
      <c r="OUE14" s="12"/>
      <c r="OUF14" s="12"/>
      <c r="OUG14" s="12"/>
      <c r="OUH14" s="12"/>
      <c r="OUI14" s="12"/>
      <c r="OUJ14" s="12"/>
      <c r="OUK14" s="12"/>
      <c r="OUL14" s="12"/>
      <c r="OUM14" s="12"/>
      <c r="OUN14" s="12"/>
      <c r="OUO14" s="12"/>
      <c r="OUP14" s="12"/>
      <c r="OUQ14" s="12"/>
      <c r="OUR14" s="12"/>
      <c r="OUS14" s="12"/>
      <c r="OUT14" s="12"/>
      <c r="OUU14" s="12"/>
      <c r="OUV14" s="12"/>
      <c r="OUW14" s="12"/>
      <c r="OUX14" s="12"/>
      <c r="OUY14" s="12"/>
      <c r="OUZ14" s="12"/>
      <c r="OVA14" s="12"/>
      <c r="OVB14" s="12"/>
      <c r="OVC14" s="12"/>
      <c r="OVD14" s="12"/>
      <c r="OVE14" s="12"/>
      <c r="OVF14" s="12"/>
      <c r="OVG14" s="12"/>
      <c r="OVH14" s="12"/>
      <c r="OVI14" s="12"/>
      <c r="OVJ14" s="12"/>
      <c r="OVK14" s="12"/>
      <c r="OVL14" s="12"/>
      <c r="OVM14" s="12"/>
      <c r="OVN14" s="12"/>
      <c r="OVO14" s="12"/>
      <c r="OVP14" s="12"/>
      <c r="OVQ14" s="12"/>
      <c r="OVR14" s="12"/>
      <c r="OVS14" s="12"/>
      <c r="OVT14" s="12"/>
      <c r="OVU14" s="12"/>
      <c r="OVV14" s="12"/>
      <c r="OVW14" s="12"/>
      <c r="OVX14" s="12"/>
      <c r="OVY14" s="12"/>
      <c r="OVZ14" s="12"/>
      <c r="OWA14" s="12"/>
      <c r="OWB14" s="12"/>
      <c r="OWC14" s="12"/>
      <c r="OWD14" s="12"/>
      <c r="OWE14" s="12"/>
      <c r="OWF14" s="12"/>
      <c r="OWG14" s="12"/>
      <c r="OWH14" s="12"/>
      <c r="OWI14" s="12"/>
      <c r="OWJ14" s="12"/>
      <c r="OWK14" s="12"/>
      <c r="OWL14" s="12"/>
      <c r="OWM14" s="12"/>
      <c r="OWN14" s="12"/>
      <c r="OWO14" s="12"/>
      <c r="OWP14" s="12"/>
      <c r="OWQ14" s="12"/>
      <c r="OWR14" s="12"/>
      <c r="OWS14" s="12"/>
      <c r="OWT14" s="12"/>
      <c r="OWU14" s="12"/>
      <c r="OWV14" s="12"/>
      <c r="OWW14" s="12"/>
      <c r="OWX14" s="12"/>
      <c r="OWY14" s="12"/>
      <c r="OWZ14" s="12"/>
      <c r="OXA14" s="12"/>
      <c r="OXB14" s="12"/>
      <c r="OXC14" s="12"/>
      <c r="OXD14" s="12"/>
      <c r="OXE14" s="12"/>
      <c r="OXF14" s="12"/>
      <c r="OXG14" s="12"/>
      <c r="OXH14" s="12"/>
      <c r="OXI14" s="12"/>
      <c r="OXJ14" s="12"/>
      <c r="OXK14" s="12"/>
      <c r="OXL14" s="12"/>
      <c r="OXM14" s="12"/>
      <c r="OXN14" s="12"/>
      <c r="OXO14" s="12"/>
      <c r="OXP14" s="12"/>
      <c r="OXQ14" s="12"/>
      <c r="OXR14" s="12"/>
      <c r="OXS14" s="12"/>
      <c r="OXT14" s="12"/>
      <c r="OXU14" s="12"/>
      <c r="OXV14" s="12"/>
      <c r="OXW14" s="12"/>
      <c r="OXX14" s="12"/>
      <c r="OXY14" s="12"/>
      <c r="OXZ14" s="12"/>
      <c r="OYA14" s="12"/>
      <c r="OYB14" s="12"/>
      <c r="OYC14" s="12"/>
      <c r="OYD14" s="12"/>
      <c r="OYE14" s="12"/>
      <c r="OYF14" s="12"/>
      <c r="OYG14" s="12"/>
      <c r="OYH14" s="12"/>
      <c r="OYI14" s="12"/>
      <c r="OYJ14" s="12"/>
      <c r="OYK14" s="12"/>
      <c r="OYL14" s="12"/>
      <c r="OYM14" s="12"/>
      <c r="OYN14" s="12"/>
      <c r="OYO14" s="12"/>
      <c r="OYP14" s="12"/>
      <c r="OYQ14" s="12"/>
      <c r="OYR14" s="12"/>
      <c r="OYS14" s="12"/>
      <c r="OYT14" s="12"/>
      <c r="OYU14" s="12"/>
      <c r="OYV14" s="12"/>
      <c r="OYW14" s="12"/>
      <c r="OYX14" s="12"/>
      <c r="OYY14" s="12"/>
      <c r="OYZ14" s="12"/>
      <c r="OZA14" s="12"/>
      <c r="OZB14" s="12"/>
      <c r="OZC14" s="12"/>
      <c r="OZD14" s="12"/>
      <c r="OZE14" s="12"/>
      <c r="OZF14" s="12"/>
      <c r="OZG14" s="12"/>
      <c r="OZH14" s="12"/>
      <c r="OZI14" s="12"/>
      <c r="OZJ14" s="12"/>
      <c r="OZK14" s="12"/>
      <c r="OZL14" s="12"/>
      <c r="OZM14" s="12"/>
      <c r="OZN14" s="12"/>
      <c r="OZO14" s="12"/>
      <c r="OZP14" s="12"/>
      <c r="OZQ14" s="12"/>
      <c r="OZR14" s="12"/>
      <c r="OZS14" s="12"/>
      <c r="OZT14" s="12"/>
      <c r="OZU14" s="12"/>
      <c r="OZV14" s="12"/>
      <c r="OZW14" s="12"/>
      <c r="OZX14" s="12"/>
      <c r="OZY14" s="12"/>
      <c r="OZZ14" s="12"/>
      <c r="PAA14" s="12"/>
      <c r="PAB14" s="12"/>
      <c r="PAC14" s="12"/>
      <c r="PAD14" s="12"/>
      <c r="PAE14" s="12"/>
      <c r="PAF14" s="12"/>
      <c r="PAG14" s="12"/>
      <c r="PAH14" s="12"/>
      <c r="PAI14" s="12"/>
      <c r="PAJ14" s="12"/>
      <c r="PAK14" s="12"/>
      <c r="PAL14" s="12"/>
      <c r="PAM14" s="12"/>
      <c r="PAN14" s="12"/>
      <c r="PAO14" s="12"/>
      <c r="PAP14" s="12"/>
      <c r="PAQ14" s="12"/>
      <c r="PAR14" s="12"/>
      <c r="PAS14" s="12"/>
      <c r="PAT14" s="12"/>
      <c r="PAU14" s="12"/>
      <c r="PAV14" s="12"/>
      <c r="PAW14" s="12"/>
      <c r="PAX14" s="12"/>
      <c r="PAY14" s="12"/>
      <c r="PAZ14" s="12"/>
      <c r="PBA14" s="12"/>
      <c r="PBB14" s="12"/>
      <c r="PBC14" s="12"/>
      <c r="PBD14" s="12"/>
      <c r="PBE14" s="12"/>
      <c r="PBF14" s="12"/>
      <c r="PBG14" s="12"/>
      <c r="PBH14" s="12"/>
      <c r="PBI14" s="12"/>
      <c r="PBJ14" s="12"/>
      <c r="PBK14" s="12"/>
      <c r="PBL14" s="12"/>
      <c r="PBM14" s="12"/>
      <c r="PBN14" s="12"/>
      <c r="PBO14" s="12"/>
      <c r="PBP14" s="12"/>
      <c r="PBQ14" s="12"/>
      <c r="PBR14" s="12"/>
      <c r="PBS14" s="12"/>
      <c r="PBT14" s="12"/>
      <c r="PBU14" s="12"/>
      <c r="PBV14" s="12"/>
      <c r="PBW14" s="12"/>
      <c r="PBX14" s="12"/>
      <c r="PBY14" s="12"/>
      <c r="PBZ14" s="12"/>
      <c r="PCA14" s="12"/>
      <c r="PCB14" s="12"/>
      <c r="PCC14" s="12"/>
      <c r="PCD14" s="12"/>
      <c r="PCE14" s="12"/>
      <c r="PCF14" s="12"/>
      <c r="PCG14" s="12"/>
      <c r="PCH14" s="12"/>
      <c r="PCI14" s="12"/>
      <c r="PCJ14" s="12"/>
      <c r="PCK14" s="12"/>
      <c r="PCL14" s="12"/>
      <c r="PCM14" s="12"/>
      <c r="PCN14" s="12"/>
      <c r="PCO14" s="12"/>
      <c r="PCP14" s="12"/>
      <c r="PCQ14" s="12"/>
      <c r="PCR14" s="12"/>
      <c r="PCS14" s="12"/>
      <c r="PCT14" s="12"/>
      <c r="PCU14" s="12"/>
      <c r="PCV14" s="12"/>
      <c r="PCW14" s="12"/>
      <c r="PCX14" s="12"/>
      <c r="PCY14" s="12"/>
      <c r="PCZ14" s="12"/>
      <c r="PDA14" s="12"/>
      <c r="PDB14" s="12"/>
      <c r="PDC14" s="12"/>
      <c r="PDD14" s="12"/>
      <c r="PDE14" s="12"/>
      <c r="PDF14" s="12"/>
      <c r="PDG14" s="12"/>
      <c r="PDH14" s="12"/>
      <c r="PDI14" s="12"/>
      <c r="PDJ14" s="12"/>
      <c r="PDK14" s="12"/>
      <c r="PDL14" s="12"/>
      <c r="PDM14" s="12"/>
      <c r="PDN14" s="12"/>
      <c r="PDO14" s="12"/>
      <c r="PDP14" s="12"/>
      <c r="PDQ14" s="12"/>
      <c r="PDR14" s="12"/>
      <c r="PDS14" s="12"/>
      <c r="PDT14" s="12"/>
      <c r="PDU14" s="12"/>
      <c r="PDV14" s="12"/>
      <c r="PDW14" s="12"/>
      <c r="PDX14" s="12"/>
      <c r="PDY14" s="12"/>
      <c r="PDZ14" s="12"/>
      <c r="PEA14" s="12"/>
      <c r="PEB14" s="12"/>
      <c r="PEC14" s="12"/>
      <c r="PED14" s="12"/>
      <c r="PEE14" s="12"/>
      <c r="PEF14" s="12"/>
      <c r="PEG14" s="12"/>
      <c r="PEH14" s="12"/>
      <c r="PEI14" s="12"/>
      <c r="PEJ14" s="12"/>
      <c r="PEK14" s="12"/>
      <c r="PEL14" s="12"/>
      <c r="PEM14" s="12"/>
      <c r="PEN14" s="12"/>
      <c r="PEO14" s="12"/>
      <c r="PEP14" s="12"/>
      <c r="PEQ14" s="12"/>
      <c r="PER14" s="12"/>
      <c r="PES14" s="12"/>
      <c r="PET14" s="12"/>
      <c r="PEU14" s="12"/>
      <c r="PEV14" s="12"/>
      <c r="PEW14" s="12"/>
      <c r="PEX14" s="12"/>
      <c r="PEY14" s="12"/>
      <c r="PEZ14" s="12"/>
      <c r="PFA14" s="12"/>
      <c r="PFB14" s="12"/>
      <c r="PFC14" s="12"/>
      <c r="PFD14" s="12"/>
      <c r="PFE14" s="12"/>
      <c r="PFF14" s="12"/>
      <c r="PFG14" s="12"/>
      <c r="PFH14" s="12"/>
      <c r="PFI14" s="12"/>
      <c r="PFJ14" s="12"/>
      <c r="PFK14" s="12"/>
      <c r="PFL14" s="12"/>
      <c r="PFM14" s="12"/>
      <c r="PFN14" s="12"/>
      <c r="PFO14" s="12"/>
      <c r="PFP14" s="12"/>
      <c r="PFQ14" s="12"/>
      <c r="PFR14" s="12"/>
      <c r="PFS14" s="12"/>
      <c r="PFT14" s="12"/>
      <c r="PFU14" s="12"/>
      <c r="PFV14" s="12"/>
      <c r="PFW14" s="12"/>
      <c r="PFX14" s="12"/>
      <c r="PFY14" s="12"/>
      <c r="PFZ14" s="12"/>
      <c r="PGA14" s="12"/>
      <c r="PGB14" s="12"/>
      <c r="PGC14" s="12"/>
      <c r="PGD14" s="12"/>
      <c r="PGE14" s="12"/>
      <c r="PGF14" s="12"/>
      <c r="PGG14" s="12"/>
      <c r="PGH14" s="12"/>
      <c r="PGI14" s="12"/>
      <c r="PGJ14" s="12"/>
      <c r="PGK14" s="12"/>
      <c r="PGL14" s="12"/>
      <c r="PGM14" s="12"/>
      <c r="PGN14" s="12"/>
      <c r="PGO14" s="12"/>
      <c r="PGP14" s="12"/>
      <c r="PGQ14" s="12"/>
      <c r="PGR14" s="12"/>
      <c r="PGS14" s="12"/>
      <c r="PGT14" s="12"/>
      <c r="PGU14" s="12"/>
      <c r="PGV14" s="12"/>
      <c r="PGW14" s="12"/>
      <c r="PGX14" s="12"/>
      <c r="PGY14" s="12"/>
      <c r="PGZ14" s="12"/>
      <c r="PHA14" s="12"/>
      <c r="PHB14" s="12"/>
      <c r="PHC14" s="12"/>
      <c r="PHD14" s="12"/>
      <c r="PHE14" s="12"/>
      <c r="PHF14" s="12"/>
      <c r="PHG14" s="12"/>
      <c r="PHH14" s="12"/>
      <c r="PHI14" s="12"/>
      <c r="PHJ14" s="12"/>
      <c r="PHK14" s="12"/>
      <c r="PHL14" s="12"/>
      <c r="PHM14" s="12"/>
      <c r="PHN14" s="12"/>
      <c r="PHO14" s="12"/>
      <c r="PHP14" s="12"/>
      <c r="PHQ14" s="12"/>
      <c r="PHR14" s="12"/>
      <c r="PHS14" s="12"/>
      <c r="PHT14" s="12"/>
      <c r="PHU14" s="12"/>
      <c r="PHV14" s="12"/>
      <c r="PHW14" s="12"/>
      <c r="PHX14" s="12"/>
      <c r="PHY14" s="12"/>
      <c r="PHZ14" s="12"/>
      <c r="PIA14" s="12"/>
      <c r="PIB14" s="12"/>
      <c r="PIC14" s="12"/>
      <c r="PID14" s="12"/>
      <c r="PIE14" s="12"/>
      <c r="PIF14" s="12"/>
      <c r="PIG14" s="12"/>
      <c r="PIH14" s="12"/>
      <c r="PII14" s="12"/>
      <c r="PIJ14" s="12"/>
      <c r="PIK14" s="12"/>
      <c r="PIL14" s="12"/>
      <c r="PIM14" s="12"/>
      <c r="PIN14" s="12"/>
      <c r="PIO14" s="12"/>
      <c r="PIP14" s="12"/>
      <c r="PIQ14" s="12"/>
      <c r="PIR14" s="12"/>
      <c r="PIS14" s="12"/>
      <c r="PIT14" s="12"/>
      <c r="PIU14" s="12"/>
      <c r="PIV14" s="12"/>
      <c r="PIW14" s="12"/>
      <c r="PIX14" s="12"/>
      <c r="PIY14" s="12"/>
      <c r="PIZ14" s="12"/>
      <c r="PJA14" s="12"/>
      <c r="PJB14" s="12"/>
      <c r="PJC14" s="12"/>
      <c r="PJD14" s="12"/>
      <c r="PJE14" s="12"/>
      <c r="PJF14" s="12"/>
      <c r="PJG14" s="12"/>
      <c r="PJH14" s="12"/>
      <c r="PJI14" s="12"/>
      <c r="PJJ14" s="12"/>
      <c r="PJK14" s="12"/>
      <c r="PJL14" s="12"/>
      <c r="PJM14" s="12"/>
      <c r="PJN14" s="12"/>
      <c r="PJO14" s="12"/>
      <c r="PJP14" s="12"/>
      <c r="PJQ14" s="12"/>
      <c r="PJR14" s="12"/>
      <c r="PJS14" s="12"/>
      <c r="PJT14" s="12"/>
      <c r="PJU14" s="12"/>
      <c r="PJV14" s="12"/>
      <c r="PJW14" s="12"/>
      <c r="PJX14" s="12"/>
      <c r="PJY14" s="12"/>
      <c r="PJZ14" s="12"/>
      <c r="PKA14" s="12"/>
      <c r="PKB14" s="12"/>
      <c r="PKC14" s="12"/>
      <c r="PKD14" s="12"/>
      <c r="PKE14" s="12"/>
      <c r="PKF14" s="12"/>
      <c r="PKG14" s="12"/>
      <c r="PKH14" s="12"/>
      <c r="PKI14" s="12"/>
      <c r="PKJ14" s="12"/>
      <c r="PKK14" s="12"/>
      <c r="PKL14" s="12"/>
      <c r="PKM14" s="12"/>
      <c r="PKN14" s="12"/>
      <c r="PKO14" s="12"/>
      <c r="PKP14" s="12"/>
      <c r="PKQ14" s="12"/>
      <c r="PKR14" s="12"/>
      <c r="PKS14" s="12"/>
      <c r="PKT14" s="12"/>
      <c r="PKU14" s="12"/>
      <c r="PKV14" s="12"/>
      <c r="PKW14" s="12"/>
      <c r="PKX14" s="12"/>
      <c r="PKY14" s="12"/>
      <c r="PKZ14" s="12"/>
      <c r="PLA14" s="12"/>
      <c r="PLB14" s="12"/>
      <c r="PLC14" s="12"/>
      <c r="PLD14" s="12"/>
      <c r="PLE14" s="12"/>
      <c r="PLF14" s="12"/>
      <c r="PLG14" s="12"/>
      <c r="PLH14" s="12"/>
      <c r="PLI14" s="12"/>
      <c r="PLJ14" s="12"/>
      <c r="PLK14" s="12"/>
      <c r="PLL14" s="12"/>
      <c r="PLM14" s="12"/>
      <c r="PLN14" s="12"/>
      <c r="PLO14" s="12"/>
      <c r="PLP14" s="12"/>
      <c r="PLQ14" s="12"/>
      <c r="PLR14" s="12"/>
      <c r="PLS14" s="12"/>
      <c r="PLT14" s="12"/>
      <c r="PLU14" s="12"/>
      <c r="PLV14" s="12"/>
      <c r="PLW14" s="12"/>
      <c r="PLX14" s="12"/>
      <c r="PLY14" s="12"/>
      <c r="PLZ14" s="12"/>
      <c r="PMA14" s="12"/>
      <c r="PMB14" s="12"/>
      <c r="PMC14" s="12"/>
      <c r="PMD14" s="12"/>
      <c r="PME14" s="12"/>
      <c r="PMF14" s="12"/>
      <c r="PMG14" s="12"/>
      <c r="PMH14" s="12"/>
      <c r="PMI14" s="12"/>
      <c r="PMJ14" s="12"/>
      <c r="PMK14" s="12"/>
      <c r="PML14" s="12"/>
      <c r="PMM14" s="12"/>
      <c r="PMN14" s="12"/>
      <c r="PMO14" s="12"/>
      <c r="PMP14" s="12"/>
      <c r="PMQ14" s="12"/>
      <c r="PMR14" s="12"/>
      <c r="PMS14" s="12"/>
      <c r="PMT14" s="12"/>
      <c r="PMU14" s="12"/>
      <c r="PMV14" s="12"/>
      <c r="PMW14" s="12"/>
      <c r="PMX14" s="12"/>
      <c r="PMY14" s="12"/>
      <c r="PMZ14" s="12"/>
      <c r="PNA14" s="12"/>
      <c r="PNB14" s="12"/>
      <c r="PNC14" s="12"/>
      <c r="PND14" s="12"/>
      <c r="PNE14" s="12"/>
      <c r="PNF14" s="12"/>
      <c r="PNG14" s="12"/>
      <c r="PNH14" s="12"/>
      <c r="PNI14" s="12"/>
      <c r="PNJ14" s="12"/>
      <c r="PNK14" s="12"/>
      <c r="PNL14" s="12"/>
      <c r="PNM14" s="12"/>
      <c r="PNN14" s="12"/>
      <c r="PNO14" s="12"/>
      <c r="PNP14" s="12"/>
      <c r="PNQ14" s="12"/>
      <c r="PNR14" s="12"/>
      <c r="PNS14" s="12"/>
      <c r="PNT14" s="12"/>
      <c r="PNU14" s="12"/>
      <c r="PNV14" s="12"/>
      <c r="PNW14" s="12"/>
      <c r="PNX14" s="12"/>
      <c r="PNY14" s="12"/>
      <c r="PNZ14" s="12"/>
      <c r="POA14" s="12"/>
      <c r="POB14" s="12"/>
      <c r="POC14" s="12"/>
      <c r="POD14" s="12"/>
      <c r="POE14" s="12"/>
      <c r="POF14" s="12"/>
      <c r="POG14" s="12"/>
      <c r="POH14" s="12"/>
      <c r="POI14" s="12"/>
      <c r="POJ14" s="12"/>
      <c r="POK14" s="12"/>
      <c r="POL14" s="12"/>
      <c r="POM14" s="12"/>
      <c r="PON14" s="12"/>
      <c r="POO14" s="12"/>
      <c r="POP14" s="12"/>
      <c r="POQ14" s="12"/>
      <c r="POR14" s="12"/>
      <c r="POS14" s="12"/>
      <c r="POT14" s="12"/>
      <c r="POU14" s="12"/>
      <c r="POV14" s="12"/>
      <c r="POW14" s="12"/>
      <c r="POX14" s="12"/>
      <c r="POY14" s="12"/>
      <c r="POZ14" s="12"/>
      <c r="PPA14" s="12"/>
      <c r="PPB14" s="12"/>
      <c r="PPC14" s="12"/>
      <c r="PPD14" s="12"/>
      <c r="PPE14" s="12"/>
      <c r="PPF14" s="12"/>
      <c r="PPG14" s="12"/>
      <c r="PPH14" s="12"/>
      <c r="PPI14" s="12"/>
      <c r="PPJ14" s="12"/>
      <c r="PPK14" s="12"/>
      <c r="PPL14" s="12"/>
      <c r="PPM14" s="12"/>
      <c r="PPN14" s="12"/>
      <c r="PPO14" s="12"/>
      <c r="PPP14" s="12"/>
      <c r="PPQ14" s="12"/>
      <c r="PPR14" s="12"/>
      <c r="PPS14" s="12"/>
      <c r="PPT14" s="12"/>
      <c r="PPU14" s="12"/>
      <c r="PPV14" s="12"/>
      <c r="PPW14" s="12"/>
      <c r="PPX14" s="12"/>
      <c r="PPY14" s="12"/>
      <c r="PPZ14" s="12"/>
      <c r="PQA14" s="12"/>
      <c r="PQB14" s="12"/>
      <c r="PQC14" s="12"/>
      <c r="PQD14" s="12"/>
      <c r="PQE14" s="12"/>
      <c r="PQF14" s="12"/>
      <c r="PQG14" s="12"/>
      <c r="PQH14" s="12"/>
      <c r="PQI14" s="12"/>
      <c r="PQJ14" s="12"/>
      <c r="PQK14" s="12"/>
      <c r="PQL14" s="12"/>
      <c r="PQM14" s="12"/>
      <c r="PQN14" s="12"/>
      <c r="PQO14" s="12"/>
      <c r="PQP14" s="12"/>
      <c r="PQQ14" s="12"/>
      <c r="PQR14" s="12"/>
      <c r="PQS14" s="12"/>
      <c r="PQT14" s="12"/>
      <c r="PQU14" s="12"/>
      <c r="PQV14" s="12"/>
      <c r="PQW14" s="12"/>
      <c r="PQX14" s="12"/>
      <c r="PQY14" s="12"/>
      <c r="PQZ14" s="12"/>
      <c r="PRA14" s="12"/>
      <c r="PRB14" s="12"/>
      <c r="PRC14" s="12"/>
      <c r="PRD14" s="12"/>
      <c r="PRE14" s="12"/>
      <c r="PRF14" s="12"/>
      <c r="PRG14" s="12"/>
      <c r="PRH14" s="12"/>
      <c r="PRI14" s="12"/>
      <c r="PRJ14" s="12"/>
      <c r="PRK14" s="12"/>
      <c r="PRL14" s="12"/>
      <c r="PRM14" s="12"/>
      <c r="PRN14" s="12"/>
      <c r="PRO14" s="12"/>
      <c r="PRP14" s="12"/>
      <c r="PRQ14" s="12"/>
      <c r="PRR14" s="12"/>
      <c r="PRS14" s="12"/>
      <c r="PRT14" s="12"/>
      <c r="PRU14" s="12"/>
      <c r="PRV14" s="12"/>
      <c r="PRW14" s="12"/>
      <c r="PRX14" s="12"/>
      <c r="PRY14" s="12"/>
      <c r="PRZ14" s="12"/>
      <c r="PSA14" s="12"/>
      <c r="PSB14" s="12"/>
      <c r="PSC14" s="12"/>
      <c r="PSD14" s="12"/>
      <c r="PSE14" s="12"/>
      <c r="PSF14" s="12"/>
      <c r="PSG14" s="12"/>
      <c r="PSH14" s="12"/>
      <c r="PSI14" s="12"/>
      <c r="PSJ14" s="12"/>
      <c r="PSK14" s="12"/>
      <c r="PSL14" s="12"/>
      <c r="PSM14" s="12"/>
      <c r="PSN14" s="12"/>
      <c r="PSO14" s="12"/>
      <c r="PSP14" s="12"/>
      <c r="PSQ14" s="12"/>
      <c r="PSR14" s="12"/>
      <c r="PSS14" s="12"/>
      <c r="PST14" s="12"/>
      <c r="PSU14" s="12"/>
      <c r="PSV14" s="12"/>
      <c r="PSW14" s="12"/>
      <c r="PSX14" s="12"/>
      <c r="PSY14" s="12"/>
      <c r="PSZ14" s="12"/>
      <c r="PTA14" s="12"/>
      <c r="PTB14" s="12"/>
      <c r="PTC14" s="12"/>
      <c r="PTD14" s="12"/>
      <c r="PTE14" s="12"/>
      <c r="PTF14" s="12"/>
      <c r="PTG14" s="12"/>
      <c r="PTH14" s="12"/>
      <c r="PTI14" s="12"/>
      <c r="PTJ14" s="12"/>
      <c r="PTK14" s="12"/>
      <c r="PTL14" s="12"/>
      <c r="PTM14" s="12"/>
      <c r="PTN14" s="12"/>
      <c r="PTO14" s="12"/>
      <c r="PTP14" s="12"/>
      <c r="PTQ14" s="12"/>
      <c r="PTR14" s="12"/>
      <c r="PTS14" s="12"/>
      <c r="PTT14" s="12"/>
      <c r="PTU14" s="12"/>
      <c r="PTV14" s="12"/>
      <c r="PTW14" s="12"/>
      <c r="PTX14" s="12"/>
      <c r="PTY14" s="12"/>
      <c r="PTZ14" s="12"/>
      <c r="PUA14" s="12"/>
      <c r="PUB14" s="12"/>
      <c r="PUC14" s="12"/>
      <c r="PUD14" s="12"/>
      <c r="PUE14" s="12"/>
      <c r="PUF14" s="12"/>
      <c r="PUG14" s="12"/>
      <c r="PUH14" s="12"/>
      <c r="PUI14" s="12"/>
      <c r="PUJ14" s="12"/>
      <c r="PUK14" s="12"/>
      <c r="PUL14" s="12"/>
      <c r="PUM14" s="12"/>
      <c r="PUN14" s="12"/>
      <c r="PUO14" s="12"/>
      <c r="PUP14" s="12"/>
      <c r="PUQ14" s="12"/>
      <c r="PUR14" s="12"/>
      <c r="PUS14" s="12"/>
      <c r="PUT14" s="12"/>
      <c r="PUU14" s="12"/>
      <c r="PUV14" s="12"/>
      <c r="PUW14" s="12"/>
      <c r="PUX14" s="12"/>
      <c r="PUY14" s="12"/>
      <c r="PUZ14" s="12"/>
      <c r="PVA14" s="12"/>
      <c r="PVB14" s="12"/>
      <c r="PVC14" s="12"/>
      <c r="PVD14" s="12"/>
      <c r="PVE14" s="12"/>
      <c r="PVF14" s="12"/>
      <c r="PVG14" s="12"/>
      <c r="PVH14" s="12"/>
      <c r="PVI14" s="12"/>
      <c r="PVJ14" s="12"/>
      <c r="PVK14" s="12"/>
      <c r="PVL14" s="12"/>
      <c r="PVM14" s="12"/>
      <c r="PVN14" s="12"/>
      <c r="PVO14" s="12"/>
      <c r="PVP14" s="12"/>
      <c r="PVQ14" s="12"/>
      <c r="PVR14" s="12"/>
      <c r="PVS14" s="12"/>
      <c r="PVT14" s="12"/>
      <c r="PVU14" s="12"/>
      <c r="PVV14" s="12"/>
      <c r="PVW14" s="12"/>
      <c r="PVX14" s="12"/>
      <c r="PVY14" s="12"/>
      <c r="PVZ14" s="12"/>
      <c r="PWA14" s="12"/>
      <c r="PWB14" s="12"/>
      <c r="PWC14" s="12"/>
      <c r="PWD14" s="12"/>
      <c r="PWE14" s="12"/>
      <c r="PWF14" s="12"/>
      <c r="PWG14" s="12"/>
      <c r="PWH14" s="12"/>
      <c r="PWI14" s="12"/>
      <c r="PWJ14" s="12"/>
      <c r="PWK14" s="12"/>
      <c r="PWL14" s="12"/>
      <c r="PWM14" s="12"/>
      <c r="PWN14" s="12"/>
      <c r="PWO14" s="12"/>
      <c r="PWP14" s="12"/>
      <c r="PWQ14" s="12"/>
      <c r="PWR14" s="12"/>
      <c r="PWS14" s="12"/>
      <c r="PWT14" s="12"/>
      <c r="PWU14" s="12"/>
      <c r="PWV14" s="12"/>
      <c r="PWW14" s="12"/>
      <c r="PWX14" s="12"/>
      <c r="PWY14" s="12"/>
      <c r="PWZ14" s="12"/>
      <c r="PXA14" s="12"/>
      <c r="PXB14" s="12"/>
      <c r="PXC14" s="12"/>
      <c r="PXD14" s="12"/>
      <c r="PXE14" s="12"/>
      <c r="PXF14" s="12"/>
      <c r="PXG14" s="12"/>
      <c r="PXH14" s="12"/>
      <c r="PXI14" s="12"/>
      <c r="PXJ14" s="12"/>
      <c r="PXK14" s="12"/>
      <c r="PXL14" s="12"/>
      <c r="PXM14" s="12"/>
      <c r="PXN14" s="12"/>
      <c r="PXO14" s="12"/>
      <c r="PXP14" s="12"/>
      <c r="PXQ14" s="12"/>
      <c r="PXR14" s="12"/>
      <c r="PXS14" s="12"/>
      <c r="PXT14" s="12"/>
      <c r="PXU14" s="12"/>
      <c r="PXV14" s="12"/>
      <c r="PXW14" s="12"/>
      <c r="PXX14" s="12"/>
      <c r="PXY14" s="12"/>
      <c r="PXZ14" s="12"/>
      <c r="PYA14" s="12"/>
      <c r="PYB14" s="12"/>
      <c r="PYC14" s="12"/>
      <c r="PYD14" s="12"/>
      <c r="PYE14" s="12"/>
      <c r="PYF14" s="12"/>
      <c r="PYG14" s="12"/>
      <c r="PYH14" s="12"/>
      <c r="PYI14" s="12"/>
      <c r="PYJ14" s="12"/>
      <c r="PYK14" s="12"/>
      <c r="PYL14" s="12"/>
      <c r="PYM14" s="12"/>
      <c r="PYN14" s="12"/>
      <c r="PYO14" s="12"/>
      <c r="PYP14" s="12"/>
      <c r="PYQ14" s="12"/>
      <c r="PYR14" s="12"/>
      <c r="PYS14" s="12"/>
      <c r="PYT14" s="12"/>
      <c r="PYU14" s="12"/>
      <c r="PYV14" s="12"/>
      <c r="PYW14" s="12"/>
      <c r="PYX14" s="12"/>
      <c r="PYY14" s="12"/>
      <c r="PYZ14" s="12"/>
      <c r="PZA14" s="12"/>
      <c r="PZB14" s="12"/>
      <c r="PZC14" s="12"/>
      <c r="PZD14" s="12"/>
      <c r="PZE14" s="12"/>
      <c r="PZF14" s="12"/>
      <c r="PZG14" s="12"/>
      <c r="PZH14" s="12"/>
      <c r="PZI14" s="12"/>
      <c r="PZJ14" s="12"/>
      <c r="PZK14" s="12"/>
      <c r="PZL14" s="12"/>
      <c r="PZM14" s="12"/>
      <c r="PZN14" s="12"/>
      <c r="PZO14" s="12"/>
      <c r="PZP14" s="12"/>
      <c r="PZQ14" s="12"/>
      <c r="PZR14" s="12"/>
      <c r="PZS14" s="12"/>
      <c r="PZT14" s="12"/>
      <c r="PZU14" s="12"/>
      <c r="PZV14" s="12"/>
      <c r="PZW14" s="12"/>
      <c r="PZX14" s="12"/>
      <c r="PZY14" s="12"/>
      <c r="PZZ14" s="12"/>
      <c r="QAA14" s="12"/>
      <c r="QAB14" s="12"/>
      <c r="QAC14" s="12"/>
      <c r="QAD14" s="12"/>
      <c r="QAE14" s="12"/>
      <c r="QAF14" s="12"/>
      <c r="QAG14" s="12"/>
      <c r="QAH14" s="12"/>
      <c r="QAI14" s="12"/>
      <c r="QAJ14" s="12"/>
      <c r="QAK14" s="12"/>
      <c r="QAL14" s="12"/>
      <c r="QAM14" s="12"/>
      <c r="QAN14" s="12"/>
      <c r="QAO14" s="12"/>
      <c r="QAP14" s="12"/>
      <c r="QAQ14" s="12"/>
      <c r="QAR14" s="12"/>
      <c r="QAS14" s="12"/>
      <c r="QAT14" s="12"/>
      <c r="QAU14" s="12"/>
      <c r="QAV14" s="12"/>
      <c r="QAW14" s="12"/>
      <c r="QAX14" s="12"/>
      <c r="QAY14" s="12"/>
      <c r="QAZ14" s="12"/>
      <c r="QBA14" s="12"/>
      <c r="QBB14" s="12"/>
      <c r="QBC14" s="12"/>
      <c r="QBD14" s="12"/>
      <c r="QBE14" s="12"/>
      <c r="QBF14" s="12"/>
      <c r="QBG14" s="12"/>
      <c r="QBH14" s="12"/>
      <c r="QBI14" s="12"/>
      <c r="QBJ14" s="12"/>
      <c r="QBK14" s="12"/>
      <c r="QBL14" s="12"/>
      <c r="QBM14" s="12"/>
      <c r="QBN14" s="12"/>
      <c r="QBO14" s="12"/>
      <c r="QBP14" s="12"/>
      <c r="QBQ14" s="12"/>
      <c r="QBR14" s="12"/>
      <c r="QBS14" s="12"/>
      <c r="QBT14" s="12"/>
      <c r="QBU14" s="12"/>
      <c r="QBV14" s="12"/>
      <c r="QBW14" s="12"/>
      <c r="QBX14" s="12"/>
      <c r="QBY14" s="12"/>
      <c r="QBZ14" s="12"/>
      <c r="QCA14" s="12"/>
      <c r="QCB14" s="12"/>
      <c r="QCC14" s="12"/>
      <c r="QCD14" s="12"/>
      <c r="QCE14" s="12"/>
      <c r="QCF14" s="12"/>
      <c r="QCG14" s="12"/>
      <c r="QCH14" s="12"/>
      <c r="QCI14" s="12"/>
      <c r="QCJ14" s="12"/>
      <c r="QCK14" s="12"/>
      <c r="QCL14" s="12"/>
      <c r="QCM14" s="12"/>
      <c r="QCN14" s="12"/>
      <c r="QCO14" s="12"/>
      <c r="QCP14" s="12"/>
      <c r="QCQ14" s="12"/>
      <c r="QCR14" s="12"/>
      <c r="QCS14" s="12"/>
      <c r="QCT14" s="12"/>
      <c r="QCU14" s="12"/>
      <c r="QCV14" s="12"/>
      <c r="QCW14" s="12"/>
      <c r="QCX14" s="12"/>
      <c r="QCY14" s="12"/>
      <c r="QCZ14" s="12"/>
      <c r="QDA14" s="12"/>
      <c r="QDB14" s="12"/>
      <c r="QDC14" s="12"/>
      <c r="QDD14" s="12"/>
      <c r="QDE14" s="12"/>
      <c r="QDF14" s="12"/>
      <c r="QDG14" s="12"/>
      <c r="QDH14" s="12"/>
      <c r="QDI14" s="12"/>
      <c r="QDJ14" s="12"/>
      <c r="QDK14" s="12"/>
      <c r="QDL14" s="12"/>
      <c r="QDM14" s="12"/>
      <c r="QDN14" s="12"/>
      <c r="QDO14" s="12"/>
      <c r="QDP14" s="12"/>
      <c r="QDQ14" s="12"/>
      <c r="QDR14" s="12"/>
      <c r="QDS14" s="12"/>
      <c r="QDT14" s="12"/>
      <c r="QDU14" s="12"/>
      <c r="QDV14" s="12"/>
      <c r="QDW14" s="12"/>
      <c r="QDX14" s="12"/>
      <c r="QDY14" s="12"/>
      <c r="QDZ14" s="12"/>
      <c r="QEA14" s="12"/>
      <c r="QEB14" s="12"/>
      <c r="QEC14" s="12"/>
      <c r="QED14" s="12"/>
      <c r="QEE14" s="12"/>
      <c r="QEF14" s="12"/>
      <c r="QEG14" s="12"/>
      <c r="QEH14" s="12"/>
      <c r="QEI14" s="12"/>
      <c r="QEJ14" s="12"/>
      <c r="QEK14" s="12"/>
      <c r="QEL14" s="12"/>
      <c r="QEM14" s="12"/>
      <c r="QEN14" s="12"/>
      <c r="QEO14" s="12"/>
      <c r="QEP14" s="12"/>
      <c r="QEQ14" s="12"/>
      <c r="QER14" s="12"/>
      <c r="QES14" s="12"/>
      <c r="QET14" s="12"/>
      <c r="QEU14" s="12"/>
      <c r="QEV14" s="12"/>
      <c r="QEW14" s="12"/>
      <c r="QEX14" s="12"/>
      <c r="QEY14" s="12"/>
      <c r="QEZ14" s="12"/>
      <c r="QFA14" s="12"/>
      <c r="QFB14" s="12"/>
      <c r="QFC14" s="12"/>
      <c r="QFD14" s="12"/>
      <c r="QFE14" s="12"/>
      <c r="QFF14" s="12"/>
      <c r="QFG14" s="12"/>
      <c r="QFH14" s="12"/>
      <c r="QFI14" s="12"/>
      <c r="QFJ14" s="12"/>
      <c r="QFK14" s="12"/>
      <c r="QFL14" s="12"/>
      <c r="QFM14" s="12"/>
      <c r="QFN14" s="12"/>
      <c r="QFO14" s="12"/>
      <c r="QFP14" s="12"/>
      <c r="QFQ14" s="12"/>
      <c r="QFR14" s="12"/>
      <c r="QFS14" s="12"/>
      <c r="QFT14" s="12"/>
      <c r="QFU14" s="12"/>
      <c r="QFV14" s="12"/>
      <c r="QFW14" s="12"/>
      <c r="QFX14" s="12"/>
      <c r="QFY14" s="12"/>
      <c r="QFZ14" s="12"/>
      <c r="QGA14" s="12"/>
      <c r="QGB14" s="12"/>
      <c r="QGC14" s="12"/>
      <c r="QGD14" s="12"/>
      <c r="QGE14" s="12"/>
      <c r="QGF14" s="12"/>
      <c r="QGG14" s="12"/>
      <c r="QGH14" s="12"/>
      <c r="QGI14" s="12"/>
      <c r="QGJ14" s="12"/>
      <c r="QGK14" s="12"/>
      <c r="QGL14" s="12"/>
      <c r="QGM14" s="12"/>
      <c r="QGN14" s="12"/>
      <c r="QGO14" s="12"/>
      <c r="QGP14" s="12"/>
      <c r="QGQ14" s="12"/>
      <c r="QGR14" s="12"/>
      <c r="QGS14" s="12"/>
      <c r="QGT14" s="12"/>
      <c r="QGU14" s="12"/>
      <c r="QGV14" s="12"/>
      <c r="QGW14" s="12"/>
      <c r="QGX14" s="12"/>
      <c r="QGY14" s="12"/>
      <c r="QGZ14" s="12"/>
      <c r="QHA14" s="12"/>
      <c r="QHB14" s="12"/>
      <c r="QHC14" s="12"/>
      <c r="QHD14" s="12"/>
      <c r="QHE14" s="12"/>
      <c r="QHF14" s="12"/>
      <c r="QHG14" s="12"/>
      <c r="QHH14" s="12"/>
      <c r="QHI14" s="12"/>
      <c r="QHJ14" s="12"/>
      <c r="QHK14" s="12"/>
      <c r="QHL14" s="12"/>
      <c r="QHM14" s="12"/>
      <c r="QHN14" s="12"/>
      <c r="QHO14" s="12"/>
      <c r="QHP14" s="12"/>
      <c r="QHQ14" s="12"/>
      <c r="QHR14" s="12"/>
      <c r="QHS14" s="12"/>
      <c r="QHT14" s="12"/>
      <c r="QHU14" s="12"/>
      <c r="QHV14" s="12"/>
      <c r="QHW14" s="12"/>
      <c r="QHX14" s="12"/>
      <c r="QHY14" s="12"/>
      <c r="QHZ14" s="12"/>
      <c r="QIA14" s="12"/>
      <c r="QIB14" s="12"/>
      <c r="QIC14" s="12"/>
      <c r="QID14" s="12"/>
      <c r="QIE14" s="12"/>
      <c r="QIF14" s="12"/>
      <c r="QIG14" s="12"/>
      <c r="QIH14" s="12"/>
      <c r="QII14" s="12"/>
      <c r="QIJ14" s="12"/>
      <c r="QIK14" s="12"/>
      <c r="QIL14" s="12"/>
      <c r="QIM14" s="12"/>
      <c r="QIN14" s="12"/>
      <c r="QIO14" s="12"/>
      <c r="QIP14" s="12"/>
      <c r="QIQ14" s="12"/>
      <c r="QIR14" s="12"/>
      <c r="QIS14" s="12"/>
      <c r="QIT14" s="12"/>
      <c r="QIU14" s="12"/>
      <c r="QIV14" s="12"/>
      <c r="QIW14" s="12"/>
      <c r="QIX14" s="12"/>
      <c r="QIY14" s="12"/>
      <c r="QIZ14" s="12"/>
      <c r="QJA14" s="12"/>
      <c r="QJB14" s="12"/>
      <c r="QJC14" s="12"/>
      <c r="QJD14" s="12"/>
      <c r="QJE14" s="12"/>
      <c r="QJF14" s="12"/>
      <c r="QJG14" s="12"/>
      <c r="QJH14" s="12"/>
      <c r="QJI14" s="12"/>
      <c r="QJJ14" s="12"/>
      <c r="QJK14" s="12"/>
      <c r="QJL14" s="12"/>
      <c r="QJM14" s="12"/>
      <c r="QJN14" s="12"/>
      <c r="QJO14" s="12"/>
      <c r="QJP14" s="12"/>
      <c r="QJQ14" s="12"/>
      <c r="QJR14" s="12"/>
      <c r="QJS14" s="12"/>
      <c r="QJT14" s="12"/>
      <c r="QJU14" s="12"/>
      <c r="QJV14" s="12"/>
      <c r="QJW14" s="12"/>
      <c r="QJX14" s="12"/>
      <c r="QJY14" s="12"/>
      <c r="QJZ14" s="12"/>
      <c r="QKA14" s="12"/>
      <c r="QKB14" s="12"/>
      <c r="QKC14" s="12"/>
      <c r="QKD14" s="12"/>
      <c r="QKE14" s="12"/>
      <c r="QKF14" s="12"/>
      <c r="QKG14" s="12"/>
      <c r="QKH14" s="12"/>
      <c r="QKI14" s="12"/>
      <c r="QKJ14" s="12"/>
      <c r="QKK14" s="12"/>
      <c r="QKL14" s="12"/>
      <c r="QKM14" s="12"/>
      <c r="QKN14" s="12"/>
      <c r="QKO14" s="12"/>
      <c r="QKP14" s="12"/>
      <c r="QKQ14" s="12"/>
      <c r="QKR14" s="12"/>
      <c r="QKS14" s="12"/>
      <c r="QKT14" s="12"/>
      <c r="QKU14" s="12"/>
      <c r="QKV14" s="12"/>
      <c r="QKW14" s="12"/>
      <c r="QKX14" s="12"/>
      <c r="QKY14" s="12"/>
      <c r="QKZ14" s="12"/>
      <c r="QLA14" s="12"/>
      <c r="QLB14" s="12"/>
      <c r="QLC14" s="12"/>
      <c r="QLD14" s="12"/>
      <c r="QLE14" s="12"/>
      <c r="QLF14" s="12"/>
      <c r="QLG14" s="12"/>
      <c r="QLH14" s="12"/>
      <c r="QLI14" s="12"/>
      <c r="QLJ14" s="12"/>
      <c r="QLK14" s="12"/>
      <c r="QLL14" s="12"/>
      <c r="QLM14" s="12"/>
      <c r="QLN14" s="12"/>
      <c r="QLO14" s="12"/>
      <c r="QLP14" s="12"/>
      <c r="QLQ14" s="12"/>
      <c r="QLR14" s="12"/>
      <c r="QLS14" s="12"/>
      <c r="QLT14" s="12"/>
      <c r="QLU14" s="12"/>
      <c r="QLV14" s="12"/>
      <c r="QLW14" s="12"/>
      <c r="QLX14" s="12"/>
      <c r="QLY14" s="12"/>
      <c r="QLZ14" s="12"/>
      <c r="QMA14" s="12"/>
      <c r="QMB14" s="12"/>
      <c r="QMC14" s="12"/>
      <c r="QMD14" s="12"/>
      <c r="QME14" s="12"/>
      <c r="QMF14" s="12"/>
      <c r="QMG14" s="12"/>
      <c r="QMH14" s="12"/>
      <c r="QMI14" s="12"/>
      <c r="QMJ14" s="12"/>
      <c r="QMK14" s="12"/>
      <c r="QML14" s="12"/>
      <c r="QMM14" s="12"/>
      <c r="QMN14" s="12"/>
      <c r="QMO14" s="12"/>
      <c r="QMP14" s="12"/>
      <c r="QMQ14" s="12"/>
      <c r="QMR14" s="12"/>
      <c r="QMS14" s="12"/>
      <c r="QMT14" s="12"/>
      <c r="QMU14" s="12"/>
      <c r="QMV14" s="12"/>
      <c r="QMW14" s="12"/>
      <c r="QMX14" s="12"/>
      <c r="QMY14" s="12"/>
      <c r="QMZ14" s="12"/>
      <c r="QNA14" s="12"/>
      <c r="QNB14" s="12"/>
      <c r="QNC14" s="12"/>
      <c r="QND14" s="12"/>
      <c r="QNE14" s="12"/>
      <c r="QNF14" s="12"/>
      <c r="QNG14" s="12"/>
      <c r="QNH14" s="12"/>
      <c r="QNI14" s="12"/>
      <c r="QNJ14" s="12"/>
      <c r="QNK14" s="12"/>
      <c r="QNL14" s="12"/>
      <c r="QNM14" s="12"/>
      <c r="QNN14" s="12"/>
      <c r="QNO14" s="12"/>
      <c r="QNP14" s="12"/>
      <c r="QNQ14" s="12"/>
      <c r="QNR14" s="12"/>
      <c r="QNS14" s="12"/>
      <c r="QNT14" s="12"/>
      <c r="QNU14" s="12"/>
      <c r="QNV14" s="12"/>
      <c r="QNW14" s="12"/>
      <c r="QNX14" s="12"/>
      <c r="QNY14" s="12"/>
      <c r="QNZ14" s="12"/>
      <c r="QOA14" s="12"/>
      <c r="QOB14" s="12"/>
      <c r="QOC14" s="12"/>
      <c r="QOD14" s="12"/>
      <c r="QOE14" s="12"/>
      <c r="QOF14" s="12"/>
      <c r="QOG14" s="12"/>
      <c r="QOH14" s="12"/>
      <c r="QOI14" s="12"/>
      <c r="QOJ14" s="12"/>
      <c r="QOK14" s="12"/>
      <c r="QOL14" s="12"/>
      <c r="QOM14" s="12"/>
      <c r="QON14" s="12"/>
      <c r="QOO14" s="12"/>
      <c r="QOP14" s="12"/>
      <c r="QOQ14" s="12"/>
      <c r="QOR14" s="12"/>
      <c r="QOS14" s="12"/>
      <c r="QOT14" s="12"/>
      <c r="QOU14" s="12"/>
      <c r="QOV14" s="12"/>
      <c r="QOW14" s="12"/>
      <c r="QOX14" s="12"/>
      <c r="QOY14" s="12"/>
      <c r="QOZ14" s="12"/>
      <c r="QPA14" s="12"/>
      <c r="QPB14" s="12"/>
      <c r="QPC14" s="12"/>
      <c r="QPD14" s="12"/>
      <c r="QPE14" s="12"/>
      <c r="QPF14" s="12"/>
      <c r="QPG14" s="12"/>
      <c r="QPH14" s="12"/>
      <c r="QPI14" s="12"/>
      <c r="QPJ14" s="12"/>
      <c r="QPK14" s="12"/>
      <c r="QPL14" s="12"/>
      <c r="QPM14" s="12"/>
      <c r="QPN14" s="12"/>
      <c r="QPO14" s="12"/>
      <c r="QPP14" s="12"/>
      <c r="QPQ14" s="12"/>
      <c r="QPR14" s="12"/>
      <c r="QPS14" s="12"/>
      <c r="QPT14" s="12"/>
      <c r="QPU14" s="12"/>
      <c r="QPV14" s="12"/>
      <c r="QPW14" s="12"/>
      <c r="QPX14" s="12"/>
      <c r="QPY14" s="12"/>
      <c r="QPZ14" s="12"/>
      <c r="QQA14" s="12"/>
      <c r="QQB14" s="12"/>
      <c r="QQC14" s="12"/>
      <c r="QQD14" s="12"/>
      <c r="QQE14" s="12"/>
      <c r="QQF14" s="12"/>
      <c r="QQG14" s="12"/>
      <c r="QQH14" s="12"/>
      <c r="QQI14" s="12"/>
      <c r="QQJ14" s="12"/>
      <c r="QQK14" s="12"/>
      <c r="QQL14" s="12"/>
      <c r="QQM14" s="12"/>
      <c r="QQN14" s="12"/>
      <c r="QQO14" s="12"/>
      <c r="QQP14" s="12"/>
      <c r="QQQ14" s="12"/>
      <c r="QQR14" s="12"/>
      <c r="QQS14" s="12"/>
      <c r="QQT14" s="12"/>
      <c r="QQU14" s="12"/>
      <c r="QQV14" s="12"/>
      <c r="QQW14" s="12"/>
      <c r="QQX14" s="12"/>
      <c r="QQY14" s="12"/>
      <c r="QQZ14" s="12"/>
      <c r="QRA14" s="12"/>
      <c r="QRB14" s="12"/>
      <c r="QRC14" s="12"/>
      <c r="QRD14" s="12"/>
      <c r="QRE14" s="12"/>
      <c r="QRF14" s="12"/>
      <c r="QRG14" s="12"/>
      <c r="QRH14" s="12"/>
      <c r="QRI14" s="12"/>
      <c r="QRJ14" s="12"/>
      <c r="QRK14" s="12"/>
      <c r="QRL14" s="12"/>
      <c r="QRM14" s="12"/>
      <c r="QRN14" s="12"/>
      <c r="QRO14" s="12"/>
      <c r="QRP14" s="12"/>
      <c r="QRQ14" s="12"/>
      <c r="QRR14" s="12"/>
      <c r="QRS14" s="12"/>
      <c r="QRT14" s="12"/>
      <c r="QRU14" s="12"/>
      <c r="QRV14" s="12"/>
      <c r="QRW14" s="12"/>
      <c r="QRX14" s="12"/>
      <c r="QRY14" s="12"/>
      <c r="QRZ14" s="12"/>
      <c r="QSA14" s="12"/>
      <c r="QSB14" s="12"/>
      <c r="QSC14" s="12"/>
      <c r="QSD14" s="12"/>
      <c r="QSE14" s="12"/>
      <c r="QSF14" s="12"/>
      <c r="QSG14" s="12"/>
      <c r="QSH14" s="12"/>
      <c r="QSI14" s="12"/>
      <c r="QSJ14" s="12"/>
      <c r="QSK14" s="12"/>
      <c r="QSL14" s="12"/>
      <c r="QSM14" s="12"/>
      <c r="QSN14" s="12"/>
      <c r="QSO14" s="12"/>
      <c r="QSP14" s="12"/>
      <c r="QSQ14" s="12"/>
      <c r="QSR14" s="12"/>
      <c r="QSS14" s="12"/>
      <c r="QST14" s="12"/>
      <c r="QSU14" s="12"/>
      <c r="QSV14" s="12"/>
      <c r="QSW14" s="12"/>
      <c r="QSX14" s="12"/>
      <c r="QSY14" s="12"/>
      <c r="QSZ14" s="12"/>
      <c r="QTA14" s="12"/>
      <c r="QTB14" s="12"/>
      <c r="QTC14" s="12"/>
      <c r="QTD14" s="12"/>
      <c r="QTE14" s="12"/>
      <c r="QTF14" s="12"/>
      <c r="QTG14" s="12"/>
      <c r="QTH14" s="12"/>
      <c r="QTI14" s="12"/>
      <c r="QTJ14" s="12"/>
      <c r="QTK14" s="12"/>
      <c r="QTL14" s="12"/>
      <c r="QTM14" s="12"/>
      <c r="QTN14" s="12"/>
      <c r="QTO14" s="12"/>
      <c r="QTP14" s="12"/>
      <c r="QTQ14" s="12"/>
      <c r="QTR14" s="12"/>
      <c r="QTS14" s="12"/>
      <c r="QTT14" s="12"/>
      <c r="QTU14" s="12"/>
      <c r="QTV14" s="12"/>
      <c r="QTW14" s="12"/>
      <c r="QTX14" s="12"/>
      <c r="QTY14" s="12"/>
      <c r="QTZ14" s="12"/>
      <c r="QUA14" s="12"/>
      <c r="QUB14" s="12"/>
      <c r="QUC14" s="12"/>
      <c r="QUD14" s="12"/>
      <c r="QUE14" s="12"/>
      <c r="QUF14" s="12"/>
      <c r="QUG14" s="12"/>
      <c r="QUH14" s="12"/>
      <c r="QUI14" s="12"/>
      <c r="QUJ14" s="12"/>
      <c r="QUK14" s="12"/>
      <c r="QUL14" s="12"/>
      <c r="QUM14" s="12"/>
      <c r="QUN14" s="12"/>
      <c r="QUO14" s="12"/>
      <c r="QUP14" s="12"/>
      <c r="QUQ14" s="12"/>
      <c r="QUR14" s="12"/>
      <c r="QUS14" s="12"/>
      <c r="QUT14" s="12"/>
      <c r="QUU14" s="12"/>
      <c r="QUV14" s="12"/>
      <c r="QUW14" s="12"/>
      <c r="QUX14" s="12"/>
      <c r="QUY14" s="12"/>
      <c r="QUZ14" s="12"/>
      <c r="QVA14" s="12"/>
      <c r="QVB14" s="12"/>
      <c r="QVC14" s="12"/>
      <c r="QVD14" s="12"/>
      <c r="QVE14" s="12"/>
      <c r="QVF14" s="12"/>
      <c r="QVG14" s="12"/>
      <c r="QVH14" s="12"/>
      <c r="QVI14" s="12"/>
      <c r="QVJ14" s="12"/>
      <c r="QVK14" s="12"/>
      <c r="QVL14" s="12"/>
      <c r="QVM14" s="12"/>
      <c r="QVN14" s="12"/>
      <c r="QVO14" s="12"/>
      <c r="QVP14" s="12"/>
      <c r="QVQ14" s="12"/>
      <c r="QVR14" s="12"/>
      <c r="QVS14" s="12"/>
      <c r="QVT14" s="12"/>
      <c r="QVU14" s="12"/>
      <c r="QVV14" s="12"/>
      <c r="QVW14" s="12"/>
      <c r="QVX14" s="12"/>
      <c r="QVY14" s="12"/>
      <c r="QVZ14" s="12"/>
      <c r="QWA14" s="12"/>
      <c r="QWB14" s="12"/>
      <c r="QWC14" s="12"/>
      <c r="QWD14" s="12"/>
      <c r="QWE14" s="12"/>
      <c r="QWF14" s="12"/>
      <c r="QWG14" s="12"/>
      <c r="QWH14" s="12"/>
      <c r="QWI14" s="12"/>
      <c r="QWJ14" s="12"/>
      <c r="QWK14" s="12"/>
      <c r="QWL14" s="12"/>
      <c r="QWM14" s="12"/>
      <c r="QWN14" s="12"/>
      <c r="QWO14" s="12"/>
      <c r="QWP14" s="12"/>
      <c r="QWQ14" s="12"/>
      <c r="QWR14" s="12"/>
      <c r="QWS14" s="12"/>
      <c r="QWT14" s="12"/>
      <c r="QWU14" s="12"/>
      <c r="QWV14" s="12"/>
      <c r="QWW14" s="12"/>
      <c r="QWX14" s="12"/>
      <c r="QWY14" s="12"/>
      <c r="QWZ14" s="12"/>
      <c r="QXA14" s="12"/>
      <c r="QXB14" s="12"/>
      <c r="QXC14" s="12"/>
      <c r="QXD14" s="12"/>
      <c r="QXE14" s="12"/>
      <c r="QXF14" s="12"/>
      <c r="QXG14" s="12"/>
      <c r="QXH14" s="12"/>
      <c r="QXI14" s="12"/>
      <c r="QXJ14" s="12"/>
      <c r="QXK14" s="12"/>
      <c r="QXL14" s="12"/>
      <c r="QXM14" s="12"/>
      <c r="QXN14" s="12"/>
      <c r="QXO14" s="12"/>
      <c r="QXP14" s="12"/>
      <c r="QXQ14" s="12"/>
      <c r="QXR14" s="12"/>
      <c r="QXS14" s="12"/>
      <c r="QXT14" s="12"/>
      <c r="QXU14" s="12"/>
      <c r="QXV14" s="12"/>
      <c r="QXW14" s="12"/>
      <c r="QXX14" s="12"/>
      <c r="QXY14" s="12"/>
      <c r="QXZ14" s="12"/>
      <c r="QYA14" s="12"/>
      <c r="QYB14" s="12"/>
      <c r="QYC14" s="12"/>
      <c r="QYD14" s="12"/>
      <c r="QYE14" s="12"/>
      <c r="QYF14" s="12"/>
      <c r="QYG14" s="12"/>
      <c r="QYH14" s="12"/>
      <c r="QYI14" s="12"/>
      <c r="QYJ14" s="12"/>
      <c r="QYK14" s="12"/>
      <c r="QYL14" s="12"/>
      <c r="QYM14" s="12"/>
      <c r="QYN14" s="12"/>
      <c r="QYO14" s="12"/>
      <c r="QYP14" s="12"/>
      <c r="QYQ14" s="12"/>
      <c r="QYR14" s="12"/>
      <c r="QYS14" s="12"/>
      <c r="QYT14" s="12"/>
      <c r="QYU14" s="12"/>
      <c r="QYV14" s="12"/>
      <c r="QYW14" s="12"/>
      <c r="QYX14" s="12"/>
      <c r="QYY14" s="12"/>
      <c r="QYZ14" s="12"/>
      <c r="QZA14" s="12"/>
      <c r="QZB14" s="12"/>
      <c r="QZC14" s="12"/>
      <c r="QZD14" s="12"/>
      <c r="QZE14" s="12"/>
      <c r="QZF14" s="12"/>
      <c r="QZG14" s="12"/>
      <c r="QZH14" s="12"/>
      <c r="QZI14" s="12"/>
      <c r="QZJ14" s="12"/>
      <c r="QZK14" s="12"/>
      <c r="QZL14" s="12"/>
      <c r="QZM14" s="12"/>
      <c r="QZN14" s="12"/>
      <c r="QZO14" s="12"/>
      <c r="QZP14" s="12"/>
      <c r="QZQ14" s="12"/>
      <c r="QZR14" s="12"/>
      <c r="QZS14" s="12"/>
      <c r="QZT14" s="12"/>
      <c r="QZU14" s="12"/>
      <c r="QZV14" s="12"/>
      <c r="QZW14" s="12"/>
      <c r="QZX14" s="12"/>
      <c r="QZY14" s="12"/>
      <c r="QZZ14" s="12"/>
      <c r="RAA14" s="12"/>
      <c r="RAB14" s="12"/>
      <c r="RAC14" s="12"/>
      <c r="RAD14" s="12"/>
      <c r="RAE14" s="12"/>
      <c r="RAF14" s="12"/>
      <c r="RAG14" s="12"/>
      <c r="RAH14" s="12"/>
      <c r="RAI14" s="12"/>
      <c r="RAJ14" s="12"/>
      <c r="RAK14" s="12"/>
      <c r="RAL14" s="12"/>
      <c r="RAM14" s="12"/>
      <c r="RAN14" s="12"/>
      <c r="RAO14" s="12"/>
      <c r="RAP14" s="12"/>
      <c r="RAQ14" s="12"/>
      <c r="RAR14" s="12"/>
      <c r="RAS14" s="12"/>
      <c r="RAT14" s="12"/>
      <c r="RAU14" s="12"/>
      <c r="RAV14" s="12"/>
      <c r="RAW14" s="12"/>
      <c r="RAX14" s="12"/>
      <c r="RAY14" s="12"/>
      <c r="RAZ14" s="12"/>
      <c r="RBA14" s="12"/>
      <c r="RBB14" s="12"/>
      <c r="RBC14" s="12"/>
      <c r="RBD14" s="12"/>
      <c r="RBE14" s="12"/>
      <c r="RBF14" s="12"/>
      <c r="RBG14" s="12"/>
      <c r="RBH14" s="12"/>
      <c r="RBI14" s="12"/>
      <c r="RBJ14" s="12"/>
      <c r="RBK14" s="12"/>
      <c r="RBL14" s="12"/>
      <c r="RBM14" s="12"/>
      <c r="RBN14" s="12"/>
      <c r="RBO14" s="12"/>
      <c r="RBP14" s="12"/>
      <c r="RBQ14" s="12"/>
      <c r="RBR14" s="12"/>
      <c r="RBS14" s="12"/>
      <c r="RBT14" s="12"/>
      <c r="RBU14" s="12"/>
      <c r="RBV14" s="12"/>
      <c r="RBW14" s="12"/>
      <c r="RBX14" s="12"/>
      <c r="RBY14" s="12"/>
      <c r="RBZ14" s="12"/>
      <c r="RCA14" s="12"/>
      <c r="RCB14" s="12"/>
      <c r="RCC14" s="12"/>
      <c r="RCD14" s="12"/>
      <c r="RCE14" s="12"/>
      <c r="RCF14" s="12"/>
      <c r="RCG14" s="12"/>
      <c r="RCH14" s="12"/>
      <c r="RCI14" s="12"/>
      <c r="RCJ14" s="12"/>
      <c r="RCK14" s="12"/>
      <c r="RCL14" s="12"/>
      <c r="RCM14" s="12"/>
      <c r="RCN14" s="12"/>
      <c r="RCO14" s="12"/>
      <c r="RCP14" s="12"/>
      <c r="RCQ14" s="12"/>
      <c r="RCR14" s="12"/>
      <c r="RCS14" s="12"/>
      <c r="RCT14" s="12"/>
      <c r="RCU14" s="12"/>
      <c r="RCV14" s="12"/>
      <c r="RCW14" s="12"/>
      <c r="RCX14" s="12"/>
      <c r="RCY14" s="12"/>
      <c r="RCZ14" s="12"/>
      <c r="RDA14" s="12"/>
      <c r="RDB14" s="12"/>
      <c r="RDC14" s="12"/>
      <c r="RDD14" s="12"/>
      <c r="RDE14" s="12"/>
      <c r="RDF14" s="12"/>
      <c r="RDG14" s="12"/>
      <c r="RDH14" s="12"/>
      <c r="RDI14" s="12"/>
      <c r="RDJ14" s="12"/>
      <c r="RDK14" s="12"/>
      <c r="RDL14" s="12"/>
      <c r="RDM14" s="12"/>
      <c r="RDN14" s="12"/>
      <c r="RDO14" s="12"/>
      <c r="RDP14" s="12"/>
      <c r="RDQ14" s="12"/>
      <c r="RDR14" s="12"/>
      <c r="RDS14" s="12"/>
      <c r="RDT14" s="12"/>
      <c r="RDU14" s="12"/>
      <c r="RDV14" s="12"/>
      <c r="RDW14" s="12"/>
      <c r="RDX14" s="12"/>
      <c r="RDY14" s="12"/>
      <c r="RDZ14" s="12"/>
      <c r="REA14" s="12"/>
      <c r="REB14" s="12"/>
      <c r="REC14" s="12"/>
      <c r="RED14" s="12"/>
      <c r="REE14" s="12"/>
      <c r="REF14" s="12"/>
      <c r="REG14" s="12"/>
      <c r="REH14" s="12"/>
      <c r="REI14" s="12"/>
      <c r="REJ14" s="12"/>
      <c r="REK14" s="12"/>
      <c r="REL14" s="12"/>
      <c r="REM14" s="12"/>
      <c r="REN14" s="12"/>
      <c r="REO14" s="12"/>
      <c r="REP14" s="12"/>
      <c r="REQ14" s="12"/>
      <c r="RER14" s="12"/>
      <c r="RES14" s="12"/>
      <c r="RET14" s="12"/>
      <c r="REU14" s="12"/>
      <c r="REV14" s="12"/>
      <c r="REW14" s="12"/>
      <c r="REX14" s="12"/>
      <c r="REY14" s="12"/>
      <c r="REZ14" s="12"/>
      <c r="RFA14" s="12"/>
      <c r="RFB14" s="12"/>
      <c r="RFC14" s="12"/>
      <c r="RFD14" s="12"/>
      <c r="RFE14" s="12"/>
      <c r="RFF14" s="12"/>
      <c r="RFG14" s="12"/>
      <c r="RFH14" s="12"/>
      <c r="RFI14" s="12"/>
      <c r="RFJ14" s="12"/>
      <c r="RFK14" s="12"/>
      <c r="RFL14" s="12"/>
      <c r="RFM14" s="12"/>
      <c r="RFN14" s="12"/>
      <c r="RFO14" s="12"/>
      <c r="RFP14" s="12"/>
      <c r="RFQ14" s="12"/>
      <c r="RFR14" s="12"/>
      <c r="RFS14" s="12"/>
      <c r="RFT14" s="12"/>
      <c r="RFU14" s="12"/>
      <c r="RFV14" s="12"/>
      <c r="RFW14" s="12"/>
      <c r="RFX14" s="12"/>
      <c r="RFY14" s="12"/>
      <c r="RFZ14" s="12"/>
      <c r="RGA14" s="12"/>
      <c r="RGB14" s="12"/>
      <c r="RGC14" s="12"/>
      <c r="RGD14" s="12"/>
      <c r="RGE14" s="12"/>
      <c r="RGF14" s="12"/>
      <c r="RGG14" s="12"/>
      <c r="RGH14" s="12"/>
      <c r="RGI14" s="12"/>
      <c r="RGJ14" s="12"/>
      <c r="RGK14" s="12"/>
      <c r="RGL14" s="12"/>
      <c r="RGM14" s="12"/>
      <c r="RGN14" s="12"/>
      <c r="RGO14" s="12"/>
      <c r="RGP14" s="12"/>
      <c r="RGQ14" s="12"/>
      <c r="RGR14" s="12"/>
      <c r="RGS14" s="12"/>
      <c r="RGT14" s="12"/>
      <c r="RGU14" s="12"/>
      <c r="RGV14" s="12"/>
      <c r="RGW14" s="12"/>
      <c r="RGX14" s="12"/>
      <c r="RGY14" s="12"/>
      <c r="RGZ14" s="12"/>
      <c r="RHA14" s="12"/>
      <c r="RHB14" s="12"/>
      <c r="RHC14" s="12"/>
      <c r="RHD14" s="12"/>
      <c r="RHE14" s="12"/>
      <c r="RHF14" s="12"/>
      <c r="RHG14" s="12"/>
      <c r="RHH14" s="12"/>
      <c r="RHI14" s="12"/>
      <c r="RHJ14" s="12"/>
      <c r="RHK14" s="12"/>
      <c r="RHL14" s="12"/>
      <c r="RHM14" s="12"/>
      <c r="RHN14" s="12"/>
      <c r="RHO14" s="12"/>
      <c r="RHP14" s="12"/>
      <c r="RHQ14" s="12"/>
      <c r="RHR14" s="12"/>
      <c r="RHS14" s="12"/>
      <c r="RHT14" s="12"/>
      <c r="RHU14" s="12"/>
      <c r="RHV14" s="12"/>
      <c r="RHW14" s="12"/>
      <c r="RHX14" s="12"/>
      <c r="RHY14" s="12"/>
      <c r="RHZ14" s="12"/>
      <c r="RIA14" s="12"/>
      <c r="RIB14" s="12"/>
      <c r="RIC14" s="12"/>
      <c r="RID14" s="12"/>
      <c r="RIE14" s="12"/>
      <c r="RIF14" s="12"/>
      <c r="RIG14" s="12"/>
      <c r="RIH14" s="12"/>
      <c r="RII14" s="12"/>
      <c r="RIJ14" s="12"/>
      <c r="RIK14" s="12"/>
      <c r="RIL14" s="12"/>
      <c r="RIM14" s="12"/>
      <c r="RIN14" s="12"/>
      <c r="RIO14" s="12"/>
      <c r="RIP14" s="12"/>
      <c r="RIQ14" s="12"/>
      <c r="RIR14" s="12"/>
      <c r="RIS14" s="12"/>
      <c r="RIT14" s="12"/>
      <c r="RIU14" s="12"/>
      <c r="RIV14" s="12"/>
      <c r="RIW14" s="12"/>
      <c r="RIX14" s="12"/>
      <c r="RIY14" s="12"/>
      <c r="RIZ14" s="12"/>
      <c r="RJA14" s="12"/>
      <c r="RJB14" s="12"/>
      <c r="RJC14" s="12"/>
      <c r="RJD14" s="12"/>
      <c r="RJE14" s="12"/>
      <c r="RJF14" s="12"/>
      <c r="RJG14" s="12"/>
      <c r="RJH14" s="12"/>
      <c r="RJI14" s="12"/>
      <c r="RJJ14" s="12"/>
      <c r="RJK14" s="12"/>
      <c r="RJL14" s="12"/>
      <c r="RJM14" s="12"/>
      <c r="RJN14" s="12"/>
      <c r="RJO14" s="12"/>
      <c r="RJP14" s="12"/>
      <c r="RJQ14" s="12"/>
      <c r="RJR14" s="12"/>
      <c r="RJS14" s="12"/>
      <c r="RJT14" s="12"/>
      <c r="RJU14" s="12"/>
      <c r="RJV14" s="12"/>
      <c r="RJW14" s="12"/>
      <c r="RJX14" s="12"/>
      <c r="RJY14" s="12"/>
      <c r="RJZ14" s="12"/>
      <c r="RKA14" s="12"/>
      <c r="RKB14" s="12"/>
      <c r="RKC14" s="12"/>
      <c r="RKD14" s="12"/>
      <c r="RKE14" s="12"/>
      <c r="RKF14" s="12"/>
      <c r="RKG14" s="12"/>
      <c r="RKH14" s="12"/>
      <c r="RKI14" s="12"/>
      <c r="RKJ14" s="12"/>
      <c r="RKK14" s="12"/>
      <c r="RKL14" s="12"/>
      <c r="RKM14" s="12"/>
      <c r="RKN14" s="12"/>
      <c r="RKO14" s="12"/>
      <c r="RKP14" s="12"/>
      <c r="RKQ14" s="12"/>
      <c r="RKR14" s="12"/>
      <c r="RKS14" s="12"/>
      <c r="RKT14" s="12"/>
      <c r="RKU14" s="12"/>
      <c r="RKV14" s="12"/>
      <c r="RKW14" s="12"/>
      <c r="RKX14" s="12"/>
      <c r="RKY14" s="12"/>
      <c r="RKZ14" s="12"/>
      <c r="RLA14" s="12"/>
      <c r="RLB14" s="12"/>
      <c r="RLC14" s="12"/>
      <c r="RLD14" s="12"/>
      <c r="RLE14" s="12"/>
      <c r="RLF14" s="12"/>
      <c r="RLG14" s="12"/>
      <c r="RLH14" s="12"/>
      <c r="RLI14" s="12"/>
      <c r="RLJ14" s="12"/>
      <c r="RLK14" s="12"/>
      <c r="RLL14" s="12"/>
      <c r="RLM14" s="12"/>
      <c r="RLN14" s="12"/>
      <c r="RLO14" s="12"/>
      <c r="RLP14" s="12"/>
      <c r="RLQ14" s="12"/>
      <c r="RLR14" s="12"/>
      <c r="RLS14" s="12"/>
      <c r="RLT14" s="12"/>
      <c r="RLU14" s="12"/>
      <c r="RLV14" s="12"/>
      <c r="RLW14" s="12"/>
      <c r="RLX14" s="12"/>
      <c r="RLY14" s="12"/>
      <c r="RLZ14" s="12"/>
      <c r="RMA14" s="12"/>
      <c r="RMB14" s="12"/>
      <c r="RMC14" s="12"/>
      <c r="RMD14" s="12"/>
      <c r="RME14" s="12"/>
      <c r="RMF14" s="12"/>
      <c r="RMG14" s="12"/>
      <c r="RMH14" s="12"/>
      <c r="RMI14" s="12"/>
      <c r="RMJ14" s="12"/>
      <c r="RMK14" s="12"/>
      <c r="RML14" s="12"/>
      <c r="RMM14" s="12"/>
      <c r="RMN14" s="12"/>
      <c r="RMO14" s="12"/>
      <c r="RMP14" s="12"/>
      <c r="RMQ14" s="12"/>
      <c r="RMR14" s="12"/>
      <c r="RMS14" s="12"/>
      <c r="RMT14" s="12"/>
      <c r="RMU14" s="12"/>
      <c r="RMV14" s="12"/>
      <c r="RMW14" s="12"/>
      <c r="RMX14" s="12"/>
      <c r="RMY14" s="12"/>
      <c r="RMZ14" s="12"/>
      <c r="RNA14" s="12"/>
      <c r="RNB14" s="12"/>
      <c r="RNC14" s="12"/>
      <c r="RND14" s="12"/>
      <c r="RNE14" s="12"/>
      <c r="RNF14" s="12"/>
      <c r="RNG14" s="12"/>
      <c r="RNH14" s="12"/>
      <c r="RNI14" s="12"/>
      <c r="RNJ14" s="12"/>
      <c r="RNK14" s="12"/>
      <c r="RNL14" s="12"/>
      <c r="RNM14" s="12"/>
      <c r="RNN14" s="12"/>
      <c r="RNO14" s="12"/>
      <c r="RNP14" s="12"/>
      <c r="RNQ14" s="12"/>
      <c r="RNR14" s="12"/>
      <c r="RNS14" s="12"/>
      <c r="RNT14" s="12"/>
      <c r="RNU14" s="12"/>
      <c r="RNV14" s="12"/>
      <c r="RNW14" s="12"/>
      <c r="RNX14" s="12"/>
      <c r="RNY14" s="12"/>
      <c r="RNZ14" s="12"/>
      <c r="ROA14" s="12"/>
      <c r="ROB14" s="12"/>
      <c r="ROC14" s="12"/>
      <c r="ROD14" s="12"/>
      <c r="ROE14" s="12"/>
      <c r="ROF14" s="12"/>
      <c r="ROG14" s="12"/>
      <c r="ROH14" s="12"/>
      <c r="ROI14" s="12"/>
      <c r="ROJ14" s="12"/>
      <c r="ROK14" s="12"/>
      <c r="ROL14" s="12"/>
      <c r="ROM14" s="12"/>
      <c r="RON14" s="12"/>
      <c r="ROO14" s="12"/>
      <c r="ROP14" s="12"/>
      <c r="ROQ14" s="12"/>
      <c r="ROR14" s="12"/>
      <c r="ROS14" s="12"/>
      <c r="ROT14" s="12"/>
      <c r="ROU14" s="12"/>
      <c r="ROV14" s="12"/>
      <c r="ROW14" s="12"/>
      <c r="ROX14" s="12"/>
      <c r="ROY14" s="12"/>
      <c r="ROZ14" s="12"/>
      <c r="RPA14" s="12"/>
      <c r="RPB14" s="12"/>
      <c r="RPC14" s="12"/>
      <c r="RPD14" s="12"/>
      <c r="RPE14" s="12"/>
      <c r="RPF14" s="12"/>
      <c r="RPG14" s="12"/>
      <c r="RPH14" s="12"/>
      <c r="RPI14" s="12"/>
      <c r="RPJ14" s="12"/>
      <c r="RPK14" s="12"/>
      <c r="RPL14" s="12"/>
      <c r="RPM14" s="12"/>
      <c r="RPN14" s="12"/>
      <c r="RPO14" s="12"/>
      <c r="RPP14" s="12"/>
      <c r="RPQ14" s="12"/>
      <c r="RPR14" s="12"/>
      <c r="RPS14" s="12"/>
      <c r="RPT14" s="12"/>
      <c r="RPU14" s="12"/>
      <c r="RPV14" s="12"/>
      <c r="RPW14" s="12"/>
      <c r="RPX14" s="12"/>
      <c r="RPY14" s="12"/>
      <c r="RPZ14" s="12"/>
      <c r="RQA14" s="12"/>
      <c r="RQB14" s="12"/>
      <c r="RQC14" s="12"/>
      <c r="RQD14" s="12"/>
      <c r="RQE14" s="12"/>
      <c r="RQF14" s="12"/>
      <c r="RQG14" s="12"/>
      <c r="RQH14" s="12"/>
      <c r="RQI14" s="12"/>
      <c r="RQJ14" s="12"/>
      <c r="RQK14" s="12"/>
      <c r="RQL14" s="12"/>
      <c r="RQM14" s="12"/>
      <c r="RQN14" s="12"/>
      <c r="RQO14" s="12"/>
      <c r="RQP14" s="12"/>
      <c r="RQQ14" s="12"/>
      <c r="RQR14" s="12"/>
      <c r="RQS14" s="12"/>
      <c r="RQT14" s="12"/>
      <c r="RQU14" s="12"/>
      <c r="RQV14" s="12"/>
      <c r="RQW14" s="12"/>
      <c r="RQX14" s="12"/>
      <c r="RQY14" s="12"/>
      <c r="RQZ14" s="12"/>
      <c r="RRA14" s="12"/>
      <c r="RRB14" s="12"/>
      <c r="RRC14" s="12"/>
      <c r="RRD14" s="12"/>
      <c r="RRE14" s="12"/>
      <c r="RRF14" s="12"/>
      <c r="RRG14" s="12"/>
      <c r="RRH14" s="12"/>
      <c r="RRI14" s="12"/>
      <c r="RRJ14" s="12"/>
      <c r="RRK14" s="12"/>
      <c r="RRL14" s="12"/>
      <c r="RRM14" s="12"/>
      <c r="RRN14" s="12"/>
      <c r="RRO14" s="12"/>
      <c r="RRP14" s="12"/>
      <c r="RRQ14" s="12"/>
      <c r="RRR14" s="12"/>
      <c r="RRS14" s="12"/>
      <c r="RRT14" s="12"/>
      <c r="RRU14" s="12"/>
      <c r="RRV14" s="12"/>
      <c r="RRW14" s="12"/>
      <c r="RRX14" s="12"/>
      <c r="RRY14" s="12"/>
      <c r="RRZ14" s="12"/>
      <c r="RSA14" s="12"/>
      <c r="RSB14" s="12"/>
      <c r="RSC14" s="12"/>
      <c r="RSD14" s="12"/>
      <c r="RSE14" s="12"/>
      <c r="RSF14" s="12"/>
      <c r="RSG14" s="12"/>
      <c r="RSH14" s="12"/>
      <c r="RSI14" s="12"/>
      <c r="RSJ14" s="12"/>
      <c r="RSK14" s="12"/>
      <c r="RSL14" s="12"/>
      <c r="RSM14" s="12"/>
      <c r="RSN14" s="12"/>
      <c r="RSO14" s="12"/>
      <c r="RSP14" s="12"/>
      <c r="RSQ14" s="12"/>
      <c r="RSR14" s="12"/>
      <c r="RSS14" s="12"/>
      <c r="RST14" s="12"/>
      <c r="RSU14" s="12"/>
      <c r="RSV14" s="12"/>
      <c r="RSW14" s="12"/>
      <c r="RSX14" s="12"/>
      <c r="RSY14" s="12"/>
      <c r="RSZ14" s="12"/>
      <c r="RTA14" s="12"/>
      <c r="RTB14" s="12"/>
      <c r="RTC14" s="12"/>
      <c r="RTD14" s="12"/>
      <c r="RTE14" s="12"/>
      <c r="RTF14" s="12"/>
      <c r="RTG14" s="12"/>
      <c r="RTH14" s="12"/>
      <c r="RTI14" s="12"/>
      <c r="RTJ14" s="12"/>
      <c r="RTK14" s="12"/>
      <c r="RTL14" s="12"/>
      <c r="RTM14" s="12"/>
      <c r="RTN14" s="12"/>
      <c r="RTO14" s="12"/>
      <c r="RTP14" s="12"/>
      <c r="RTQ14" s="12"/>
      <c r="RTR14" s="12"/>
      <c r="RTS14" s="12"/>
      <c r="RTT14" s="12"/>
      <c r="RTU14" s="12"/>
      <c r="RTV14" s="12"/>
      <c r="RTW14" s="12"/>
      <c r="RTX14" s="12"/>
      <c r="RTY14" s="12"/>
      <c r="RTZ14" s="12"/>
      <c r="RUA14" s="12"/>
      <c r="RUB14" s="12"/>
      <c r="RUC14" s="12"/>
      <c r="RUD14" s="12"/>
      <c r="RUE14" s="12"/>
      <c r="RUF14" s="12"/>
      <c r="RUG14" s="12"/>
      <c r="RUH14" s="12"/>
      <c r="RUI14" s="12"/>
      <c r="RUJ14" s="12"/>
      <c r="RUK14" s="12"/>
      <c r="RUL14" s="12"/>
      <c r="RUM14" s="12"/>
      <c r="RUN14" s="12"/>
      <c r="RUO14" s="12"/>
      <c r="RUP14" s="12"/>
      <c r="RUQ14" s="12"/>
      <c r="RUR14" s="12"/>
      <c r="RUS14" s="12"/>
      <c r="RUT14" s="12"/>
      <c r="RUU14" s="12"/>
      <c r="RUV14" s="12"/>
      <c r="RUW14" s="12"/>
      <c r="RUX14" s="12"/>
      <c r="RUY14" s="12"/>
      <c r="RUZ14" s="12"/>
      <c r="RVA14" s="12"/>
      <c r="RVB14" s="12"/>
      <c r="RVC14" s="12"/>
      <c r="RVD14" s="12"/>
      <c r="RVE14" s="12"/>
      <c r="RVF14" s="12"/>
      <c r="RVG14" s="12"/>
      <c r="RVH14" s="12"/>
      <c r="RVI14" s="12"/>
      <c r="RVJ14" s="12"/>
      <c r="RVK14" s="12"/>
      <c r="RVL14" s="12"/>
      <c r="RVM14" s="12"/>
      <c r="RVN14" s="12"/>
      <c r="RVO14" s="12"/>
      <c r="RVP14" s="12"/>
      <c r="RVQ14" s="12"/>
      <c r="RVR14" s="12"/>
      <c r="RVS14" s="12"/>
      <c r="RVT14" s="12"/>
      <c r="RVU14" s="12"/>
      <c r="RVV14" s="12"/>
      <c r="RVW14" s="12"/>
      <c r="RVX14" s="12"/>
      <c r="RVY14" s="12"/>
      <c r="RVZ14" s="12"/>
      <c r="RWA14" s="12"/>
      <c r="RWB14" s="12"/>
      <c r="RWC14" s="12"/>
      <c r="RWD14" s="12"/>
      <c r="RWE14" s="12"/>
      <c r="RWF14" s="12"/>
      <c r="RWG14" s="12"/>
      <c r="RWH14" s="12"/>
      <c r="RWI14" s="12"/>
      <c r="RWJ14" s="12"/>
      <c r="RWK14" s="12"/>
      <c r="RWL14" s="12"/>
      <c r="RWM14" s="12"/>
      <c r="RWN14" s="12"/>
      <c r="RWO14" s="12"/>
      <c r="RWP14" s="12"/>
      <c r="RWQ14" s="12"/>
      <c r="RWR14" s="12"/>
      <c r="RWS14" s="12"/>
      <c r="RWT14" s="12"/>
      <c r="RWU14" s="12"/>
      <c r="RWV14" s="12"/>
      <c r="RWW14" s="12"/>
      <c r="RWX14" s="12"/>
      <c r="RWY14" s="12"/>
      <c r="RWZ14" s="12"/>
      <c r="RXA14" s="12"/>
      <c r="RXB14" s="12"/>
      <c r="RXC14" s="12"/>
      <c r="RXD14" s="12"/>
      <c r="RXE14" s="12"/>
      <c r="RXF14" s="12"/>
      <c r="RXG14" s="12"/>
      <c r="RXH14" s="12"/>
      <c r="RXI14" s="12"/>
      <c r="RXJ14" s="12"/>
      <c r="RXK14" s="12"/>
      <c r="RXL14" s="12"/>
      <c r="RXM14" s="12"/>
      <c r="RXN14" s="12"/>
      <c r="RXO14" s="12"/>
      <c r="RXP14" s="12"/>
      <c r="RXQ14" s="12"/>
      <c r="RXR14" s="12"/>
      <c r="RXS14" s="12"/>
      <c r="RXT14" s="12"/>
      <c r="RXU14" s="12"/>
      <c r="RXV14" s="12"/>
      <c r="RXW14" s="12"/>
      <c r="RXX14" s="12"/>
      <c r="RXY14" s="12"/>
      <c r="RXZ14" s="12"/>
      <c r="RYA14" s="12"/>
      <c r="RYB14" s="12"/>
      <c r="RYC14" s="12"/>
      <c r="RYD14" s="12"/>
      <c r="RYE14" s="12"/>
      <c r="RYF14" s="12"/>
      <c r="RYG14" s="12"/>
      <c r="RYH14" s="12"/>
      <c r="RYI14" s="12"/>
      <c r="RYJ14" s="12"/>
      <c r="RYK14" s="12"/>
      <c r="RYL14" s="12"/>
      <c r="RYM14" s="12"/>
      <c r="RYN14" s="12"/>
      <c r="RYO14" s="12"/>
      <c r="RYP14" s="12"/>
      <c r="RYQ14" s="12"/>
      <c r="RYR14" s="12"/>
      <c r="RYS14" s="12"/>
      <c r="RYT14" s="12"/>
      <c r="RYU14" s="12"/>
      <c r="RYV14" s="12"/>
      <c r="RYW14" s="12"/>
      <c r="RYX14" s="12"/>
      <c r="RYY14" s="12"/>
      <c r="RYZ14" s="12"/>
      <c r="RZA14" s="12"/>
      <c r="RZB14" s="12"/>
      <c r="RZC14" s="12"/>
      <c r="RZD14" s="12"/>
      <c r="RZE14" s="12"/>
      <c r="RZF14" s="12"/>
      <c r="RZG14" s="12"/>
      <c r="RZH14" s="12"/>
      <c r="RZI14" s="12"/>
      <c r="RZJ14" s="12"/>
      <c r="RZK14" s="12"/>
      <c r="RZL14" s="12"/>
      <c r="RZM14" s="12"/>
      <c r="RZN14" s="12"/>
      <c r="RZO14" s="12"/>
      <c r="RZP14" s="12"/>
      <c r="RZQ14" s="12"/>
      <c r="RZR14" s="12"/>
      <c r="RZS14" s="12"/>
      <c r="RZT14" s="12"/>
      <c r="RZU14" s="12"/>
      <c r="RZV14" s="12"/>
      <c r="RZW14" s="12"/>
      <c r="RZX14" s="12"/>
      <c r="RZY14" s="12"/>
      <c r="RZZ14" s="12"/>
      <c r="SAA14" s="12"/>
      <c r="SAB14" s="12"/>
      <c r="SAC14" s="12"/>
      <c r="SAD14" s="12"/>
      <c r="SAE14" s="12"/>
      <c r="SAF14" s="12"/>
      <c r="SAG14" s="12"/>
      <c r="SAH14" s="12"/>
      <c r="SAI14" s="12"/>
      <c r="SAJ14" s="12"/>
      <c r="SAK14" s="12"/>
      <c r="SAL14" s="12"/>
      <c r="SAM14" s="12"/>
      <c r="SAN14" s="12"/>
      <c r="SAO14" s="12"/>
      <c r="SAP14" s="12"/>
      <c r="SAQ14" s="12"/>
      <c r="SAR14" s="12"/>
      <c r="SAS14" s="12"/>
      <c r="SAT14" s="12"/>
      <c r="SAU14" s="12"/>
      <c r="SAV14" s="12"/>
      <c r="SAW14" s="12"/>
      <c r="SAX14" s="12"/>
      <c r="SAY14" s="12"/>
      <c r="SAZ14" s="12"/>
      <c r="SBA14" s="12"/>
      <c r="SBB14" s="12"/>
      <c r="SBC14" s="12"/>
      <c r="SBD14" s="12"/>
      <c r="SBE14" s="12"/>
      <c r="SBF14" s="12"/>
      <c r="SBG14" s="12"/>
      <c r="SBH14" s="12"/>
      <c r="SBI14" s="12"/>
      <c r="SBJ14" s="12"/>
      <c r="SBK14" s="12"/>
      <c r="SBL14" s="12"/>
      <c r="SBM14" s="12"/>
      <c r="SBN14" s="12"/>
      <c r="SBO14" s="12"/>
      <c r="SBP14" s="12"/>
      <c r="SBQ14" s="12"/>
      <c r="SBR14" s="12"/>
      <c r="SBS14" s="12"/>
      <c r="SBT14" s="12"/>
      <c r="SBU14" s="12"/>
      <c r="SBV14" s="12"/>
      <c r="SBW14" s="12"/>
      <c r="SBX14" s="12"/>
      <c r="SBY14" s="12"/>
      <c r="SBZ14" s="12"/>
      <c r="SCA14" s="12"/>
      <c r="SCB14" s="12"/>
      <c r="SCC14" s="12"/>
      <c r="SCD14" s="12"/>
      <c r="SCE14" s="12"/>
      <c r="SCF14" s="12"/>
      <c r="SCG14" s="12"/>
      <c r="SCH14" s="12"/>
      <c r="SCI14" s="12"/>
      <c r="SCJ14" s="12"/>
      <c r="SCK14" s="12"/>
      <c r="SCL14" s="12"/>
      <c r="SCM14" s="12"/>
      <c r="SCN14" s="12"/>
      <c r="SCO14" s="12"/>
      <c r="SCP14" s="12"/>
      <c r="SCQ14" s="12"/>
      <c r="SCR14" s="12"/>
      <c r="SCS14" s="12"/>
      <c r="SCT14" s="12"/>
      <c r="SCU14" s="12"/>
      <c r="SCV14" s="12"/>
      <c r="SCW14" s="12"/>
      <c r="SCX14" s="12"/>
      <c r="SCY14" s="12"/>
      <c r="SCZ14" s="12"/>
      <c r="SDA14" s="12"/>
      <c r="SDB14" s="12"/>
      <c r="SDC14" s="12"/>
      <c r="SDD14" s="12"/>
      <c r="SDE14" s="12"/>
      <c r="SDF14" s="12"/>
      <c r="SDG14" s="12"/>
      <c r="SDH14" s="12"/>
      <c r="SDI14" s="12"/>
      <c r="SDJ14" s="12"/>
      <c r="SDK14" s="12"/>
      <c r="SDL14" s="12"/>
      <c r="SDM14" s="12"/>
      <c r="SDN14" s="12"/>
      <c r="SDO14" s="12"/>
      <c r="SDP14" s="12"/>
      <c r="SDQ14" s="12"/>
      <c r="SDR14" s="12"/>
      <c r="SDS14" s="12"/>
      <c r="SDT14" s="12"/>
      <c r="SDU14" s="12"/>
      <c r="SDV14" s="12"/>
      <c r="SDW14" s="12"/>
      <c r="SDX14" s="12"/>
      <c r="SDY14" s="12"/>
      <c r="SDZ14" s="12"/>
      <c r="SEA14" s="12"/>
      <c r="SEB14" s="12"/>
      <c r="SEC14" s="12"/>
      <c r="SED14" s="12"/>
      <c r="SEE14" s="12"/>
      <c r="SEF14" s="12"/>
      <c r="SEG14" s="12"/>
      <c r="SEH14" s="12"/>
      <c r="SEI14" s="12"/>
      <c r="SEJ14" s="12"/>
      <c r="SEK14" s="12"/>
      <c r="SEL14" s="12"/>
      <c r="SEM14" s="12"/>
      <c r="SEN14" s="12"/>
      <c r="SEO14" s="12"/>
      <c r="SEP14" s="12"/>
      <c r="SEQ14" s="12"/>
      <c r="SER14" s="12"/>
      <c r="SES14" s="12"/>
      <c r="SET14" s="12"/>
      <c r="SEU14" s="12"/>
      <c r="SEV14" s="12"/>
      <c r="SEW14" s="12"/>
      <c r="SEX14" s="12"/>
      <c r="SEY14" s="12"/>
      <c r="SEZ14" s="12"/>
      <c r="SFA14" s="12"/>
      <c r="SFB14" s="12"/>
      <c r="SFC14" s="12"/>
      <c r="SFD14" s="12"/>
      <c r="SFE14" s="12"/>
      <c r="SFF14" s="12"/>
      <c r="SFG14" s="12"/>
      <c r="SFH14" s="12"/>
      <c r="SFI14" s="12"/>
      <c r="SFJ14" s="12"/>
      <c r="SFK14" s="12"/>
      <c r="SFL14" s="12"/>
      <c r="SFM14" s="12"/>
      <c r="SFN14" s="12"/>
      <c r="SFO14" s="12"/>
      <c r="SFP14" s="12"/>
      <c r="SFQ14" s="12"/>
      <c r="SFR14" s="12"/>
      <c r="SFS14" s="12"/>
      <c r="SFT14" s="12"/>
      <c r="SFU14" s="12"/>
      <c r="SFV14" s="12"/>
      <c r="SFW14" s="12"/>
      <c r="SFX14" s="12"/>
      <c r="SFY14" s="12"/>
      <c r="SFZ14" s="12"/>
      <c r="SGA14" s="12"/>
      <c r="SGB14" s="12"/>
      <c r="SGC14" s="12"/>
      <c r="SGD14" s="12"/>
      <c r="SGE14" s="12"/>
      <c r="SGF14" s="12"/>
      <c r="SGG14" s="12"/>
      <c r="SGH14" s="12"/>
      <c r="SGI14" s="12"/>
      <c r="SGJ14" s="12"/>
      <c r="SGK14" s="12"/>
      <c r="SGL14" s="12"/>
      <c r="SGM14" s="12"/>
      <c r="SGN14" s="12"/>
      <c r="SGO14" s="12"/>
      <c r="SGP14" s="12"/>
      <c r="SGQ14" s="12"/>
      <c r="SGR14" s="12"/>
      <c r="SGS14" s="12"/>
      <c r="SGT14" s="12"/>
      <c r="SGU14" s="12"/>
      <c r="SGV14" s="12"/>
      <c r="SGW14" s="12"/>
      <c r="SGX14" s="12"/>
      <c r="SGY14" s="12"/>
      <c r="SGZ14" s="12"/>
      <c r="SHA14" s="12"/>
      <c r="SHB14" s="12"/>
      <c r="SHC14" s="12"/>
      <c r="SHD14" s="12"/>
      <c r="SHE14" s="12"/>
      <c r="SHF14" s="12"/>
      <c r="SHG14" s="12"/>
      <c r="SHH14" s="12"/>
      <c r="SHI14" s="12"/>
      <c r="SHJ14" s="12"/>
      <c r="SHK14" s="12"/>
      <c r="SHL14" s="12"/>
      <c r="SHM14" s="12"/>
      <c r="SHN14" s="12"/>
      <c r="SHO14" s="12"/>
      <c r="SHP14" s="12"/>
      <c r="SHQ14" s="12"/>
      <c r="SHR14" s="12"/>
      <c r="SHS14" s="12"/>
      <c r="SHT14" s="12"/>
      <c r="SHU14" s="12"/>
      <c r="SHV14" s="12"/>
      <c r="SHW14" s="12"/>
      <c r="SHX14" s="12"/>
      <c r="SHY14" s="12"/>
      <c r="SHZ14" s="12"/>
      <c r="SIA14" s="12"/>
      <c r="SIB14" s="12"/>
      <c r="SIC14" s="12"/>
      <c r="SID14" s="12"/>
      <c r="SIE14" s="12"/>
      <c r="SIF14" s="12"/>
      <c r="SIG14" s="12"/>
      <c r="SIH14" s="12"/>
      <c r="SII14" s="12"/>
      <c r="SIJ14" s="12"/>
      <c r="SIK14" s="12"/>
      <c r="SIL14" s="12"/>
      <c r="SIM14" s="12"/>
      <c r="SIN14" s="12"/>
      <c r="SIO14" s="12"/>
      <c r="SIP14" s="12"/>
      <c r="SIQ14" s="12"/>
      <c r="SIR14" s="12"/>
      <c r="SIS14" s="12"/>
      <c r="SIT14" s="12"/>
      <c r="SIU14" s="12"/>
      <c r="SIV14" s="12"/>
      <c r="SIW14" s="12"/>
      <c r="SIX14" s="12"/>
      <c r="SIY14" s="12"/>
      <c r="SIZ14" s="12"/>
      <c r="SJA14" s="12"/>
      <c r="SJB14" s="12"/>
      <c r="SJC14" s="12"/>
      <c r="SJD14" s="12"/>
      <c r="SJE14" s="12"/>
      <c r="SJF14" s="12"/>
      <c r="SJG14" s="12"/>
      <c r="SJH14" s="12"/>
      <c r="SJI14" s="12"/>
      <c r="SJJ14" s="12"/>
      <c r="SJK14" s="12"/>
      <c r="SJL14" s="12"/>
      <c r="SJM14" s="12"/>
      <c r="SJN14" s="12"/>
      <c r="SJO14" s="12"/>
      <c r="SJP14" s="12"/>
      <c r="SJQ14" s="12"/>
      <c r="SJR14" s="12"/>
      <c r="SJS14" s="12"/>
      <c r="SJT14" s="12"/>
      <c r="SJU14" s="12"/>
      <c r="SJV14" s="12"/>
      <c r="SJW14" s="12"/>
      <c r="SJX14" s="12"/>
      <c r="SJY14" s="12"/>
      <c r="SJZ14" s="12"/>
      <c r="SKA14" s="12"/>
      <c r="SKB14" s="12"/>
      <c r="SKC14" s="12"/>
      <c r="SKD14" s="12"/>
      <c r="SKE14" s="12"/>
      <c r="SKF14" s="12"/>
      <c r="SKG14" s="12"/>
      <c r="SKH14" s="12"/>
      <c r="SKI14" s="12"/>
      <c r="SKJ14" s="12"/>
      <c r="SKK14" s="12"/>
      <c r="SKL14" s="12"/>
      <c r="SKM14" s="12"/>
      <c r="SKN14" s="12"/>
      <c r="SKO14" s="12"/>
      <c r="SKP14" s="12"/>
      <c r="SKQ14" s="12"/>
      <c r="SKR14" s="12"/>
      <c r="SKS14" s="12"/>
      <c r="SKT14" s="12"/>
      <c r="SKU14" s="12"/>
      <c r="SKV14" s="12"/>
      <c r="SKW14" s="12"/>
      <c r="SKX14" s="12"/>
      <c r="SKY14" s="12"/>
      <c r="SKZ14" s="12"/>
      <c r="SLA14" s="12"/>
      <c r="SLB14" s="12"/>
      <c r="SLC14" s="12"/>
      <c r="SLD14" s="12"/>
      <c r="SLE14" s="12"/>
      <c r="SLF14" s="12"/>
      <c r="SLG14" s="12"/>
      <c r="SLH14" s="12"/>
      <c r="SLI14" s="12"/>
      <c r="SLJ14" s="12"/>
      <c r="SLK14" s="12"/>
      <c r="SLL14" s="12"/>
      <c r="SLM14" s="12"/>
      <c r="SLN14" s="12"/>
      <c r="SLO14" s="12"/>
      <c r="SLP14" s="12"/>
      <c r="SLQ14" s="12"/>
      <c r="SLR14" s="12"/>
      <c r="SLS14" s="12"/>
      <c r="SLT14" s="12"/>
      <c r="SLU14" s="12"/>
      <c r="SLV14" s="12"/>
      <c r="SLW14" s="12"/>
      <c r="SLX14" s="12"/>
      <c r="SLY14" s="12"/>
      <c r="SLZ14" s="12"/>
      <c r="SMA14" s="12"/>
      <c r="SMB14" s="12"/>
      <c r="SMC14" s="12"/>
      <c r="SMD14" s="12"/>
      <c r="SME14" s="12"/>
      <c r="SMF14" s="12"/>
      <c r="SMG14" s="12"/>
      <c r="SMH14" s="12"/>
      <c r="SMI14" s="12"/>
      <c r="SMJ14" s="12"/>
      <c r="SMK14" s="12"/>
      <c r="SML14" s="12"/>
      <c r="SMM14" s="12"/>
      <c r="SMN14" s="12"/>
      <c r="SMO14" s="12"/>
      <c r="SMP14" s="12"/>
      <c r="SMQ14" s="12"/>
      <c r="SMR14" s="12"/>
      <c r="SMS14" s="12"/>
      <c r="SMT14" s="12"/>
      <c r="SMU14" s="12"/>
      <c r="SMV14" s="12"/>
      <c r="SMW14" s="12"/>
      <c r="SMX14" s="12"/>
      <c r="SMY14" s="12"/>
      <c r="SMZ14" s="12"/>
      <c r="SNA14" s="12"/>
      <c r="SNB14" s="12"/>
      <c r="SNC14" s="12"/>
      <c r="SND14" s="12"/>
      <c r="SNE14" s="12"/>
      <c r="SNF14" s="12"/>
      <c r="SNG14" s="12"/>
      <c r="SNH14" s="12"/>
      <c r="SNI14" s="12"/>
      <c r="SNJ14" s="12"/>
      <c r="SNK14" s="12"/>
      <c r="SNL14" s="12"/>
      <c r="SNM14" s="12"/>
      <c r="SNN14" s="12"/>
      <c r="SNO14" s="12"/>
      <c r="SNP14" s="12"/>
      <c r="SNQ14" s="12"/>
      <c r="SNR14" s="12"/>
      <c r="SNS14" s="12"/>
      <c r="SNT14" s="12"/>
      <c r="SNU14" s="12"/>
      <c r="SNV14" s="12"/>
      <c r="SNW14" s="12"/>
      <c r="SNX14" s="12"/>
      <c r="SNY14" s="12"/>
      <c r="SNZ14" s="12"/>
      <c r="SOA14" s="12"/>
      <c r="SOB14" s="12"/>
      <c r="SOC14" s="12"/>
      <c r="SOD14" s="12"/>
      <c r="SOE14" s="12"/>
      <c r="SOF14" s="12"/>
      <c r="SOG14" s="12"/>
      <c r="SOH14" s="12"/>
      <c r="SOI14" s="12"/>
      <c r="SOJ14" s="12"/>
      <c r="SOK14" s="12"/>
      <c r="SOL14" s="12"/>
      <c r="SOM14" s="12"/>
      <c r="SON14" s="12"/>
      <c r="SOO14" s="12"/>
      <c r="SOP14" s="12"/>
      <c r="SOQ14" s="12"/>
      <c r="SOR14" s="12"/>
      <c r="SOS14" s="12"/>
      <c r="SOT14" s="12"/>
      <c r="SOU14" s="12"/>
      <c r="SOV14" s="12"/>
      <c r="SOW14" s="12"/>
      <c r="SOX14" s="12"/>
      <c r="SOY14" s="12"/>
      <c r="SOZ14" s="12"/>
      <c r="SPA14" s="12"/>
      <c r="SPB14" s="12"/>
      <c r="SPC14" s="12"/>
      <c r="SPD14" s="12"/>
      <c r="SPE14" s="12"/>
      <c r="SPF14" s="12"/>
      <c r="SPG14" s="12"/>
      <c r="SPH14" s="12"/>
      <c r="SPI14" s="12"/>
      <c r="SPJ14" s="12"/>
      <c r="SPK14" s="12"/>
      <c r="SPL14" s="12"/>
      <c r="SPM14" s="12"/>
      <c r="SPN14" s="12"/>
      <c r="SPO14" s="12"/>
      <c r="SPP14" s="12"/>
      <c r="SPQ14" s="12"/>
      <c r="SPR14" s="12"/>
      <c r="SPS14" s="12"/>
      <c r="SPT14" s="12"/>
      <c r="SPU14" s="12"/>
      <c r="SPV14" s="12"/>
      <c r="SPW14" s="12"/>
      <c r="SPX14" s="12"/>
      <c r="SPY14" s="12"/>
      <c r="SPZ14" s="12"/>
      <c r="SQA14" s="12"/>
      <c r="SQB14" s="12"/>
      <c r="SQC14" s="12"/>
      <c r="SQD14" s="12"/>
      <c r="SQE14" s="12"/>
      <c r="SQF14" s="12"/>
      <c r="SQG14" s="12"/>
      <c r="SQH14" s="12"/>
      <c r="SQI14" s="12"/>
      <c r="SQJ14" s="12"/>
      <c r="SQK14" s="12"/>
      <c r="SQL14" s="12"/>
      <c r="SQM14" s="12"/>
      <c r="SQN14" s="12"/>
      <c r="SQO14" s="12"/>
      <c r="SQP14" s="12"/>
      <c r="SQQ14" s="12"/>
      <c r="SQR14" s="12"/>
      <c r="SQS14" s="12"/>
      <c r="SQT14" s="12"/>
      <c r="SQU14" s="12"/>
      <c r="SQV14" s="12"/>
      <c r="SQW14" s="12"/>
      <c r="SQX14" s="12"/>
      <c r="SQY14" s="12"/>
      <c r="SQZ14" s="12"/>
      <c r="SRA14" s="12"/>
      <c r="SRB14" s="12"/>
      <c r="SRC14" s="12"/>
      <c r="SRD14" s="12"/>
      <c r="SRE14" s="12"/>
      <c r="SRF14" s="12"/>
      <c r="SRG14" s="12"/>
      <c r="SRH14" s="12"/>
      <c r="SRI14" s="12"/>
      <c r="SRJ14" s="12"/>
      <c r="SRK14" s="12"/>
      <c r="SRL14" s="12"/>
      <c r="SRM14" s="12"/>
      <c r="SRN14" s="12"/>
      <c r="SRO14" s="12"/>
      <c r="SRP14" s="12"/>
      <c r="SRQ14" s="12"/>
      <c r="SRR14" s="12"/>
      <c r="SRS14" s="12"/>
      <c r="SRT14" s="12"/>
      <c r="SRU14" s="12"/>
      <c r="SRV14" s="12"/>
      <c r="SRW14" s="12"/>
      <c r="SRX14" s="12"/>
      <c r="SRY14" s="12"/>
      <c r="SRZ14" s="12"/>
      <c r="SSA14" s="12"/>
      <c r="SSB14" s="12"/>
      <c r="SSC14" s="12"/>
      <c r="SSD14" s="12"/>
      <c r="SSE14" s="12"/>
      <c r="SSF14" s="12"/>
      <c r="SSG14" s="12"/>
      <c r="SSH14" s="12"/>
      <c r="SSI14" s="12"/>
      <c r="SSJ14" s="12"/>
      <c r="SSK14" s="12"/>
      <c r="SSL14" s="12"/>
      <c r="SSM14" s="12"/>
      <c r="SSN14" s="12"/>
      <c r="SSO14" s="12"/>
      <c r="SSP14" s="12"/>
      <c r="SSQ14" s="12"/>
      <c r="SSR14" s="12"/>
      <c r="SSS14" s="12"/>
      <c r="SST14" s="12"/>
      <c r="SSU14" s="12"/>
      <c r="SSV14" s="12"/>
      <c r="SSW14" s="12"/>
      <c r="SSX14" s="12"/>
      <c r="SSY14" s="12"/>
      <c r="SSZ14" s="12"/>
      <c r="STA14" s="12"/>
      <c r="STB14" s="12"/>
      <c r="STC14" s="12"/>
      <c r="STD14" s="12"/>
      <c r="STE14" s="12"/>
      <c r="STF14" s="12"/>
      <c r="STG14" s="12"/>
      <c r="STH14" s="12"/>
      <c r="STI14" s="12"/>
      <c r="STJ14" s="12"/>
      <c r="STK14" s="12"/>
      <c r="STL14" s="12"/>
      <c r="STM14" s="12"/>
      <c r="STN14" s="12"/>
      <c r="STO14" s="12"/>
      <c r="STP14" s="12"/>
      <c r="STQ14" s="12"/>
      <c r="STR14" s="12"/>
      <c r="STS14" s="12"/>
      <c r="STT14" s="12"/>
      <c r="STU14" s="12"/>
      <c r="STV14" s="12"/>
      <c r="STW14" s="12"/>
      <c r="STX14" s="12"/>
      <c r="STY14" s="12"/>
      <c r="STZ14" s="12"/>
      <c r="SUA14" s="12"/>
      <c r="SUB14" s="12"/>
      <c r="SUC14" s="12"/>
      <c r="SUD14" s="12"/>
      <c r="SUE14" s="12"/>
      <c r="SUF14" s="12"/>
      <c r="SUG14" s="12"/>
      <c r="SUH14" s="12"/>
      <c r="SUI14" s="12"/>
      <c r="SUJ14" s="12"/>
      <c r="SUK14" s="12"/>
      <c r="SUL14" s="12"/>
      <c r="SUM14" s="12"/>
      <c r="SUN14" s="12"/>
      <c r="SUO14" s="12"/>
      <c r="SUP14" s="12"/>
      <c r="SUQ14" s="12"/>
      <c r="SUR14" s="12"/>
      <c r="SUS14" s="12"/>
      <c r="SUT14" s="12"/>
      <c r="SUU14" s="12"/>
      <c r="SUV14" s="12"/>
      <c r="SUW14" s="12"/>
      <c r="SUX14" s="12"/>
      <c r="SUY14" s="12"/>
      <c r="SUZ14" s="12"/>
      <c r="SVA14" s="12"/>
      <c r="SVB14" s="12"/>
      <c r="SVC14" s="12"/>
      <c r="SVD14" s="12"/>
      <c r="SVE14" s="12"/>
      <c r="SVF14" s="12"/>
      <c r="SVG14" s="12"/>
      <c r="SVH14" s="12"/>
      <c r="SVI14" s="12"/>
      <c r="SVJ14" s="12"/>
      <c r="SVK14" s="12"/>
      <c r="SVL14" s="12"/>
      <c r="SVM14" s="12"/>
      <c r="SVN14" s="12"/>
      <c r="SVO14" s="12"/>
      <c r="SVP14" s="12"/>
      <c r="SVQ14" s="12"/>
      <c r="SVR14" s="12"/>
      <c r="SVS14" s="12"/>
      <c r="SVT14" s="12"/>
      <c r="SVU14" s="12"/>
      <c r="SVV14" s="12"/>
      <c r="SVW14" s="12"/>
      <c r="SVX14" s="12"/>
      <c r="SVY14" s="12"/>
      <c r="SVZ14" s="12"/>
      <c r="SWA14" s="12"/>
      <c r="SWB14" s="12"/>
      <c r="SWC14" s="12"/>
      <c r="SWD14" s="12"/>
      <c r="SWE14" s="12"/>
      <c r="SWF14" s="12"/>
      <c r="SWG14" s="12"/>
      <c r="SWH14" s="12"/>
      <c r="SWI14" s="12"/>
      <c r="SWJ14" s="12"/>
      <c r="SWK14" s="12"/>
      <c r="SWL14" s="12"/>
      <c r="SWM14" s="12"/>
      <c r="SWN14" s="12"/>
      <c r="SWO14" s="12"/>
      <c r="SWP14" s="12"/>
      <c r="SWQ14" s="12"/>
      <c r="SWR14" s="12"/>
      <c r="SWS14" s="12"/>
      <c r="SWT14" s="12"/>
      <c r="SWU14" s="12"/>
      <c r="SWV14" s="12"/>
      <c r="SWW14" s="12"/>
      <c r="SWX14" s="12"/>
      <c r="SWY14" s="12"/>
      <c r="SWZ14" s="12"/>
      <c r="SXA14" s="12"/>
      <c r="SXB14" s="12"/>
      <c r="SXC14" s="12"/>
      <c r="SXD14" s="12"/>
      <c r="SXE14" s="12"/>
      <c r="SXF14" s="12"/>
      <c r="SXG14" s="12"/>
      <c r="SXH14" s="12"/>
      <c r="SXI14" s="12"/>
      <c r="SXJ14" s="12"/>
      <c r="SXK14" s="12"/>
      <c r="SXL14" s="12"/>
      <c r="SXM14" s="12"/>
      <c r="SXN14" s="12"/>
      <c r="SXO14" s="12"/>
      <c r="SXP14" s="12"/>
      <c r="SXQ14" s="12"/>
      <c r="SXR14" s="12"/>
      <c r="SXS14" s="12"/>
      <c r="SXT14" s="12"/>
      <c r="SXU14" s="12"/>
      <c r="SXV14" s="12"/>
      <c r="SXW14" s="12"/>
      <c r="SXX14" s="12"/>
      <c r="SXY14" s="12"/>
      <c r="SXZ14" s="12"/>
      <c r="SYA14" s="12"/>
      <c r="SYB14" s="12"/>
      <c r="SYC14" s="12"/>
      <c r="SYD14" s="12"/>
      <c r="SYE14" s="12"/>
      <c r="SYF14" s="12"/>
      <c r="SYG14" s="12"/>
      <c r="SYH14" s="12"/>
      <c r="SYI14" s="12"/>
      <c r="SYJ14" s="12"/>
      <c r="SYK14" s="12"/>
      <c r="SYL14" s="12"/>
      <c r="SYM14" s="12"/>
      <c r="SYN14" s="12"/>
      <c r="SYO14" s="12"/>
      <c r="SYP14" s="12"/>
      <c r="SYQ14" s="12"/>
      <c r="SYR14" s="12"/>
      <c r="SYS14" s="12"/>
      <c r="SYT14" s="12"/>
      <c r="SYU14" s="12"/>
      <c r="SYV14" s="12"/>
      <c r="SYW14" s="12"/>
      <c r="SYX14" s="12"/>
      <c r="SYY14" s="12"/>
      <c r="SYZ14" s="12"/>
      <c r="SZA14" s="12"/>
      <c r="SZB14" s="12"/>
      <c r="SZC14" s="12"/>
      <c r="SZD14" s="12"/>
      <c r="SZE14" s="12"/>
      <c r="SZF14" s="12"/>
      <c r="SZG14" s="12"/>
      <c r="SZH14" s="12"/>
      <c r="SZI14" s="12"/>
      <c r="SZJ14" s="12"/>
      <c r="SZK14" s="12"/>
      <c r="SZL14" s="12"/>
      <c r="SZM14" s="12"/>
      <c r="SZN14" s="12"/>
      <c r="SZO14" s="12"/>
      <c r="SZP14" s="12"/>
      <c r="SZQ14" s="12"/>
      <c r="SZR14" s="12"/>
      <c r="SZS14" s="12"/>
      <c r="SZT14" s="12"/>
      <c r="SZU14" s="12"/>
      <c r="SZV14" s="12"/>
      <c r="SZW14" s="12"/>
      <c r="SZX14" s="12"/>
      <c r="SZY14" s="12"/>
      <c r="SZZ14" s="12"/>
      <c r="TAA14" s="12"/>
      <c r="TAB14" s="12"/>
      <c r="TAC14" s="12"/>
      <c r="TAD14" s="12"/>
      <c r="TAE14" s="12"/>
      <c r="TAF14" s="12"/>
      <c r="TAG14" s="12"/>
      <c r="TAH14" s="12"/>
      <c r="TAI14" s="12"/>
      <c r="TAJ14" s="12"/>
      <c r="TAK14" s="12"/>
      <c r="TAL14" s="12"/>
      <c r="TAM14" s="12"/>
      <c r="TAN14" s="12"/>
      <c r="TAO14" s="12"/>
      <c r="TAP14" s="12"/>
      <c r="TAQ14" s="12"/>
      <c r="TAR14" s="12"/>
      <c r="TAS14" s="12"/>
      <c r="TAT14" s="12"/>
      <c r="TAU14" s="12"/>
      <c r="TAV14" s="12"/>
      <c r="TAW14" s="12"/>
      <c r="TAX14" s="12"/>
      <c r="TAY14" s="12"/>
      <c r="TAZ14" s="12"/>
      <c r="TBA14" s="12"/>
      <c r="TBB14" s="12"/>
      <c r="TBC14" s="12"/>
      <c r="TBD14" s="12"/>
      <c r="TBE14" s="12"/>
      <c r="TBF14" s="12"/>
      <c r="TBG14" s="12"/>
      <c r="TBH14" s="12"/>
      <c r="TBI14" s="12"/>
      <c r="TBJ14" s="12"/>
      <c r="TBK14" s="12"/>
      <c r="TBL14" s="12"/>
      <c r="TBM14" s="12"/>
      <c r="TBN14" s="12"/>
      <c r="TBO14" s="12"/>
      <c r="TBP14" s="12"/>
      <c r="TBQ14" s="12"/>
      <c r="TBR14" s="12"/>
      <c r="TBS14" s="12"/>
      <c r="TBT14" s="12"/>
      <c r="TBU14" s="12"/>
      <c r="TBV14" s="12"/>
      <c r="TBW14" s="12"/>
      <c r="TBX14" s="12"/>
      <c r="TBY14" s="12"/>
      <c r="TBZ14" s="12"/>
      <c r="TCA14" s="12"/>
      <c r="TCB14" s="12"/>
      <c r="TCC14" s="12"/>
      <c r="TCD14" s="12"/>
      <c r="TCE14" s="12"/>
      <c r="TCF14" s="12"/>
      <c r="TCG14" s="12"/>
      <c r="TCH14" s="12"/>
      <c r="TCI14" s="12"/>
      <c r="TCJ14" s="12"/>
      <c r="TCK14" s="12"/>
      <c r="TCL14" s="12"/>
      <c r="TCM14" s="12"/>
      <c r="TCN14" s="12"/>
      <c r="TCO14" s="12"/>
      <c r="TCP14" s="12"/>
      <c r="TCQ14" s="12"/>
      <c r="TCR14" s="12"/>
      <c r="TCS14" s="12"/>
      <c r="TCT14" s="12"/>
      <c r="TCU14" s="12"/>
      <c r="TCV14" s="12"/>
      <c r="TCW14" s="12"/>
      <c r="TCX14" s="12"/>
      <c r="TCY14" s="12"/>
      <c r="TCZ14" s="12"/>
      <c r="TDA14" s="12"/>
      <c r="TDB14" s="12"/>
      <c r="TDC14" s="12"/>
      <c r="TDD14" s="12"/>
      <c r="TDE14" s="12"/>
      <c r="TDF14" s="12"/>
      <c r="TDG14" s="12"/>
      <c r="TDH14" s="12"/>
      <c r="TDI14" s="12"/>
      <c r="TDJ14" s="12"/>
      <c r="TDK14" s="12"/>
      <c r="TDL14" s="12"/>
      <c r="TDM14" s="12"/>
      <c r="TDN14" s="12"/>
      <c r="TDO14" s="12"/>
      <c r="TDP14" s="12"/>
      <c r="TDQ14" s="12"/>
      <c r="TDR14" s="12"/>
      <c r="TDS14" s="12"/>
      <c r="TDT14" s="12"/>
      <c r="TDU14" s="12"/>
      <c r="TDV14" s="12"/>
      <c r="TDW14" s="12"/>
      <c r="TDX14" s="12"/>
      <c r="TDY14" s="12"/>
      <c r="TDZ14" s="12"/>
      <c r="TEA14" s="12"/>
      <c r="TEB14" s="12"/>
      <c r="TEC14" s="12"/>
      <c r="TED14" s="12"/>
      <c r="TEE14" s="12"/>
      <c r="TEF14" s="12"/>
      <c r="TEG14" s="12"/>
      <c r="TEH14" s="12"/>
      <c r="TEI14" s="12"/>
      <c r="TEJ14" s="12"/>
      <c r="TEK14" s="12"/>
      <c r="TEL14" s="12"/>
      <c r="TEM14" s="12"/>
      <c r="TEN14" s="12"/>
      <c r="TEO14" s="12"/>
      <c r="TEP14" s="12"/>
      <c r="TEQ14" s="12"/>
      <c r="TER14" s="12"/>
      <c r="TES14" s="12"/>
      <c r="TET14" s="12"/>
      <c r="TEU14" s="12"/>
      <c r="TEV14" s="12"/>
      <c r="TEW14" s="12"/>
      <c r="TEX14" s="12"/>
      <c r="TEY14" s="12"/>
      <c r="TEZ14" s="12"/>
      <c r="TFA14" s="12"/>
      <c r="TFB14" s="12"/>
      <c r="TFC14" s="12"/>
      <c r="TFD14" s="12"/>
      <c r="TFE14" s="12"/>
      <c r="TFF14" s="12"/>
      <c r="TFG14" s="12"/>
      <c r="TFH14" s="12"/>
      <c r="TFI14" s="12"/>
      <c r="TFJ14" s="12"/>
      <c r="TFK14" s="12"/>
      <c r="TFL14" s="12"/>
      <c r="TFM14" s="12"/>
      <c r="TFN14" s="12"/>
      <c r="TFO14" s="12"/>
      <c r="TFP14" s="12"/>
      <c r="TFQ14" s="12"/>
      <c r="TFR14" s="12"/>
      <c r="TFS14" s="12"/>
      <c r="TFT14" s="12"/>
      <c r="TFU14" s="12"/>
      <c r="TFV14" s="12"/>
      <c r="TFW14" s="12"/>
      <c r="TFX14" s="12"/>
      <c r="TFY14" s="12"/>
      <c r="TFZ14" s="12"/>
      <c r="TGA14" s="12"/>
      <c r="TGB14" s="12"/>
      <c r="TGC14" s="12"/>
      <c r="TGD14" s="12"/>
      <c r="TGE14" s="12"/>
      <c r="TGF14" s="12"/>
      <c r="TGG14" s="12"/>
      <c r="TGH14" s="12"/>
      <c r="TGI14" s="12"/>
      <c r="TGJ14" s="12"/>
      <c r="TGK14" s="12"/>
      <c r="TGL14" s="12"/>
      <c r="TGM14" s="12"/>
      <c r="TGN14" s="12"/>
      <c r="TGO14" s="12"/>
      <c r="TGP14" s="12"/>
      <c r="TGQ14" s="12"/>
      <c r="TGR14" s="12"/>
      <c r="TGS14" s="12"/>
      <c r="TGT14" s="12"/>
      <c r="TGU14" s="12"/>
      <c r="TGV14" s="12"/>
      <c r="TGW14" s="12"/>
      <c r="TGX14" s="12"/>
      <c r="TGY14" s="12"/>
      <c r="TGZ14" s="12"/>
      <c r="THA14" s="12"/>
      <c r="THB14" s="12"/>
      <c r="THC14" s="12"/>
      <c r="THD14" s="12"/>
      <c r="THE14" s="12"/>
      <c r="THF14" s="12"/>
      <c r="THG14" s="12"/>
      <c r="THH14" s="12"/>
      <c r="THI14" s="12"/>
      <c r="THJ14" s="12"/>
      <c r="THK14" s="12"/>
      <c r="THL14" s="12"/>
      <c r="THM14" s="12"/>
      <c r="THN14" s="12"/>
      <c r="THO14" s="12"/>
      <c r="THP14" s="12"/>
      <c r="THQ14" s="12"/>
      <c r="THR14" s="12"/>
      <c r="THS14" s="12"/>
      <c r="THT14" s="12"/>
      <c r="THU14" s="12"/>
      <c r="THV14" s="12"/>
      <c r="THW14" s="12"/>
      <c r="THX14" s="12"/>
      <c r="THY14" s="12"/>
      <c r="THZ14" s="12"/>
      <c r="TIA14" s="12"/>
      <c r="TIB14" s="12"/>
      <c r="TIC14" s="12"/>
      <c r="TID14" s="12"/>
      <c r="TIE14" s="12"/>
      <c r="TIF14" s="12"/>
      <c r="TIG14" s="12"/>
      <c r="TIH14" s="12"/>
      <c r="TII14" s="12"/>
      <c r="TIJ14" s="12"/>
      <c r="TIK14" s="12"/>
      <c r="TIL14" s="12"/>
      <c r="TIM14" s="12"/>
      <c r="TIN14" s="12"/>
      <c r="TIO14" s="12"/>
      <c r="TIP14" s="12"/>
      <c r="TIQ14" s="12"/>
      <c r="TIR14" s="12"/>
      <c r="TIS14" s="12"/>
      <c r="TIT14" s="12"/>
      <c r="TIU14" s="12"/>
      <c r="TIV14" s="12"/>
      <c r="TIW14" s="12"/>
      <c r="TIX14" s="12"/>
      <c r="TIY14" s="12"/>
      <c r="TIZ14" s="12"/>
      <c r="TJA14" s="12"/>
      <c r="TJB14" s="12"/>
      <c r="TJC14" s="12"/>
      <c r="TJD14" s="12"/>
      <c r="TJE14" s="12"/>
      <c r="TJF14" s="12"/>
      <c r="TJG14" s="12"/>
      <c r="TJH14" s="12"/>
      <c r="TJI14" s="12"/>
      <c r="TJJ14" s="12"/>
      <c r="TJK14" s="12"/>
      <c r="TJL14" s="12"/>
      <c r="TJM14" s="12"/>
      <c r="TJN14" s="12"/>
      <c r="TJO14" s="12"/>
      <c r="TJP14" s="12"/>
      <c r="TJQ14" s="12"/>
      <c r="TJR14" s="12"/>
      <c r="TJS14" s="12"/>
      <c r="TJT14" s="12"/>
      <c r="TJU14" s="12"/>
      <c r="TJV14" s="12"/>
      <c r="TJW14" s="12"/>
      <c r="TJX14" s="12"/>
      <c r="TJY14" s="12"/>
      <c r="TJZ14" s="12"/>
      <c r="TKA14" s="12"/>
      <c r="TKB14" s="12"/>
      <c r="TKC14" s="12"/>
      <c r="TKD14" s="12"/>
      <c r="TKE14" s="12"/>
      <c r="TKF14" s="12"/>
      <c r="TKG14" s="12"/>
      <c r="TKH14" s="12"/>
      <c r="TKI14" s="12"/>
      <c r="TKJ14" s="12"/>
      <c r="TKK14" s="12"/>
      <c r="TKL14" s="12"/>
      <c r="TKM14" s="12"/>
      <c r="TKN14" s="12"/>
      <c r="TKO14" s="12"/>
      <c r="TKP14" s="12"/>
      <c r="TKQ14" s="12"/>
      <c r="TKR14" s="12"/>
      <c r="TKS14" s="12"/>
      <c r="TKT14" s="12"/>
      <c r="TKU14" s="12"/>
      <c r="TKV14" s="12"/>
      <c r="TKW14" s="12"/>
      <c r="TKX14" s="12"/>
      <c r="TKY14" s="12"/>
      <c r="TKZ14" s="12"/>
      <c r="TLA14" s="12"/>
      <c r="TLB14" s="12"/>
      <c r="TLC14" s="12"/>
      <c r="TLD14" s="12"/>
      <c r="TLE14" s="12"/>
      <c r="TLF14" s="12"/>
      <c r="TLG14" s="12"/>
      <c r="TLH14" s="12"/>
      <c r="TLI14" s="12"/>
      <c r="TLJ14" s="12"/>
      <c r="TLK14" s="12"/>
      <c r="TLL14" s="12"/>
      <c r="TLM14" s="12"/>
      <c r="TLN14" s="12"/>
      <c r="TLO14" s="12"/>
      <c r="TLP14" s="12"/>
      <c r="TLQ14" s="12"/>
      <c r="TLR14" s="12"/>
      <c r="TLS14" s="12"/>
      <c r="TLT14" s="12"/>
      <c r="TLU14" s="12"/>
      <c r="TLV14" s="12"/>
      <c r="TLW14" s="12"/>
      <c r="TLX14" s="12"/>
      <c r="TLY14" s="12"/>
      <c r="TLZ14" s="12"/>
      <c r="TMA14" s="12"/>
      <c r="TMB14" s="12"/>
      <c r="TMC14" s="12"/>
      <c r="TMD14" s="12"/>
      <c r="TME14" s="12"/>
      <c r="TMF14" s="12"/>
      <c r="TMG14" s="12"/>
      <c r="TMH14" s="12"/>
      <c r="TMI14" s="12"/>
      <c r="TMJ14" s="12"/>
      <c r="TMK14" s="12"/>
      <c r="TML14" s="12"/>
      <c r="TMM14" s="12"/>
      <c r="TMN14" s="12"/>
      <c r="TMO14" s="12"/>
      <c r="TMP14" s="12"/>
      <c r="TMQ14" s="12"/>
      <c r="TMR14" s="12"/>
      <c r="TMS14" s="12"/>
      <c r="TMT14" s="12"/>
      <c r="TMU14" s="12"/>
      <c r="TMV14" s="12"/>
      <c r="TMW14" s="12"/>
      <c r="TMX14" s="12"/>
      <c r="TMY14" s="12"/>
      <c r="TMZ14" s="12"/>
      <c r="TNA14" s="12"/>
      <c r="TNB14" s="12"/>
      <c r="TNC14" s="12"/>
      <c r="TND14" s="12"/>
      <c r="TNE14" s="12"/>
      <c r="TNF14" s="12"/>
      <c r="TNG14" s="12"/>
      <c r="TNH14" s="12"/>
      <c r="TNI14" s="12"/>
      <c r="TNJ14" s="12"/>
      <c r="TNK14" s="12"/>
      <c r="TNL14" s="12"/>
      <c r="TNM14" s="12"/>
      <c r="TNN14" s="12"/>
      <c r="TNO14" s="12"/>
      <c r="TNP14" s="12"/>
      <c r="TNQ14" s="12"/>
      <c r="TNR14" s="12"/>
      <c r="TNS14" s="12"/>
      <c r="TNT14" s="12"/>
      <c r="TNU14" s="12"/>
      <c r="TNV14" s="12"/>
      <c r="TNW14" s="12"/>
      <c r="TNX14" s="12"/>
      <c r="TNY14" s="12"/>
      <c r="TNZ14" s="12"/>
      <c r="TOA14" s="12"/>
      <c r="TOB14" s="12"/>
      <c r="TOC14" s="12"/>
      <c r="TOD14" s="12"/>
      <c r="TOE14" s="12"/>
      <c r="TOF14" s="12"/>
      <c r="TOG14" s="12"/>
      <c r="TOH14" s="12"/>
      <c r="TOI14" s="12"/>
      <c r="TOJ14" s="12"/>
      <c r="TOK14" s="12"/>
      <c r="TOL14" s="12"/>
      <c r="TOM14" s="12"/>
      <c r="TON14" s="12"/>
      <c r="TOO14" s="12"/>
      <c r="TOP14" s="12"/>
      <c r="TOQ14" s="12"/>
      <c r="TOR14" s="12"/>
      <c r="TOS14" s="12"/>
      <c r="TOT14" s="12"/>
      <c r="TOU14" s="12"/>
      <c r="TOV14" s="12"/>
      <c r="TOW14" s="12"/>
      <c r="TOX14" s="12"/>
      <c r="TOY14" s="12"/>
      <c r="TOZ14" s="12"/>
      <c r="TPA14" s="12"/>
      <c r="TPB14" s="12"/>
      <c r="TPC14" s="12"/>
      <c r="TPD14" s="12"/>
      <c r="TPE14" s="12"/>
      <c r="TPF14" s="12"/>
      <c r="TPG14" s="12"/>
      <c r="TPH14" s="12"/>
      <c r="TPI14" s="12"/>
      <c r="TPJ14" s="12"/>
      <c r="TPK14" s="12"/>
      <c r="TPL14" s="12"/>
      <c r="TPM14" s="12"/>
      <c r="TPN14" s="12"/>
      <c r="TPO14" s="12"/>
      <c r="TPP14" s="12"/>
      <c r="TPQ14" s="12"/>
      <c r="TPR14" s="12"/>
      <c r="TPS14" s="12"/>
      <c r="TPT14" s="12"/>
      <c r="TPU14" s="12"/>
      <c r="TPV14" s="12"/>
      <c r="TPW14" s="12"/>
      <c r="TPX14" s="12"/>
      <c r="TPY14" s="12"/>
      <c r="TPZ14" s="12"/>
      <c r="TQA14" s="12"/>
      <c r="TQB14" s="12"/>
      <c r="TQC14" s="12"/>
      <c r="TQD14" s="12"/>
      <c r="TQE14" s="12"/>
      <c r="TQF14" s="12"/>
      <c r="TQG14" s="12"/>
      <c r="TQH14" s="12"/>
      <c r="TQI14" s="12"/>
      <c r="TQJ14" s="12"/>
      <c r="TQK14" s="12"/>
      <c r="TQL14" s="12"/>
      <c r="TQM14" s="12"/>
      <c r="TQN14" s="12"/>
      <c r="TQO14" s="12"/>
      <c r="TQP14" s="12"/>
      <c r="TQQ14" s="12"/>
      <c r="TQR14" s="12"/>
      <c r="TQS14" s="12"/>
      <c r="TQT14" s="12"/>
      <c r="TQU14" s="12"/>
      <c r="TQV14" s="12"/>
      <c r="TQW14" s="12"/>
      <c r="TQX14" s="12"/>
      <c r="TQY14" s="12"/>
      <c r="TQZ14" s="12"/>
      <c r="TRA14" s="12"/>
      <c r="TRB14" s="12"/>
      <c r="TRC14" s="12"/>
      <c r="TRD14" s="12"/>
      <c r="TRE14" s="12"/>
      <c r="TRF14" s="12"/>
      <c r="TRG14" s="12"/>
      <c r="TRH14" s="12"/>
      <c r="TRI14" s="12"/>
      <c r="TRJ14" s="12"/>
      <c r="TRK14" s="12"/>
      <c r="TRL14" s="12"/>
      <c r="TRM14" s="12"/>
      <c r="TRN14" s="12"/>
      <c r="TRO14" s="12"/>
      <c r="TRP14" s="12"/>
      <c r="TRQ14" s="12"/>
      <c r="TRR14" s="12"/>
      <c r="TRS14" s="12"/>
      <c r="TRT14" s="12"/>
      <c r="TRU14" s="12"/>
      <c r="TRV14" s="12"/>
      <c r="TRW14" s="12"/>
      <c r="TRX14" s="12"/>
      <c r="TRY14" s="12"/>
      <c r="TRZ14" s="12"/>
      <c r="TSA14" s="12"/>
      <c r="TSB14" s="12"/>
      <c r="TSC14" s="12"/>
      <c r="TSD14" s="12"/>
      <c r="TSE14" s="12"/>
      <c r="TSF14" s="12"/>
      <c r="TSG14" s="12"/>
      <c r="TSH14" s="12"/>
      <c r="TSI14" s="12"/>
      <c r="TSJ14" s="12"/>
      <c r="TSK14" s="12"/>
      <c r="TSL14" s="12"/>
      <c r="TSM14" s="12"/>
      <c r="TSN14" s="12"/>
      <c r="TSO14" s="12"/>
      <c r="TSP14" s="12"/>
      <c r="TSQ14" s="12"/>
      <c r="TSR14" s="12"/>
      <c r="TSS14" s="12"/>
      <c r="TST14" s="12"/>
      <c r="TSU14" s="12"/>
      <c r="TSV14" s="12"/>
      <c r="TSW14" s="12"/>
      <c r="TSX14" s="12"/>
      <c r="TSY14" s="12"/>
      <c r="TSZ14" s="12"/>
      <c r="TTA14" s="12"/>
      <c r="TTB14" s="12"/>
      <c r="TTC14" s="12"/>
      <c r="TTD14" s="12"/>
      <c r="TTE14" s="12"/>
      <c r="TTF14" s="12"/>
      <c r="TTG14" s="12"/>
      <c r="TTH14" s="12"/>
      <c r="TTI14" s="12"/>
      <c r="TTJ14" s="12"/>
      <c r="TTK14" s="12"/>
      <c r="TTL14" s="12"/>
      <c r="TTM14" s="12"/>
      <c r="TTN14" s="12"/>
      <c r="TTO14" s="12"/>
      <c r="TTP14" s="12"/>
      <c r="TTQ14" s="12"/>
      <c r="TTR14" s="12"/>
      <c r="TTS14" s="12"/>
      <c r="TTT14" s="12"/>
      <c r="TTU14" s="12"/>
      <c r="TTV14" s="12"/>
      <c r="TTW14" s="12"/>
      <c r="TTX14" s="12"/>
      <c r="TTY14" s="12"/>
      <c r="TTZ14" s="12"/>
      <c r="TUA14" s="12"/>
      <c r="TUB14" s="12"/>
      <c r="TUC14" s="12"/>
      <c r="TUD14" s="12"/>
      <c r="TUE14" s="12"/>
      <c r="TUF14" s="12"/>
      <c r="TUG14" s="12"/>
      <c r="TUH14" s="12"/>
      <c r="TUI14" s="12"/>
      <c r="TUJ14" s="12"/>
      <c r="TUK14" s="12"/>
      <c r="TUL14" s="12"/>
      <c r="TUM14" s="12"/>
      <c r="TUN14" s="12"/>
      <c r="TUO14" s="12"/>
      <c r="TUP14" s="12"/>
      <c r="TUQ14" s="12"/>
      <c r="TUR14" s="12"/>
      <c r="TUS14" s="12"/>
      <c r="TUT14" s="12"/>
      <c r="TUU14" s="12"/>
      <c r="TUV14" s="12"/>
      <c r="TUW14" s="12"/>
      <c r="TUX14" s="12"/>
      <c r="TUY14" s="12"/>
      <c r="TUZ14" s="12"/>
      <c r="TVA14" s="12"/>
      <c r="TVB14" s="12"/>
      <c r="TVC14" s="12"/>
      <c r="TVD14" s="12"/>
      <c r="TVE14" s="12"/>
      <c r="TVF14" s="12"/>
      <c r="TVG14" s="12"/>
      <c r="TVH14" s="12"/>
      <c r="TVI14" s="12"/>
      <c r="TVJ14" s="12"/>
      <c r="TVK14" s="12"/>
      <c r="TVL14" s="12"/>
      <c r="TVM14" s="12"/>
      <c r="TVN14" s="12"/>
      <c r="TVO14" s="12"/>
      <c r="TVP14" s="12"/>
      <c r="TVQ14" s="12"/>
      <c r="TVR14" s="12"/>
      <c r="TVS14" s="12"/>
      <c r="TVT14" s="12"/>
      <c r="TVU14" s="12"/>
      <c r="TVV14" s="12"/>
      <c r="TVW14" s="12"/>
      <c r="TVX14" s="12"/>
      <c r="TVY14" s="12"/>
      <c r="TVZ14" s="12"/>
      <c r="TWA14" s="12"/>
      <c r="TWB14" s="12"/>
      <c r="TWC14" s="12"/>
      <c r="TWD14" s="12"/>
      <c r="TWE14" s="12"/>
      <c r="TWF14" s="12"/>
      <c r="TWG14" s="12"/>
      <c r="TWH14" s="12"/>
      <c r="TWI14" s="12"/>
      <c r="TWJ14" s="12"/>
      <c r="TWK14" s="12"/>
      <c r="TWL14" s="12"/>
      <c r="TWM14" s="12"/>
      <c r="TWN14" s="12"/>
      <c r="TWO14" s="12"/>
      <c r="TWP14" s="12"/>
      <c r="TWQ14" s="12"/>
      <c r="TWR14" s="12"/>
      <c r="TWS14" s="12"/>
      <c r="TWT14" s="12"/>
      <c r="TWU14" s="12"/>
      <c r="TWV14" s="12"/>
      <c r="TWW14" s="12"/>
      <c r="TWX14" s="12"/>
      <c r="TWY14" s="12"/>
      <c r="TWZ14" s="12"/>
      <c r="TXA14" s="12"/>
      <c r="TXB14" s="12"/>
      <c r="TXC14" s="12"/>
      <c r="TXD14" s="12"/>
      <c r="TXE14" s="12"/>
      <c r="TXF14" s="12"/>
      <c r="TXG14" s="12"/>
      <c r="TXH14" s="12"/>
      <c r="TXI14" s="12"/>
      <c r="TXJ14" s="12"/>
      <c r="TXK14" s="12"/>
      <c r="TXL14" s="12"/>
      <c r="TXM14" s="12"/>
      <c r="TXN14" s="12"/>
      <c r="TXO14" s="12"/>
      <c r="TXP14" s="12"/>
      <c r="TXQ14" s="12"/>
      <c r="TXR14" s="12"/>
      <c r="TXS14" s="12"/>
      <c r="TXT14" s="12"/>
      <c r="TXU14" s="12"/>
      <c r="TXV14" s="12"/>
      <c r="TXW14" s="12"/>
      <c r="TXX14" s="12"/>
      <c r="TXY14" s="12"/>
      <c r="TXZ14" s="12"/>
      <c r="TYA14" s="12"/>
      <c r="TYB14" s="12"/>
      <c r="TYC14" s="12"/>
      <c r="TYD14" s="12"/>
      <c r="TYE14" s="12"/>
      <c r="TYF14" s="12"/>
      <c r="TYG14" s="12"/>
      <c r="TYH14" s="12"/>
      <c r="TYI14" s="12"/>
      <c r="TYJ14" s="12"/>
      <c r="TYK14" s="12"/>
      <c r="TYL14" s="12"/>
      <c r="TYM14" s="12"/>
      <c r="TYN14" s="12"/>
      <c r="TYO14" s="12"/>
      <c r="TYP14" s="12"/>
      <c r="TYQ14" s="12"/>
      <c r="TYR14" s="12"/>
      <c r="TYS14" s="12"/>
      <c r="TYT14" s="12"/>
      <c r="TYU14" s="12"/>
      <c r="TYV14" s="12"/>
      <c r="TYW14" s="12"/>
      <c r="TYX14" s="12"/>
      <c r="TYY14" s="12"/>
      <c r="TYZ14" s="12"/>
      <c r="TZA14" s="12"/>
      <c r="TZB14" s="12"/>
      <c r="TZC14" s="12"/>
      <c r="TZD14" s="12"/>
      <c r="TZE14" s="12"/>
      <c r="TZF14" s="12"/>
      <c r="TZG14" s="12"/>
      <c r="TZH14" s="12"/>
      <c r="TZI14" s="12"/>
      <c r="TZJ14" s="12"/>
      <c r="TZK14" s="12"/>
      <c r="TZL14" s="12"/>
      <c r="TZM14" s="12"/>
      <c r="TZN14" s="12"/>
      <c r="TZO14" s="12"/>
      <c r="TZP14" s="12"/>
      <c r="TZQ14" s="12"/>
      <c r="TZR14" s="12"/>
      <c r="TZS14" s="12"/>
      <c r="TZT14" s="12"/>
      <c r="TZU14" s="12"/>
      <c r="TZV14" s="12"/>
      <c r="TZW14" s="12"/>
      <c r="TZX14" s="12"/>
      <c r="TZY14" s="12"/>
      <c r="TZZ14" s="12"/>
      <c r="UAA14" s="12"/>
      <c r="UAB14" s="12"/>
      <c r="UAC14" s="12"/>
      <c r="UAD14" s="12"/>
      <c r="UAE14" s="12"/>
      <c r="UAF14" s="12"/>
      <c r="UAG14" s="12"/>
      <c r="UAH14" s="12"/>
      <c r="UAI14" s="12"/>
      <c r="UAJ14" s="12"/>
      <c r="UAK14" s="12"/>
      <c r="UAL14" s="12"/>
      <c r="UAM14" s="12"/>
      <c r="UAN14" s="12"/>
      <c r="UAO14" s="12"/>
      <c r="UAP14" s="12"/>
      <c r="UAQ14" s="12"/>
      <c r="UAR14" s="12"/>
      <c r="UAS14" s="12"/>
      <c r="UAT14" s="12"/>
      <c r="UAU14" s="12"/>
      <c r="UAV14" s="12"/>
      <c r="UAW14" s="12"/>
      <c r="UAX14" s="12"/>
      <c r="UAY14" s="12"/>
      <c r="UAZ14" s="12"/>
      <c r="UBA14" s="12"/>
      <c r="UBB14" s="12"/>
      <c r="UBC14" s="12"/>
      <c r="UBD14" s="12"/>
      <c r="UBE14" s="12"/>
      <c r="UBF14" s="12"/>
      <c r="UBG14" s="12"/>
      <c r="UBH14" s="12"/>
      <c r="UBI14" s="12"/>
      <c r="UBJ14" s="12"/>
      <c r="UBK14" s="12"/>
      <c r="UBL14" s="12"/>
      <c r="UBM14" s="12"/>
      <c r="UBN14" s="12"/>
      <c r="UBO14" s="12"/>
      <c r="UBP14" s="12"/>
      <c r="UBQ14" s="12"/>
      <c r="UBR14" s="12"/>
      <c r="UBS14" s="12"/>
      <c r="UBT14" s="12"/>
      <c r="UBU14" s="12"/>
      <c r="UBV14" s="12"/>
      <c r="UBW14" s="12"/>
      <c r="UBX14" s="12"/>
      <c r="UBY14" s="12"/>
      <c r="UBZ14" s="12"/>
      <c r="UCA14" s="12"/>
      <c r="UCB14" s="12"/>
      <c r="UCC14" s="12"/>
      <c r="UCD14" s="12"/>
      <c r="UCE14" s="12"/>
      <c r="UCF14" s="12"/>
      <c r="UCG14" s="12"/>
      <c r="UCH14" s="12"/>
      <c r="UCI14" s="12"/>
      <c r="UCJ14" s="12"/>
      <c r="UCK14" s="12"/>
      <c r="UCL14" s="12"/>
      <c r="UCM14" s="12"/>
      <c r="UCN14" s="12"/>
      <c r="UCO14" s="12"/>
      <c r="UCP14" s="12"/>
      <c r="UCQ14" s="12"/>
      <c r="UCR14" s="12"/>
      <c r="UCS14" s="12"/>
      <c r="UCT14" s="12"/>
      <c r="UCU14" s="12"/>
      <c r="UCV14" s="12"/>
      <c r="UCW14" s="12"/>
      <c r="UCX14" s="12"/>
      <c r="UCY14" s="12"/>
      <c r="UCZ14" s="12"/>
      <c r="UDA14" s="12"/>
      <c r="UDB14" s="12"/>
      <c r="UDC14" s="12"/>
      <c r="UDD14" s="12"/>
      <c r="UDE14" s="12"/>
      <c r="UDF14" s="12"/>
      <c r="UDG14" s="12"/>
      <c r="UDH14" s="12"/>
      <c r="UDI14" s="12"/>
      <c r="UDJ14" s="12"/>
      <c r="UDK14" s="12"/>
      <c r="UDL14" s="12"/>
      <c r="UDM14" s="12"/>
      <c r="UDN14" s="12"/>
      <c r="UDO14" s="12"/>
      <c r="UDP14" s="12"/>
      <c r="UDQ14" s="12"/>
      <c r="UDR14" s="12"/>
      <c r="UDS14" s="12"/>
      <c r="UDT14" s="12"/>
      <c r="UDU14" s="12"/>
      <c r="UDV14" s="12"/>
      <c r="UDW14" s="12"/>
      <c r="UDX14" s="12"/>
      <c r="UDY14" s="12"/>
      <c r="UDZ14" s="12"/>
      <c r="UEA14" s="12"/>
      <c r="UEB14" s="12"/>
      <c r="UEC14" s="12"/>
      <c r="UED14" s="12"/>
      <c r="UEE14" s="12"/>
      <c r="UEF14" s="12"/>
      <c r="UEG14" s="12"/>
      <c r="UEH14" s="12"/>
      <c r="UEI14" s="12"/>
      <c r="UEJ14" s="12"/>
      <c r="UEK14" s="12"/>
      <c r="UEL14" s="12"/>
      <c r="UEM14" s="12"/>
      <c r="UEN14" s="12"/>
      <c r="UEO14" s="12"/>
      <c r="UEP14" s="12"/>
      <c r="UEQ14" s="12"/>
      <c r="UER14" s="12"/>
      <c r="UES14" s="12"/>
      <c r="UET14" s="12"/>
      <c r="UEU14" s="12"/>
      <c r="UEV14" s="12"/>
      <c r="UEW14" s="12"/>
      <c r="UEX14" s="12"/>
      <c r="UEY14" s="12"/>
      <c r="UEZ14" s="12"/>
      <c r="UFA14" s="12"/>
      <c r="UFB14" s="12"/>
      <c r="UFC14" s="12"/>
      <c r="UFD14" s="12"/>
      <c r="UFE14" s="12"/>
      <c r="UFF14" s="12"/>
      <c r="UFG14" s="12"/>
      <c r="UFH14" s="12"/>
      <c r="UFI14" s="12"/>
      <c r="UFJ14" s="12"/>
      <c r="UFK14" s="12"/>
      <c r="UFL14" s="12"/>
      <c r="UFM14" s="12"/>
      <c r="UFN14" s="12"/>
      <c r="UFO14" s="12"/>
      <c r="UFP14" s="12"/>
      <c r="UFQ14" s="12"/>
      <c r="UFR14" s="12"/>
      <c r="UFS14" s="12"/>
      <c r="UFT14" s="12"/>
      <c r="UFU14" s="12"/>
      <c r="UFV14" s="12"/>
      <c r="UFW14" s="12"/>
      <c r="UFX14" s="12"/>
      <c r="UFY14" s="12"/>
      <c r="UFZ14" s="12"/>
      <c r="UGA14" s="12"/>
      <c r="UGB14" s="12"/>
      <c r="UGC14" s="12"/>
      <c r="UGD14" s="12"/>
      <c r="UGE14" s="12"/>
      <c r="UGF14" s="12"/>
      <c r="UGG14" s="12"/>
      <c r="UGH14" s="12"/>
      <c r="UGI14" s="12"/>
      <c r="UGJ14" s="12"/>
      <c r="UGK14" s="12"/>
      <c r="UGL14" s="12"/>
      <c r="UGM14" s="12"/>
      <c r="UGN14" s="12"/>
      <c r="UGO14" s="12"/>
      <c r="UGP14" s="12"/>
      <c r="UGQ14" s="12"/>
      <c r="UGR14" s="12"/>
      <c r="UGS14" s="12"/>
      <c r="UGT14" s="12"/>
      <c r="UGU14" s="12"/>
      <c r="UGV14" s="12"/>
      <c r="UGW14" s="12"/>
      <c r="UGX14" s="12"/>
      <c r="UGY14" s="12"/>
      <c r="UGZ14" s="12"/>
      <c r="UHA14" s="12"/>
      <c r="UHB14" s="12"/>
      <c r="UHC14" s="12"/>
      <c r="UHD14" s="12"/>
      <c r="UHE14" s="12"/>
      <c r="UHF14" s="12"/>
      <c r="UHG14" s="12"/>
      <c r="UHH14" s="12"/>
      <c r="UHI14" s="12"/>
      <c r="UHJ14" s="12"/>
      <c r="UHK14" s="12"/>
      <c r="UHL14" s="12"/>
      <c r="UHM14" s="12"/>
      <c r="UHN14" s="12"/>
      <c r="UHO14" s="12"/>
      <c r="UHP14" s="12"/>
      <c r="UHQ14" s="12"/>
      <c r="UHR14" s="12"/>
      <c r="UHS14" s="12"/>
      <c r="UHT14" s="12"/>
      <c r="UHU14" s="12"/>
      <c r="UHV14" s="12"/>
      <c r="UHW14" s="12"/>
      <c r="UHX14" s="12"/>
      <c r="UHY14" s="12"/>
      <c r="UHZ14" s="12"/>
      <c r="UIA14" s="12"/>
      <c r="UIB14" s="12"/>
      <c r="UIC14" s="12"/>
      <c r="UID14" s="12"/>
      <c r="UIE14" s="12"/>
      <c r="UIF14" s="12"/>
      <c r="UIG14" s="12"/>
      <c r="UIH14" s="12"/>
      <c r="UII14" s="12"/>
      <c r="UIJ14" s="12"/>
      <c r="UIK14" s="12"/>
      <c r="UIL14" s="12"/>
      <c r="UIM14" s="12"/>
      <c r="UIN14" s="12"/>
      <c r="UIO14" s="12"/>
      <c r="UIP14" s="12"/>
      <c r="UIQ14" s="12"/>
      <c r="UIR14" s="12"/>
      <c r="UIS14" s="12"/>
      <c r="UIT14" s="12"/>
      <c r="UIU14" s="12"/>
      <c r="UIV14" s="12"/>
      <c r="UIW14" s="12"/>
      <c r="UIX14" s="12"/>
      <c r="UIY14" s="12"/>
      <c r="UIZ14" s="12"/>
      <c r="UJA14" s="12"/>
      <c r="UJB14" s="12"/>
      <c r="UJC14" s="12"/>
      <c r="UJD14" s="12"/>
      <c r="UJE14" s="12"/>
      <c r="UJF14" s="12"/>
      <c r="UJG14" s="12"/>
      <c r="UJH14" s="12"/>
      <c r="UJI14" s="12"/>
      <c r="UJJ14" s="12"/>
      <c r="UJK14" s="12"/>
      <c r="UJL14" s="12"/>
      <c r="UJM14" s="12"/>
      <c r="UJN14" s="12"/>
      <c r="UJO14" s="12"/>
      <c r="UJP14" s="12"/>
      <c r="UJQ14" s="12"/>
      <c r="UJR14" s="12"/>
      <c r="UJS14" s="12"/>
      <c r="UJT14" s="12"/>
      <c r="UJU14" s="12"/>
      <c r="UJV14" s="12"/>
      <c r="UJW14" s="12"/>
      <c r="UJX14" s="12"/>
      <c r="UJY14" s="12"/>
      <c r="UJZ14" s="12"/>
      <c r="UKA14" s="12"/>
      <c r="UKB14" s="12"/>
      <c r="UKC14" s="12"/>
      <c r="UKD14" s="12"/>
      <c r="UKE14" s="12"/>
      <c r="UKF14" s="12"/>
      <c r="UKG14" s="12"/>
      <c r="UKH14" s="12"/>
      <c r="UKI14" s="12"/>
      <c r="UKJ14" s="12"/>
      <c r="UKK14" s="12"/>
      <c r="UKL14" s="12"/>
      <c r="UKM14" s="12"/>
      <c r="UKN14" s="12"/>
      <c r="UKO14" s="12"/>
      <c r="UKP14" s="12"/>
      <c r="UKQ14" s="12"/>
      <c r="UKR14" s="12"/>
      <c r="UKS14" s="12"/>
      <c r="UKT14" s="12"/>
      <c r="UKU14" s="12"/>
      <c r="UKV14" s="12"/>
      <c r="UKW14" s="12"/>
      <c r="UKX14" s="12"/>
      <c r="UKY14" s="12"/>
      <c r="UKZ14" s="12"/>
      <c r="ULA14" s="12"/>
      <c r="ULB14" s="12"/>
      <c r="ULC14" s="12"/>
      <c r="ULD14" s="12"/>
      <c r="ULE14" s="12"/>
      <c r="ULF14" s="12"/>
      <c r="ULG14" s="12"/>
      <c r="ULH14" s="12"/>
      <c r="ULI14" s="12"/>
      <c r="ULJ14" s="12"/>
      <c r="ULK14" s="12"/>
      <c r="ULL14" s="12"/>
      <c r="ULM14" s="12"/>
      <c r="ULN14" s="12"/>
      <c r="ULO14" s="12"/>
      <c r="ULP14" s="12"/>
      <c r="ULQ14" s="12"/>
      <c r="ULR14" s="12"/>
      <c r="ULS14" s="12"/>
      <c r="ULT14" s="12"/>
      <c r="ULU14" s="12"/>
      <c r="ULV14" s="12"/>
      <c r="ULW14" s="12"/>
      <c r="ULX14" s="12"/>
      <c r="ULY14" s="12"/>
      <c r="ULZ14" s="12"/>
      <c r="UMA14" s="12"/>
      <c r="UMB14" s="12"/>
      <c r="UMC14" s="12"/>
      <c r="UMD14" s="12"/>
      <c r="UME14" s="12"/>
      <c r="UMF14" s="12"/>
      <c r="UMG14" s="12"/>
      <c r="UMH14" s="12"/>
      <c r="UMI14" s="12"/>
      <c r="UMJ14" s="12"/>
      <c r="UMK14" s="12"/>
      <c r="UML14" s="12"/>
      <c r="UMM14" s="12"/>
      <c r="UMN14" s="12"/>
      <c r="UMO14" s="12"/>
      <c r="UMP14" s="12"/>
      <c r="UMQ14" s="12"/>
      <c r="UMR14" s="12"/>
      <c r="UMS14" s="12"/>
      <c r="UMT14" s="12"/>
      <c r="UMU14" s="12"/>
      <c r="UMV14" s="12"/>
      <c r="UMW14" s="12"/>
      <c r="UMX14" s="12"/>
      <c r="UMY14" s="12"/>
      <c r="UMZ14" s="12"/>
      <c r="UNA14" s="12"/>
      <c r="UNB14" s="12"/>
      <c r="UNC14" s="12"/>
      <c r="UND14" s="12"/>
      <c r="UNE14" s="12"/>
      <c r="UNF14" s="12"/>
      <c r="UNG14" s="12"/>
      <c r="UNH14" s="12"/>
      <c r="UNI14" s="12"/>
      <c r="UNJ14" s="12"/>
      <c r="UNK14" s="12"/>
      <c r="UNL14" s="12"/>
      <c r="UNM14" s="12"/>
      <c r="UNN14" s="12"/>
      <c r="UNO14" s="12"/>
      <c r="UNP14" s="12"/>
      <c r="UNQ14" s="12"/>
      <c r="UNR14" s="12"/>
      <c r="UNS14" s="12"/>
      <c r="UNT14" s="12"/>
      <c r="UNU14" s="12"/>
      <c r="UNV14" s="12"/>
      <c r="UNW14" s="12"/>
      <c r="UNX14" s="12"/>
      <c r="UNY14" s="12"/>
      <c r="UNZ14" s="12"/>
      <c r="UOA14" s="12"/>
      <c r="UOB14" s="12"/>
      <c r="UOC14" s="12"/>
      <c r="UOD14" s="12"/>
      <c r="UOE14" s="12"/>
      <c r="UOF14" s="12"/>
      <c r="UOG14" s="12"/>
      <c r="UOH14" s="12"/>
      <c r="UOI14" s="12"/>
      <c r="UOJ14" s="12"/>
      <c r="UOK14" s="12"/>
      <c r="UOL14" s="12"/>
      <c r="UOM14" s="12"/>
      <c r="UON14" s="12"/>
      <c r="UOO14" s="12"/>
      <c r="UOP14" s="12"/>
      <c r="UOQ14" s="12"/>
      <c r="UOR14" s="12"/>
      <c r="UOS14" s="12"/>
      <c r="UOT14" s="12"/>
      <c r="UOU14" s="12"/>
      <c r="UOV14" s="12"/>
      <c r="UOW14" s="12"/>
      <c r="UOX14" s="12"/>
      <c r="UOY14" s="12"/>
      <c r="UOZ14" s="12"/>
      <c r="UPA14" s="12"/>
      <c r="UPB14" s="12"/>
      <c r="UPC14" s="12"/>
      <c r="UPD14" s="12"/>
      <c r="UPE14" s="12"/>
      <c r="UPF14" s="12"/>
      <c r="UPG14" s="12"/>
      <c r="UPH14" s="12"/>
      <c r="UPI14" s="12"/>
      <c r="UPJ14" s="12"/>
      <c r="UPK14" s="12"/>
      <c r="UPL14" s="12"/>
      <c r="UPM14" s="12"/>
      <c r="UPN14" s="12"/>
      <c r="UPO14" s="12"/>
      <c r="UPP14" s="12"/>
      <c r="UPQ14" s="12"/>
      <c r="UPR14" s="12"/>
      <c r="UPS14" s="12"/>
      <c r="UPT14" s="12"/>
      <c r="UPU14" s="12"/>
      <c r="UPV14" s="12"/>
      <c r="UPW14" s="12"/>
      <c r="UPX14" s="12"/>
      <c r="UPY14" s="12"/>
      <c r="UPZ14" s="12"/>
      <c r="UQA14" s="12"/>
      <c r="UQB14" s="12"/>
      <c r="UQC14" s="12"/>
      <c r="UQD14" s="12"/>
      <c r="UQE14" s="12"/>
      <c r="UQF14" s="12"/>
      <c r="UQG14" s="12"/>
      <c r="UQH14" s="12"/>
      <c r="UQI14" s="12"/>
      <c r="UQJ14" s="12"/>
      <c r="UQK14" s="12"/>
      <c r="UQL14" s="12"/>
      <c r="UQM14" s="12"/>
      <c r="UQN14" s="12"/>
      <c r="UQO14" s="12"/>
      <c r="UQP14" s="12"/>
      <c r="UQQ14" s="12"/>
      <c r="UQR14" s="12"/>
      <c r="UQS14" s="12"/>
      <c r="UQT14" s="12"/>
      <c r="UQU14" s="12"/>
      <c r="UQV14" s="12"/>
      <c r="UQW14" s="12"/>
      <c r="UQX14" s="12"/>
      <c r="UQY14" s="12"/>
      <c r="UQZ14" s="12"/>
      <c r="URA14" s="12"/>
      <c r="URB14" s="12"/>
      <c r="URC14" s="12"/>
      <c r="URD14" s="12"/>
      <c r="URE14" s="12"/>
      <c r="URF14" s="12"/>
      <c r="URG14" s="12"/>
      <c r="URH14" s="12"/>
      <c r="URI14" s="12"/>
      <c r="URJ14" s="12"/>
      <c r="URK14" s="12"/>
      <c r="URL14" s="12"/>
      <c r="URM14" s="12"/>
      <c r="URN14" s="12"/>
      <c r="URO14" s="12"/>
      <c r="URP14" s="12"/>
      <c r="URQ14" s="12"/>
      <c r="URR14" s="12"/>
      <c r="URS14" s="12"/>
      <c r="URT14" s="12"/>
      <c r="URU14" s="12"/>
      <c r="URV14" s="12"/>
      <c r="URW14" s="12"/>
      <c r="URX14" s="12"/>
      <c r="URY14" s="12"/>
      <c r="URZ14" s="12"/>
      <c r="USA14" s="12"/>
      <c r="USB14" s="12"/>
      <c r="USC14" s="12"/>
      <c r="USD14" s="12"/>
      <c r="USE14" s="12"/>
      <c r="USF14" s="12"/>
      <c r="USG14" s="12"/>
      <c r="USH14" s="12"/>
      <c r="USI14" s="12"/>
      <c r="USJ14" s="12"/>
      <c r="USK14" s="12"/>
      <c r="USL14" s="12"/>
      <c r="USM14" s="12"/>
      <c r="USN14" s="12"/>
      <c r="USO14" s="12"/>
      <c r="USP14" s="12"/>
      <c r="USQ14" s="12"/>
      <c r="USR14" s="12"/>
      <c r="USS14" s="12"/>
      <c r="UST14" s="12"/>
      <c r="USU14" s="12"/>
      <c r="USV14" s="12"/>
      <c r="USW14" s="12"/>
      <c r="USX14" s="12"/>
      <c r="USY14" s="12"/>
      <c r="USZ14" s="12"/>
      <c r="UTA14" s="12"/>
      <c r="UTB14" s="12"/>
      <c r="UTC14" s="12"/>
      <c r="UTD14" s="12"/>
      <c r="UTE14" s="12"/>
      <c r="UTF14" s="12"/>
      <c r="UTG14" s="12"/>
      <c r="UTH14" s="12"/>
      <c r="UTI14" s="12"/>
      <c r="UTJ14" s="12"/>
      <c r="UTK14" s="12"/>
      <c r="UTL14" s="12"/>
      <c r="UTM14" s="12"/>
      <c r="UTN14" s="12"/>
      <c r="UTO14" s="12"/>
      <c r="UTP14" s="12"/>
      <c r="UTQ14" s="12"/>
      <c r="UTR14" s="12"/>
      <c r="UTS14" s="12"/>
      <c r="UTT14" s="12"/>
      <c r="UTU14" s="12"/>
      <c r="UTV14" s="12"/>
      <c r="UTW14" s="12"/>
      <c r="UTX14" s="12"/>
      <c r="UTY14" s="12"/>
      <c r="UTZ14" s="12"/>
      <c r="UUA14" s="12"/>
      <c r="UUB14" s="12"/>
      <c r="UUC14" s="12"/>
      <c r="UUD14" s="12"/>
      <c r="UUE14" s="12"/>
      <c r="UUF14" s="12"/>
      <c r="UUG14" s="12"/>
      <c r="UUH14" s="12"/>
      <c r="UUI14" s="12"/>
      <c r="UUJ14" s="12"/>
      <c r="UUK14" s="12"/>
      <c r="UUL14" s="12"/>
      <c r="UUM14" s="12"/>
      <c r="UUN14" s="12"/>
      <c r="UUO14" s="12"/>
      <c r="UUP14" s="12"/>
      <c r="UUQ14" s="12"/>
      <c r="UUR14" s="12"/>
      <c r="UUS14" s="12"/>
      <c r="UUT14" s="12"/>
      <c r="UUU14" s="12"/>
      <c r="UUV14" s="12"/>
      <c r="UUW14" s="12"/>
      <c r="UUX14" s="12"/>
      <c r="UUY14" s="12"/>
      <c r="UUZ14" s="12"/>
      <c r="UVA14" s="12"/>
      <c r="UVB14" s="12"/>
      <c r="UVC14" s="12"/>
      <c r="UVD14" s="12"/>
      <c r="UVE14" s="12"/>
      <c r="UVF14" s="12"/>
      <c r="UVG14" s="12"/>
      <c r="UVH14" s="12"/>
      <c r="UVI14" s="12"/>
      <c r="UVJ14" s="12"/>
      <c r="UVK14" s="12"/>
      <c r="UVL14" s="12"/>
      <c r="UVM14" s="12"/>
      <c r="UVN14" s="12"/>
      <c r="UVO14" s="12"/>
      <c r="UVP14" s="12"/>
      <c r="UVQ14" s="12"/>
      <c r="UVR14" s="12"/>
      <c r="UVS14" s="12"/>
      <c r="UVT14" s="12"/>
      <c r="UVU14" s="12"/>
      <c r="UVV14" s="12"/>
      <c r="UVW14" s="12"/>
      <c r="UVX14" s="12"/>
      <c r="UVY14" s="12"/>
      <c r="UVZ14" s="12"/>
      <c r="UWA14" s="12"/>
      <c r="UWB14" s="12"/>
      <c r="UWC14" s="12"/>
      <c r="UWD14" s="12"/>
      <c r="UWE14" s="12"/>
      <c r="UWF14" s="12"/>
      <c r="UWG14" s="12"/>
      <c r="UWH14" s="12"/>
      <c r="UWI14" s="12"/>
      <c r="UWJ14" s="12"/>
      <c r="UWK14" s="12"/>
      <c r="UWL14" s="12"/>
      <c r="UWM14" s="12"/>
      <c r="UWN14" s="12"/>
      <c r="UWO14" s="12"/>
      <c r="UWP14" s="12"/>
      <c r="UWQ14" s="12"/>
      <c r="UWR14" s="12"/>
      <c r="UWS14" s="12"/>
      <c r="UWT14" s="12"/>
      <c r="UWU14" s="12"/>
      <c r="UWV14" s="12"/>
      <c r="UWW14" s="12"/>
      <c r="UWX14" s="12"/>
      <c r="UWY14" s="12"/>
      <c r="UWZ14" s="12"/>
      <c r="UXA14" s="12"/>
      <c r="UXB14" s="12"/>
      <c r="UXC14" s="12"/>
      <c r="UXD14" s="12"/>
      <c r="UXE14" s="12"/>
      <c r="UXF14" s="12"/>
      <c r="UXG14" s="12"/>
      <c r="UXH14" s="12"/>
      <c r="UXI14" s="12"/>
      <c r="UXJ14" s="12"/>
      <c r="UXK14" s="12"/>
      <c r="UXL14" s="12"/>
      <c r="UXM14" s="12"/>
      <c r="UXN14" s="12"/>
      <c r="UXO14" s="12"/>
      <c r="UXP14" s="12"/>
      <c r="UXQ14" s="12"/>
      <c r="UXR14" s="12"/>
      <c r="UXS14" s="12"/>
      <c r="UXT14" s="12"/>
      <c r="UXU14" s="12"/>
      <c r="UXV14" s="12"/>
      <c r="UXW14" s="12"/>
      <c r="UXX14" s="12"/>
      <c r="UXY14" s="12"/>
      <c r="UXZ14" s="12"/>
      <c r="UYA14" s="12"/>
      <c r="UYB14" s="12"/>
      <c r="UYC14" s="12"/>
      <c r="UYD14" s="12"/>
      <c r="UYE14" s="12"/>
      <c r="UYF14" s="12"/>
      <c r="UYG14" s="12"/>
      <c r="UYH14" s="12"/>
      <c r="UYI14" s="12"/>
      <c r="UYJ14" s="12"/>
      <c r="UYK14" s="12"/>
      <c r="UYL14" s="12"/>
      <c r="UYM14" s="12"/>
      <c r="UYN14" s="12"/>
      <c r="UYO14" s="12"/>
      <c r="UYP14" s="12"/>
      <c r="UYQ14" s="12"/>
      <c r="UYR14" s="12"/>
      <c r="UYS14" s="12"/>
      <c r="UYT14" s="12"/>
      <c r="UYU14" s="12"/>
      <c r="UYV14" s="12"/>
      <c r="UYW14" s="12"/>
      <c r="UYX14" s="12"/>
      <c r="UYY14" s="12"/>
      <c r="UYZ14" s="12"/>
      <c r="UZA14" s="12"/>
      <c r="UZB14" s="12"/>
      <c r="UZC14" s="12"/>
      <c r="UZD14" s="12"/>
      <c r="UZE14" s="12"/>
      <c r="UZF14" s="12"/>
      <c r="UZG14" s="12"/>
      <c r="UZH14" s="12"/>
      <c r="UZI14" s="12"/>
      <c r="UZJ14" s="12"/>
      <c r="UZK14" s="12"/>
      <c r="UZL14" s="12"/>
      <c r="UZM14" s="12"/>
      <c r="UZN14" s="12"/>
      <c r="UZO14" s="12"/>
      <c r="UZP14" s="12"/>
      <c r="UZQ14" s="12"/>
      <c r="UZR14" s="12"/>
      <c r="UZS14" s="12"/>
      <c r="UZT14" s="12"/>
      <c r="UZU14" s="12"/>
      <c r="UZV14" s="12"/>
      <c r="UZW14" s="12"/>
      <c r="UZX14" s="12"/>
      <c r="UZY14" s="12"/>
      <c r="UZZ14" s="12"/>
      <c r="VAA14" s="12"/>
      <c r="VAB14" s="12"/>
      <c r="VAC14" s="12"/>
      <c r="VAD14" s="12"/>
      <c r="VAE14" s="12"/>
      <c r="VAF14" s="12"/>
      <c r="VAG14" s="12"/>
      <c r="VAH14" s="12"/>
      <c r="VAI14" s="12"/>
      <c r="VAJ14" s="12"/>
      <c r="VAK14" s="12"/>
      <c r="VAL14" s="12"/>
      <c r="VAM14" s="12"/>
      <c r="VAN14" s="12"/>
      <c r="VAO14" s="12"/>
      <c r="VAP14" s="12"/>
      <c r="VAQ14" s="12"/>
      <c r="VAR14" s="12"/>
      <c r="VAS14" s="12"/>
      <c r="VAT14" s="12"/>
      <c r="VAU14" s="12"/>
      <c r="VAV14" s="12"/>
      <c r="VAW14" s="12"/>
      <c r="VAX14" s="12"/>
      <c r="VAY14" s="12"/>
      <c r="VAZ14" s="12"/>
      <c r="VBA14" s="12"/>
      <c r="VBB14" s="12"/>
      <c r="VBC14" s="12"/>
      <c r="VBD14" s="12"/>
      <c r="VBE14" s="12"/>
      <c r="VBF14" s="12"/>
      <c r="VBG14" s="12"/>
      <c r="VBH14" s="12"/>
      <c r="VBI14" s="12"/>
      <c r="VBJ14" s="12"/>
      <c r="VBK14" s="12"/>
      <c r="VBL14" s="12"/>
      <c r="VBM14" s="12"/>
      <c r="VBN14" s="12"/>
      <c r="VBO14" s="12"/>
      <c r="VBP14" s="12"/>
      <c r="VBQ14" s="12"/>
      <c r="VBR14" s="12"/>
      <c r="VBS14" s="12"/>
      <c r="VBT14" s="12"/>
      <c r="VBU14" s="12"/>
      <c r="VBV14" s="12"/>
      <c r="VBW14" s="12"/>
      <c r="VBX14" s="12"/>
      <c r="VBY14" s="12"/>
      <c r="VBZ14" s="12"/>
      <c r="VCA14" s="12"/>
      <c r="VCB14" s="12"/>
      <c r="VCC14" s="12"/>
      <c r="VCD14" s="12"/>
      <c r="VCE14" s="12"/>
      <c r="VCF14" s="12"/>
      <c r="VCG14" s="12"/>
      <c r="VCH14" s="12"/>
      <c r="VCI14" s="12"/>
      <c r="VCJ14" s="12"/>
      <c r="VCK14" s="12"/>
      <c r="VCL14" s="12"/>
      <c r="VCM14" s="12"/>
      <c r="VCN14" s="12"/>
      <c r="VCO14" s="12"/>
      <c r="VCP14" s="12"/>
      <c r="VCQ14" s="12"/>
      <c r="VCR14" s="12"/>
      <c r="VCS14" s="12"/>
      <c r="VCT14" s="12"/>
      <c r="VCU14" s="12"/>
      <c r="VCV14" s="12"/>
      <c r="VCW14" s="12"/>
      <c r="VCX14" s="12"/>
      <c r="VCY14" s="12"/>
      <c r="VCZ14" s="12"/>
      <c r="VDA14" s="12"/>
      <c r="VDB14" s="12"/>
      <c r="VDC14" s="12"/>
      <c r="VDD14" s="12"/>
      <c r="VDE14" s="12"/>
      <c r="VDF14" s="12"/>
      <c r="VDG14" s="12"/>
      <c r="VDH14" s="12"/>
      <c r="VDI14" s="12"/>
      <c r="VDJ14" s="12"/>
      <c r="VDK14" s="12"/>
      <c r="VDL14" s="12"/>
      <c r="VDM14" s="12"/>
      <c r="VDN14" s="12"/>
      <c r="VDO14" s="12"/>
      <c r="VDP14" s="12"/>
      <c r="VDQ14" s="12"/>
      <c r="VDR14" s="12"/>
      <c r="VDS14" s="12"/>
      <c r="VDT14" s="12"/>
      <c r="VDU14" s="12"/>
      <c r="VDV14" s="12"/>
      <c r="VDW14" s="12"/>
      <c r="VDX14" s="12"/>
      <c r="VDY14" s="12"/>
      <c r="VDZ14" s="12"/>
      <c r="VEA14" s="12"/>
      <c r="VEB14" s="12"/>
      <c r="VEC14" s="12"/>
      <c r="VED14" s="12"/>
      <c r="VEE14" s="12"/>
      <c r="VEF14" s="12"/>
      <c r="VEG14" s="12"/>
      <c r="VEH14" s="12"/>
      <c r="VEI14" s="12"/>
      <c r="VEJ14" s="12"/>
      <c r="VEK14" s="12"/>
      <c r="VEL14" s="12"/>
      <c r="VEM14" s="12"/>
      <c r="VEN14" s="12"/>
      <c r="VEO14" s="12"/>
      <c r="VEP14" s="12"/>
      <c r="VEQ14" s="12"/>
      <c r="VER14" s="12"/>
      <c r="VES14" s="12"/>
      <c r="VET14" s="12"/>
      <c r="VEU14" s="12"/>
      <c r="VEV14" s="12"/>
      <c r="VEW14" s="12"/>
      <c r="VEX14" s="12"/>
      <c r="VEY14" s="12"/>
      <c r="VEZ14" s="12"/>
      <c r="VFA14" s="12"/>
      <c r="VFB14" s="12"/>
      <c r="VFC14" s="12"/>
      <c r="VFD14" s="12"/>
      <c r="VFE14" s="12"/>
      <c r="VFF14" s="12"/>
      <c r="VFG14" s="12"/>
      <c r="VFH14" s="12"/>
      <c r="VFI14" s="12"/>
      <c r="VFJ14" s="12"/>
      <c r="VFK14" s="12"/>
      <c r="VFL14" s="12"/>
      <c r="VFM14" s="12"/>
      <c r="VFN14" s="12"/>
      <c r="VFO14" s="12"/>
      <c r="VFP14" s="12"/>
      <c r="VFQ14" s="12"/>
      <c r="VFR14" s="12"/>
      <c r="VFS14" s="12"/>
      <c r="VFT14" s="12"/>
      <c r="VFU14" s="12"/>
      <c r="VFV14" s="12"/>
      <c r="VFW14" s="12"/>
      <c r="VFX14" s="12"/>
      <c r="VFY14" s="12"/>
      <c r="VFZ14" s="12"/>
      <c r="VGA14" s="12"/>
      <c r="VGB14" s="12"/>
      <c r="VGC14" s="12"/>
      <c r="VGD14" s="12"/>
      <c r="VGE14" s="12"/>
      <c r="VGF14" s="12"/>
      <c r="VGG14" s="12"/>
      <c r="VGH14" s="12"/>
      <c r="VGI14" s="12"/>
      <c r="VGJ14" s="12"/>
      <c r="VGK14" s="12"/>
      <c r="VGL14" s="12"/>
      <c r="VGM14" s="12"/>
      <c r="VGN14" s="12"/>
      <c r="VGO14" s="12"/>
      <c r="VGP14" s="12"/>
      <c r="VGQ14" s="12"/>
      <c r="VGR14" s="12"/>
      <c r="VGS14" s="12"/>
      <c r="VGT14" s="12"/>
      <c r="VGU14" s="12"/>
      <c r="VGV14" s="12"/>
      <c r="VGW14" s="12"/>
      <c r="VGX14" s="12"/>
      <c r="VGY14" s="12"/>
      <c r="VGZ14" s="12"/>
      <c r="VHA14" s="12"/>
      <c r="VHB14" s="12"/>
      <c r="VHC14" s="12"/>
      <c r="VHD14" s="12"/>
      <c r="VHE14" s="12"/>
      <c r="VHF14" s="12"/>
      <c r="VHG14" s="12"/>
      <c r="VHH14" s="12"/>
      <c r="VHI14" s="12"/>
      <c r="VHJ14" s="12"/>
      <c r="VHK14" s="12"/>
      <c r="VHL14" s="12"/>
      <c r="VHM14" s="12"/>
      <c r="VHN14" s="12"/>
      <c r="VHO14" s="12"/>
      <c r="VHP14" s="12"/>
      <c r="VHQ14" s="12"/>
      <c r="VHR14" s="12"/>
      <c r="VHS14" s="12"/>
      <c r="VHT14" s="12"/>
      <c r="VHU14" s="12"/>
      <c r="VHV14" s="12"/>
      <c r="VHW14" s="12"/>
      <c r="VHX14" s="12"/>
      <c r="VHY14" s="12"/>
      <c r="VHZ14" s="12"/>
      <c r="VIA14" s="12"/>
      <c r="VIB14" s="12"/>
      <c r="VIC14" s="12"/>
      <c r="VID14" s="12"/>
      <c r="VIE14" s="12"/>
      <c r="VIF14" s="12"/>
      <c r="VIG14" s="12"/>
      <c r="VIH14" s="12"/>
      <c r="VII14" s="12"/>
      <c r="VIJ14" s="12"/>
      <c r="VIK14" s="12"/>
      <c r="VIL14" s="12"/>
      <c r="VIM14" s="12"/>
      <c r="VIN14" s="12"/>
      <c r="VIO14" s="12"/>
      <c r="VIP14" s="12"/>
      <c r="VIQ14" s="12"/>
      <c r="VIR14" s="12"/>
      <c r="VIS14" s="12"/>
      <c r="VIT14" s="12"/>
      <c r="VIU14" s="12"/>
      <c r="VIV14" s="12"/>
      <c r="VIW14" s="12"/>
      <c r="VIX14" s="12"/>
      <c r="VIY14" s="12"/>
      <c r="VIZ14" s="12"/>
      <c r="VJA14" s="12"/>
      <c r="VJB14" s="12"/>
      <c r="VJC14" s="12"/>
      <c r="VJD14" s="12"/>
      <c r="VJE14" s="12"/>
      <c r="VJF14" s="12"/>
      <c r="VJG14" s="12"/>
      <c r="VJH14" s="12"/>
      <c r="VJI14" s="12"/>
      <c r="VJJ14" s="12"/>
      <c r="VJK14" s="12"/>
      <c r="VJL14" s="12"/>
      <c r="VJM14" s="12"/>
      <c r="VJN14" s="12"/>
      <c r="VJO14" s="12"/>
      <c r="VJP14" s="12"/>
      <c r="VJQ14" s="12"/>
      <c r="VJR14" s="12"/>
      <c r="VJS14" s="12"/>
      <c r="VJT14" s="12"/>
      <c r="VJU14" s="12"/>
      <c r="VJV14" s="12"/>
      <c r="VJW14" s="12"/>
      <c r="VJX14" s="12"/>
      <c r="VJY14" s="12"/>
      <c r="VJZ14" s="12"/>
      <c r="VKA14" s="12"/>
      <c r="VKB14" s="12"/>
      <c r="VKC14" s="12"/>
      <c r="VKD14" s="12"/>
      <c r="VKE14" s="12"/>
      <c r="VKF14" s="12"/>
      <c r="VKG14" s="12"/>
      <c r="VKH14" s="12"/>
      <c r="VKI14" s="12"/>
      <c r="VKJ14" s="12"/>
      <c r="VKK14" s="12"/>
      <c r="VKL14" s="12"/>
      <c r="VKM14" s="12"/>
      <c r="VKN14" s="12"/>
      <c r="VKO14" s="12"/>
      <c r="VKP14" s="12"/>
      <c r="VKQ14" s="12"/>
      <c r="VKR14" s="12"/>
      <c r="VKS14" s="12"/>
      <c r="VKT14" s="12"/>
      <c r="VKU14" s="12"/>
      <c r="VKV14" s="12"/>
      <c r="VKW14" s="12"/>
      <c r="VKX14" s="12"/>
      <c r="VKY14" s="12"/>
      <c r="VKZ14" s="12"/>
      <c r="VLA14" s="12"/>
      <c r="VLB14" s="12"/>
      <c r="VLC14" s="12"/>
      <c r="VLD14" s="12"/>
      <c r="VLE14" s="12"/>
      <c r="VLF14" s="12"/>
      <c r="VLG14" s="12"/>
      <c r="VLH14" s="12"/>
      <c r="VLI14" s="12"/>
      <c r="VLJ14" s="12"/>
      <c r="VLK14" s="12"/>
      <c r="VLL14" s="12"/>
      <c r="VLM14" s="12"/>
      <c r="VLN14" s="12"/>
      <c r="VLO14" s="12"/>
      <c r="VLP14" s="12"/>
      <c r="VLQ14" s="12"/>
      <c r="VLR14" s="12"/>
      <c r="VLS14" s="12"/>
      <c r="VLT14" s="12"/>
      <c r="VLU14" s="12"/>
      <c r="VLV14" s="12"/>
      <c r="VLW14" s="12"/>
      <c r="VLX14" s="12"/>
      <c r="VLY14" s="12"/>
      <c r="VLZ14" s="12"/>
      <c r="VMA14" s="12"/>
      <c r="VMB14" s="12"/>
      <c r="VMC14" s="12"/>
      <c r="VMD14" s="12"/>
      <c r="VME14" s="12"/>
      <c r="VMF14" s="12"/>
      <c r="VMG14" s="12"/>
      <c r="VMH14" s="12"/>
      <c r="VMI14" s="12"/>
      <c r="VMJ14" s="12"/>
      <c r="VMK14" s="12"/>
      <c r="VML14" s="12"/>
      <c r="VMM14" s="12"/>
      <c r="VMN14" s="12"/>
      <c r="VMO14" s="12"/>
      <c r="VMP14" s="12"/>
      <c r="VMQ14" s="12"/>
      <c r="VMR14" s="12"/>
      <c r="VMS14" s="12"/>
      <c r="VMT14" s="12"/>
      <c r="VMU14" s="12"/>
      <c r="VMV14" s="12"/>
      <c r="VMW14" s="12"/>
      <c r="VMX14" s="12"/>
      <c r="VMY14" s="12"/>
      <c r="VMZ14" s="12"/>
      <c r="VNA14" s="12"/>
      <c r="VNB14" s="12"/>
      <c r="VNC14" s="12"/>
      <c r="VND14" s="12"/>
      <c r="VNE14" s="12"/>
      <c r="VNF14" s="12"/>
      <c r="VNG14" s="12"/>
      <c r="VNH14" s="12"/>
      <c r="VNI14" s="12"/>
      <c r="VNJ14" s="12"/>
      <c r="VNK14" s="12"/>
      <c r="VNL14" s="12"/>
      <c r="VNM14" s="12"/>
      <c r="VNN14" s="12"/>
      <c r="VNO14" s="12"/>
      <c r="VNP14" s="12"/>
      <c r="VNQ14" s="12"/>
      <c r="VNR14" s="12"/>
      <c r="VNS14" s="12"/>
      <c r="VNT14" s="12"/>
      <c r="VNU14" s="12"/>
      <c r="VNV14" s="12"/>
      <c r="VNW14" s="12"/>
      <c r="VNX14" s="12"/>
      <c r="VNY14" s="12"/>
      <c r="VNZ14" s="12"/>
      <c r="VOA14" s="12"/>
      <c r="VOB14" s="12"/>
      <c r="VOC14" s="12"/>
      <c r="VOD14" s="12"/>
      <c r="VOE14" s="12"/>
      <c r="VOF14" s="12"/>
      <c r="VOG14" s="12"/>
      <c r="VOH14" s="12"/>
      <c r="VOI14" s="12"/>
      <c r="VOJ14" s="12"/>
      <c r="VOK14" s="12"/>
      <c r="VOL14" s="12"/>
      <c r="VOM14" s="12"/>
      <c r="VON14" s="12"/>
      <c r="VOO14" s="12"/>
      <c r="VOP14" s="12"/>
      <c r="VOQ14" s="12"/>
      <c r="VOR14" s="12"/>
      <c r="VOS14" s="12"/>
      <c r="VOT14" s="12"/>
      <c r="VOU14" s="12"/>
      <c r="VOV14" s="12"/>
      <c r="VOW14" s="12"/>
      <c r="VOX14" s="12"/>
      <c r="VOY14" s="12"/>
      <c r="VOZ14" s="12"/>
      <c r="VPA14" s="12"/>
      <c r="VPB14" s="12"/>
      <c r="VPC14" s="12"/>
      <c r="VPD14" s="12"/>
      <c r="VPE14" s="12"/>
      <c r="VPF14" s="12"/>
      <c r="VPG14" s="12"/>
      <c r="VPH14" s="12"/>
      <c r="VPI14" s="12"/>
      <c r="VPJ14" s="12"/>
      <c r="VPK14" s="12"/>
      <c r="VPL14" s="12"/>
      <c r="VPM14" s="12"/>
      <c r="VPN14" s="12"/>
      <c r="VPO14" s="12"/>
      <c r="VPP14" s="12"/>
      <c r="VPQ14" s="12"/>
      <c r="VPR14" s="12"/>
      <c r="VPS14" s="12"/>
      <c r="VPT14" s="12"/>
      <c r="VPU14" s="12"/>
      <c r="VPV14" s="12"/>
      <c r="VPW14" s="12"/>
      <c r="VPX14" s="12"/>
      <c r="VPY14" s="12"/>
      <c r="VPZ14" s="12"/>
      <c r="VQA14" s="12"/>
      <c r="VQB14" s="12"/>
      <c r="VQC14" s="12"/>
      <c r="VQD14" s="12"/>
      <c r="VQE14" s="12"/>
      <c r="VQF14" s="12"/>
      <c r="VQG14" s="12"/>
      <c r="VQH14" s="12"/>
      <c r="VQI14" s="12"/>
      <c r="VQJ14" s="12"/>
      <c r="VQK14" s="12"/>
      <c r="VQL14" s="12"/>
      <c r="VQM14" s="12"/>
      <c r="VQN14" s="12"/>
      <c r="VQO14" s="12"/>
      <c r="VQP14" s="12"/>
      <c r="VQQ14" s="12"/>
      <c r="VQR14" s="12"/>
      <c r="VQS14" s="12"/>
      <c r="VQT14" s="12"/>
      <c r="VQU14" s="12"/>
      <c r="VQV14" s="12"/>
      <c r="VQW14" s="12"/>
      <c r="VQX14" s="12"/>
      <c r="VQY14" s="12"/>
      <c r="VQZ14" s="12"/>
      <c r="VRA14" s="12"/>
      <c r="VRB14" s="12"/>
      <c r="VRC14" s="12"/>
      <c r="VRD14" s="12"/>
      <c r="VRE14" s="12"/>
      <c r="VRF14" s="12"/>
      <c r="VRG14" s="12"/>
      <c r="VRH14" s="12"/>
      <c r="VRI14" s="12"/>
      <c r="VRJ14" s="12"/>
      <c r="VRK14" s="12"/>
      <c r="VRL14" s="12"/>
      <c r="VRM14" s="12"/>
      <c r="VRN14" s="12"/>
      <c r="VRO14" s="12"/>
      <c r="VRP14" s="12"/>
      <c r="VRQ14" s="12"/>
      <c r="VRR14" s="12"/>
      <c r="VRS14" s="12"/>
      <c r="VRT14" s="12"/>
      <c r="VRU14" s="12"/>
      <c r="VRV14" s="12"/>
      <c r="VRW14" s="12"/>
      <c r="VRX14" s="12"/>
      <c r="VRY14" s="12"/>
      <c r="VRZ14" s="12"/>
      <c r="VSA14" s="12"/>
      <c r="VSB14" s="12"/>
      <c r="VSC14" s="12"/>
      <c r="VSD14" s="12"/>
      <c r="VSE14" s="12"/>
      <c r="VSF14" s="12"/>
      <c r="VSG14" s="12"/>
      <c r="VSH14" s="12"/>
      <c r="VSI14" s="12"/>
      <c r="VSJ14" s="12"/>
      <c r="VSK14" s="12"/>
      <c r="VSL14" s="12"/>
      <c r="VSM14" s="12"/>
      <c r="VSN14" s="12"/>
      <c r="VSO14" s="12"/>
      <c r="VSP14" s="12"/>
      <c r="VSQ14" s="12"/>
      <c r="VSR14" s="12"/>
      <c r="VSS14" s="12"/>
      <c r="VST14" s="12"/>
      <c r="VSU14" s="12"/>
      <c r="VSV14" s="12"/>
      <c r="VSW14" s="12"/>
      <c r="VSX14" s="12"/>
      <c r="VSY14" s="12"/>
      <c r="VSZ14" s="12"/>
      <c r="VTA14" s="12"/>
      <c r="VTB14" s="12"/>
      <c r="VTC14" s="12"/>
      <c r="VTD14" s="12"/>
      <c r="VTE14" s="12"/>
      <c r="VTF14" s="12"/>
      <c r="VTG14" s="12"/>
      <c r="VTH14" s="12"/>
      <c r="VTI14" s="12"/>
      <c r="VTJ14" s="12"/>
      <c r="VTK14" s="12"/>
      <c r="VTL14" s="12"/>
      <c r="VTM14" s="12"/>
      <c r="VTN14" s="12"/>
      <c r="VTO14" s="12"/>
      <c r="VTP14" s="12"/>
      <c r="VTQ14" s="12"/>
      <c r="VTR14" s="12"/>
      <c r="VTS14" s="12"/>
      <c r="VTT14" s="12"/>
      <c r="VTU14" s="12"/>
      <c r="VTV14" s="12"/>
      <c r="VTW14" s="12"/>
      <c r="VTX14" s="12"/>
      <c r="VTY14" s="12"/>
      <c r="VTZ14" s="12"/>
      <c r="VUA14" s="12"/>
      <c r="VUB14" s="12"/>
      <c r="VUC14" s="12"/>
      <c r="VUD14" s="12"/>
      <c r="VUE14" s="12"/>
      <c r="VUF14" s="12"/>
      <c r="VUG14" s="12"/>
      <c r="VUH14" s="12"/>
      <c r="VUI14" s="12"/>
      <c r="VUJ14" s="12"/>
      <c r="VUK14" s="12"/>
      <c r="VUL14" s="12"/>
      <c r="VUM14" s="12"/>
      <c r="VUN14" s="12"/>
      <c r="VUO14" s="12"/>
      <c r="VUP14" s="12"/>
      <c r="VUQ14" s="12"/>
      <c r="VUR14" s="12"/>
      <c r="VUS14" s="12"/>
      <c r="VUT14" s="12"/>
      <c r="VUU14" s="12"/>
      <c r="VUV14" s="12"/>
      <c r="VUW14" s="12"/>
      <c r="VUX14" s="12"/>
      <c r="VUY14" s="12"/>
      <c r="VUZ14" s="12"/>
      <c r="VVA14" s="12"/>
      <c r="VVB14" s="12"/>
      <c r="VVC14" s="12"/>
      <c r="VVD14" s="12"/>
      <c r="VVE14" s="12"/>
      <c r="VVF14" s="12"/>
      <c r="VVG14" s="12"/>
      <c r="VVH14" s="12"/>
      <c r="VVI14" s="12"/>
      <c r="VVJ14" s="12"/>
      <c r="VVK14" s="12"/>
      <c r="VVL14" s="12"/>
      <c r="VVM14" s="12"/>
      <c r="VVN14" s="12"/>
      <c r="VVO14" s="12"/>
      <c r="VVP14" s="12"/>
      <c r="VVQ14" s="12"/>
      <c r="VVR14" s="12"/>
      <c r="VVS14" s="12"/>
      <c r="VVT14" s="12"/>
      <c r="VVU14" s="12"/>
      <c r="VVV14" s="12"/>
      <c r="VVW14" s="12"/>
      <c r="VVX14" s="12"/>
      <c r="VVY14" s="12"/>
      <c r="VVZ14" s="12"/>
      <c r="VWA14" s="12"/>
      <c r="VWB14" s="12"/>
      <c r="VWC14" s="12"/>
      <c r="VWD14" s="12"/>
      <c r="VWE14" s="12"/>
      <c r="VWF14" s="12"/>
      <c r="VWG14" s="12"/>
      <c r="VWH14" s="12"/>
      <c r="VWI14" s="12"/>
      <c r="VWJ14" s="12"/>
      <c r="VWK14" s="12"/>
      <c r="VWL14" s="12"/>
      <c r="VWM14" s="12"/>
      <c r="VWN14" s="12"/>
      <c r="VWO14" s="12"/>
      <c r="VWP14" s="12"/>
      <c r="VWQ14" s="12"/>
      <c r="VWR14" s="12"/>
      <c r="VWS14" s="12"/>
      <c r="VWT14" s="12"/>
      <c r="VWU14" s="12"/>
      <c r="VWV14" s="12"/>
      <c r="VWW14" s="12"/>
      <c r="VWX14" s="12"/>
      <c r="VWY14" s="12"/>
      <c r="VWZ14" s="12"/>
      <c r="VXA14" s="12"/>
      <c r="VXB14" s="12"/>
      <c r="VXC14" s="12"/>
      <c r="VXD14" s="12"/>
      <c r="VXE14" s="12"/>
      <c r="VXF14" s="12"/>
      <c r="VXG14" s="12"/>
      <c r="VXH14" s="12"/>
      <c r="VXI14" s="12"/>
      <c r="VXJ14" s="12"/>
      <c r="VXK14" s="12"/>
      <c r="VXL14" s="12"/>
      <c r="VXM14" s="12"/>
      <c r="VXN14" s="12"/>
      <c r="VXO14" s="12"/>
      <c r="VXP14" s="12"/>
      <c r="VXQ14" s="12"/>
      <c r="VXR14" s="12"/>
      <c r="VXS14" s="12"/>
      <c r="VXT14" s="12"/>
      <c r="VXU14" s="12"/>
      <c r="VXV14" s="12"/>
      <c r="VXW14" s="12"/>
      <c r="VXX14" s="12"/>
      <c r="VXY14" s="12"/>
      <c r="VXZ14" s="12"/>
      <c r="VYA14" s="12"/>
      <c r="VYB14" s="12"/>
      <c r="VYC14" s="12"/>
      <c r="VYD14" s="12"/>
      <c r="VYE14" s="12"/>
      <c r="VYF14" s="12"/>
      <c r="VYG14" s="12"/>
      <c r="VYH14" s="12"/>
      <c r="VYI14" s="12"/>
      <c r="VYJ14" s="12"/>
      <c r="VYK14" s="12"/>
      <c r="VYL14" s="12"/>
      <c r="VYM14" s="12"/>
      <c r="VYN14" s="12"/>
      <c r="VYO14" s="12"/>
      <c r="VYP14" s="12"/>
      <c r="VYQ14" s="12"/>
      <c r="VYR14" s="12"/>
      <c r="VYS14" s="12"/>
      <c r="VYT14" s="12"/>
      <c r="VYU14" s="12"/>
      <c r="VYV14" s="12"/>
      <c r="VYW14" s="12"/>
      <c r="VYX14" s="12"/>
      <c r="VYY14" s="12"/>
      <c r="VYZ14" s="12"/>
      <c r="VZA14" s="12"/>
      <c r="VZB14" s="12"/>
      <c r="VZC14" s="12"/>
      <c r="VZD14" s="12"/>
      <c r="VZE14" s="12"/>
      <c r="VZF14" s="12"/>
      <c r="VZG14" s="12"/>
      <c r="VZH14" s="12"/>
      <c r="VZI14" s="12"/>
      <c r="VZJ14" s="12"/>
      <c r="VZK14" s="12"/>
      <c r="VZL14" s="12"/>
      <c r="VZM14" s="12"/>
      <c r="VZN14" s="12"/>
      <c r="VZO14" s="12"/>
      <c r="VZP14" s="12"/>
      <c r="VZQ14" s="12"/>
      <c r="VZR14" s="12"/>
      <c r="VZS14" s="12"/>
      <c r="VZT14" s="12"/>
      <c r="VZU14" s="12"/>
      <c r="VZV14" s="12"/>
      <c r="VZW14" s="12"/>
      <c r="VZX14" s="12"/>
      <c r="VZY14" s="12"/>
      <c r="VZZ14" s="12"/>
      <c r="WAA14" s="12"/>
      <c r="WAB14" s="12"/>
      <c r="WAC14" s="12"/>
      <c r="WAD14" s="12"/>
      <c r="WAE14" s="12"/>
      <c r="WAF14" s="12"/>
      <c r="WAG14" s="12"/>
      <c r="WAH14" s="12"/>
      <c r="WAI14" s="12"/>
      <c r="WAJ14" s="12"/>
      <c r="WAK14" s="12"/>
      <c r="WAL14" s="12"/>
      <c r="WAM14" s="12"/>
      <c r="WAN14" s="12"/>
      <c r="WAO14" s="12"/>
      <c r="WAP14" s="12"/>
      <c r="WAQ14" s="12"/>
      <c r="WAR14" s="12"/>
      <c r="WAS14" s="12"/>
      <c r="WAT14" s="12"/>
      <c r="WAU14" s="12"/>
      <c r="WAV14" s="12"/>
      <c r="WAW14" s="12"/>
      <c r="WAX14" s="12"/>
      <c r="WAY14" s="12"/>
      <c r="WAZ14" s="12"/>
      <c r="WBA14" s="12"/>
      <c r="WBB14" s="12"/>
      <c r="WBC14" s="12"/>
      <c r="WBD14" s="12"/>
      <c r="WBE14" s="12"/>
      <c r="WBF14" s="12"/>
      <c r="WBG14" s="12"/>
      <c r="WBH14" s="12"/>
      <c r="WBI14" s="12"/>
      <c r="WBJ14" s="12"/>
      <c r="WBK14" s="12"/>
      <c r="WBL14" s="12"/>
      <c r="WBM14" s="12"/>
      <c r="WBN14" s="12"/>
      <c r="WBO14" s="12"/>
      <c r="WBP14" s="12"/>
      <c r="WBQ14" s="12"/>
      <c r="WBR14" s="12"/>
      <c r="WBS14" s="12"/>
      <c r="WBT14" s="12"/>
      <c r="WBU14" s="12"/>
      <c r="WBV14" s="12"/>
      <c r="WBW14" s="12"/>
      <c r="WBX14" s="12"/>
      <c r="WBY14" s="12"/>
      <c r="WBZ14" s="12"/>
      <c r="WCA14" s="12"/>
      <c r="WCB14" s="12"/>
      <c r="WCC14" s="12"/>
      <c r="WCD14" s="12"/>
      <c r="WCE14" s="12"/>
      <c r="WCF14" s="12"/>
      <c r="WCG14" s="12"/>
      <c r="WCH14" s="12"/>
      <c r="WCI14" s="12"/>
      <c r="WCJ14" s="12"/>
      <c r="WCK14" s="12"/>
      <c r="WCL14" s="12"/>
      <c r="WCM14" s="12"/>
      <c r="WCN14" s="12"/>
      <c r="WCO14" s="12"/>
      <c r="WCP14" s="12"/>
      <c r="WCQ14" s="12"/>
      <c r="WCR14" s="12"/>
      <c r="WCS14" s="12"/>
      <c r="WCT14" s="12"/>
      <c r="WCU14" s="12"/>
      <c r="WCV14" s="12"/>
      <c r="WCW14" s="12"/>
      <c r="WCX14" s="12"/>
      <c r="WCY14" s="12"/>
      <c r="WCZ14" s="12"/>
      <c r="WDA14" s="12"/>
      <c r="WDB14" s="12"/>
      <c r="WDC14" s="12"/>
      <c r="WDD14" s="12"/>
      <c r="WDE14" s="12"/>
      <c r="WDF14" s="12"/>
      <c r="WDG14" s="12"/>
      <c r="WDH14" s="12"/>
      <c r="WDI14" s="12"/>
      <c r="WDJ14" s="12"/>
      <c r="WDK14" s="12"/>
      <c r="WDL14" s="12"/>
      <c r="WDM14" s="12"/>
      <c r="WDN14" s="12"/>
      <c r="WDO14" s="12"/>
      <c r="WDP14" s="12"/>
      <c r="WDQ14" s="12"/>
      <c r="WDR14" s="12"/>
      <c r="WDS14" s="12"/>
      <c r="WDT14" s="12"/>
      <c r="WDU14" s="12"/>
      <c r="WDV14" s="12"/>
      <c r="WDW14" s="12"/>
      <c r="WDX14" s="12"/>
      <c r="WDY14" s="12"/>
      <c r="WDZ14" s="12"/>
      <c r="WEA14" s="12"/>
      <c r="WEB14" s="12"/>
      <c r="WEC14" s="12"/>
      <c r="WED14" s="12"/>
      <c r="WEE14" s="12"/>
      <c r="WEF14" s="12"/>
      <c r="WEG14" s="12"/>
      <c r="WEH14" s="12"/>
      <c r="WEI14" s="12"/>
      <c r="WEJ14" s="12"/>
      <c r="WEK14" s="12"/>
      <c r="WEL14" s="12"/>
      <c r="WEM14" s="12"/>
      <c r="WEN14" s="12"/>
      <c r="WEO14" s="12"/>
      <c r="WEP14" s="12"/>
      <c r="WEQ14" s="12"/>
      <c r="WER14" s="12"/>
      <c r="WES14" s="12"/>
      <c r="WET14" s="12"/>
      <c r="WEU14" s="12"/>
      <c r="WEV14" s="12"/>
      <c r="WEW14" s="12"/>
      <c r="WEX14" s="12"/>
      <c r="WEY14" s="12"/>
      <c r="WEZ14" s="12"/>
      <c r="WFA14" s="12"/>
      <c r="WFB14" s="12"/>
      <c r="WFC14" s="12"/>
      <c r="WFD14" s="12"/>
      <c r="WFE14" s="12"/>
      <c r="WFF14" s="12"/>
      <c r="WFG14" s="12"/>
      <c r="WFH14" s="12"/>
      <c r="WFI14" s="12"/>
      <c r="WFJ14" s="12"/>
      <c r="WFK14" s="12"/>
      <c r="WFL14" s="12"/>
      <c r="WFM14" s="12"/>
      <c r="WFN14" s="12"/>
      <c r="WFO14" s="12"/>
      <c r="WFP14" s="12"/>
      <c r="WFQ14" s="12"/>
      <c r="WFR14" s="12"/>
      <c r="WFS14" s="12"/>
      <c r="WFT14" s="12"/>
      <c r="WFU14" s="12"/>
      <c r="WFV14" s="12"/>
      <c r="WFW14" s="12"/>
      <c r="WFX14" s="12"/>
      <c r="WFY14" s="12"/>
      <c r="WFZ14" s="12"/>
      <c r="WGA14" s="12"/>
      <c r="WGB14" s="12"/>
      <c r="WGC14" s="12"/>
      <c r="WGD14" s="12"/>
      <c r="WGE14" s="12"/>
      <c r="WGF14" s="12"/>
      <c r="WGG14" s="12"/>
      <c r="WGH14" s="12"/>
      <c r="WGI14" s="12"/>
      <c r="WGJ14" s="12"/>
      <c r="WGK14" s="12"/>
      <c r="WGL14" s="12"/>
      <c r="WGM14" s="12"/>
      <c r="WGN14" s="12"/>
      <c r="WGO14" s="12"/>
      <c r="WGP14" s="12"/>
      <c r="WGQ14" s="12"/>
      <c r="WGR14" s="12"/>
      <c r="WGS14" s="12"/>
      <c r="WGT14" s="12"/>
      <c r="WGU14" s="12"/>
      <c r="WGV14" s="12"/>
      <c r="WGW14" s="12"/>
      <c r="WGX14" s="12"/>
      <c r="WGY14" s="12"/>
      <c r="WGZ14" s="12"/>
      <c r="WHA14" s="12"/>
      <c r="WHB14" s="12"/>
      <c r="WHC14" s="12"/>
      <c r="WHD14" s="12"/>
      <c r="WHE14" s="12"/>
      <c r="WHF14" s="12"/>
      <c r="WHG14" s="12"/>
      <c r="WHH14" s="12"/>
      <c r="WHI14" s="12"/>
      <c r="WHJ14" s="12"/>
      <c r="WHK14" s="12"/>
      <c r="WHL14" s="12"/>
      <c r="WHM14" s="12"/>
      <c r="WHN14" s="12"/>
      <c r="WHO14" s="12"/>
      <c r="WHP14" s="12"/>
      <c r="WHQ14" s="12"/>
      <c r="WHR14" s="12"/>
      <c r="WHS14" s="12"/>
      <c r="WHT14" s="12"/>
      <c r="WHU14" s="12"/>
      <c r="WHV14" s="12"/>
      <c r="WHW14" s="12"/>
      <c r="WHX14" s="12"/>
      <c r="WHY14" s="12"/>
      <c r="WHZ14" s="12"/>
      <c r="WIA14" s="12"/>
      <c r="WIB14" s="12"/>
      <c r="WIC14" s="12"/>
      <c r="WID14" s="12"/>
      <c r="WIE14" s="12"/>
      <c r="WIF14" s="12"/>
      <c r="WIG14" s="12"/>
      <c r="WIH14" s="12"/>
      <c r="WII14" s="12"/>
      <c r="WIJ14" s="12"/>
      <c r="WIK14" s="12"/>
      <c r="WIL14" s="12"/>
      <c r="WIM14" s="12"/>
      <c r="WIN14" s="12"/>
      <c r="WIO14" s="12"/>
      <c r="WIP14" s="12"/>
      <c r="WIQ14" s="12"/>
      <c r="WIR14" s="12"/>
      <c r="WIS14" s="12"/>
      <c r="WIT14" s="12"/>
      <c r="WIU14" s="12"/>
      <c r="WIV14" s="12"/>
      <c r="WIW14" s="12"/>
      <c r="WIX14" s="12"/>
      <c r="WIY14" s="12"/>
      <c r="WIZ14" s="12"/>
      <c r="WJA14" s="12"/>
      <c r="WJB14" s="12"/>
      <c r="WJC14" s="12"/>
      <c r="WJD14" s="12"/>
      <c r="WJE14" s="12"/>
      <c r="WJF14" s="12"/>
      <c r="WJG14" s="12"/>
      <c r="WJH14" s="12"/>
      <c r="WJI14" s="12"/>
      <c r="WJJ14" s="12"/>
      <c r="WJK14" s="12"/>
      <c r="WJL14" s="12"/>
      <c r="WJM14" s="12"/>
      <c r="WJN14" s="12"/>
      <c r="WJO14" s="12"/>
      <c r="WJP14" s="12"/>
      <c r="WJQ14" s="12"/>
      <c r="WJR14" s="12"/>
      <c r="WJS14" s="12"/>
      <c r="WJT14" s="12"/>
      <c r="WJU14" s="12"/>
      <c r="WJV14" s="12"/>
      <c r="WJW14" s="12"/>
      <c r="WJX14" s="12"/>
      <c r="WJY14" s="12"/>
      <c r="WJZ14" s="12"/>
      <c r="WKA14" s="12"/>
      <c r="WKB14" s="12"/>
      <c r="WKC14" s="12"/>
      <c r="WKD14" s="12"/>
      <c r="WKE14" s="12"/>
      <c r="WKF14" s="12"/>
      <c r="WKG14" s="12"/>
      <c r="WKH14" s="12"/>
      <c r="WKI14" s="12"/>
      <c r="WKJ14" s="12"/>
      <c r="WKK14" s="12"/>
      <c r="WKL14" s="12"/>
      <c r="WKM14" s="12"/>
      <c r="WKN14" s="12"/>
      <c r="WKO14" s="12"/>
      <c r="WKP14" s="12"/>
      <c r="WKQ14" s="12"/>
      <c r="WKR14" s="12"/>
      <c r="WKS14" s="12"/>
      <c r="WKT14" s="12"/>
      <c r="WKU14" s="12"/>
      <c r="WKV14" s="12"/>
      <c r="WKW14" s="12"/>
      <c r="WKX14" s="12"/>
      <c r="WKY14" s="12"/>
      <c r="WKZ14" s="12"/>
      <c r="WLA14" s="12"/>
      <c r="WLB14" s="12"/>
      <c r="WLC14" s="12"/>
      <c r="WLD14" s="12"/>
      <c r="WLE14" s="12"/>
      <c r="WLF14" s="12"/>
      <c r="WLG14" s="12"/>
      <c r="WLH14" s="12"/>
      <c r="WLI14" s="12"/>
      <c r="WLJ14" s="12"/>
      <c r="WLK14" s="12"/>
      <c r="WLL14" s="12"/>
      <c r="WLM14" s="12"/>
      <c r="WLN14" s="12"/>
      <c r="WLO14" s="12"/>
      <c r="WLP14" s="12"/>
      <c r="WLQ14" s="12"/>
      <c r="WLR14" s="12"/>
      <c r="WLS14" s="12"/>
      <c r="WLT14" s="12"/>
      <c r="WLU14" s="12"/>
      <c r="WLV14" s="12"/>
      <c r="WLW14" s="12"/>
      <c r="WLX14" s="12"/>
      <c r="WLY14" s="12"/>
      <c r="WLZ14" s="12"/>
      <c r="WMA14" s="12"/>
      <c r="WMB14" s="12"/>
      <c r="WMC14" s="12"/>
      <c r="WMD14" s="12"/>
      <c r="WME14" s="12"/>
      <c r="WMF14" s="12"/>
      <c r="WMG14" s="12"/>
      <c r="WMH14" s="12"/>
      <c r="WMI14" s="12"/>
      <c r="WMJ14" s="12"/>
      <c r="WMK14" s="12"/>
      <c r="WML14" s="12"/>
      <c r="WMM14" s="12"/>
      <c r="WMN14" s="12"/>
      <c r="WMO14" s="12"/>
      <c r="WMP14" s="12"/>
      <c r="WMQ14" s="12"/>
      <c r="WMR14" s="12"/>
      <c r="WMS14" s="12"/>
      <c r="WMT14" s="12"/>
      <c r="WMU14" s="12"/>
      <c r="WMV14" s="12"/>
      <c r="WMW14" s="12"/>
      <c r="WMX14" s="12"/>
      <c r="WMY14" s="12"/>
      <c r="WMZ14" s="12"/>
      <c r="WNA14" s="12"/>
      <c r="WNB14" s="12"/>
      <c r="WNC14" s="12"/>
      <c r="WND14" s="12"/>
      <c r="WNE14" s="12"/>
      <c r="WNF14" s="12"/>
      <c r="WNG14" s="12"/>
      <c r="WNH14" s="12"/>
      <c r="WNI14" s="12"/>
      <c r="WNJ14" s="12"/>
      <c r="WNK14" s="12"/>
      <c r="WNL14" s="12"/>
      <c r="WNM14" s="12"/>
      <c r="WNN14" s="12"/>
      <c r="WNO14" s="12"/>
      <c r="WNP14" s="12"/>
      <c r="WNQ14" s="12"/>
      <c r="WNR14" s="12"/>
      <c r="WNS14" s="12"/>
      <c r="WNT14" s="12"/>
      <c r="WNU14" s="12"/>
      <c r="WNV14" s="12"/>
      <c r="WNW14" s="12"/>
      <c r="WNX14" s="12"/>
      <c r="WNY14" s="12"/>
      <c r="WNZ14" s="12"/>
      <c r="WOA14" s="12"/>
      <c r="WOB14" s="12"/>
      <c r="WOC14" s="12"/>
      <c r="WOD14" s="12"/>
      <c r="WOE14" s="12"/>
      <c r="WOF14" s="12"/>
      <c r="WOG14" s="12"/>
      <c r="WOH14" s="12"/>
      <c r="WOI14" s="12"/>
      <c r="WOJ14" s="12"/>
      <c r="WOK14" s="12"/>
      <c r="WOL14" s="12"/>
      <c r="WOM14" s="12"/>
      <c r="WON14" s="12"/>
      <c r="WOO14" s="12"/>
      <c r="WOP14" s="12"/>
      <c r="WOQ14" s="12"/>
      <c r="WOR14" s="12"/>
      <c r="WOS14" s="12"/>
      <c r="WOT14" s="12"/>
      <c r="WOU14" s="12"/>
      <c r="WOV14" s="12"/>
      <c r="WOW14" s="12"/>
      <c r="WOX14" s="12"/>
      <c r="WOY14" s="12"/>
      <c r="WOZ14" s="12"/>
      <c r="WPA14" s="12"/>
      <c r="WPB14" s="12"/>
      <c r="WPC14" s="12"/>
      <c r="WPD14" s="12"/>
      <c r="WPE14" s="12"/>
      <c r="WPF14" s="12"/>
      <c r="WPG14" s="12"/>
      <c r="WPH14" s="12"/>
      <c r="WPI14" s="12"/>
      <c r="WPJ14" s="12"/>
      <c r="WPK14" s="12"/>
      <c r="WPL14" s="12"/>
      <c r="WPM14" s="12"/>
      <c r="WPN14" s="12"/>
      <c r="WPO14" s="12"/>
      <c r="WPP14" s="12"/>
      <c r="WPQ14" s="12"/>
      <c r="WPR14" s="12"/>
      <c r="WPS14" s="12"/>
      <c r="WPT14" s="12"/>
      <c r="WPU14" s="12"/>
      <c r="WPV14" s="12"/>
      <c r="WPW14" s="12"/>
      <c r="WPX14" s="12"/>
      <c r="WPY14" s="12"/>
      <c r="WPZ14" s="12"/>
      <c r="WQA14" s="12"/>
      <c r="WQB14" s="12"/>
      <c r="WQC14" s="12"/>
      <c r="WQD14" s="12"/>
      <c r="WQE14" s="12"/>
      <c r="WQF14" s="12"/>
      <c r="WQG14" s="12"/>
      <c r="WQH14" s="12"/>
      <c r="WQI14" s="12"/>
      <c r="WQJ14" s="12"/>
      <c r="WQK14" s="12"/>
      <c r="WQL14" s="12"/>
      <c r="WQM14" s="12"/>
      <c r="WQN14" s="12"/>
      <c r="WQO14" s="12"/>
      <c r="WQP14" s="12"/>
      <c r="WQQ14" s="12"/>
      <c r="WQR14" s="12"/>
      <c r="WQS14" s="12"/>
      <c r="WQT14" s="12"/>
      <c r="WQU14" s="12"/>
      <c r="WQV14" s="12"/>
      <c r="WQW14" s="12"/>
      <c r="WQX14" s="12"/>
      <c r="WQY14" s="12"/>
      <c r="WQZ14" s="12"/>
      <c r="WRA14" s="12"/>
      <c r="WRB14" s="12"/>
      <c r="WRC14" s="12"/>
      <c r="WRD14" s="12"/>
      <c r="WRE14" s="12"/>
      <c r="WRF14" s="12"/>
      <c r="WRG14" s="12"/>
      <c r="WRH14" s="12"/>
      <c r="WRI14" s="12"/>
      <c r="WRJ14" s="12"/>
      <c r="WRK14" s="12"/>
      <c r="WRL14" s="12"/>
      <c r="WRM14" s="12"/>
      <c r="WRN14" s="12"/>
      <c r="WRO14" s="12"/>
      <c r="WRP14" s="12"/>
      <c r="WRQ14" s="12"/>
      <c r="WRR14" s="12"/>
      <c r="WRS14" s="12"/>
      <c r="WRT14" s="12"/>
      <c r="WRU14" s="12"/>
      <c r="WRV14" s="12"/>
      <c r="WRW14" s="12"/>
      <c r="WRX14" s="12"/>
      <c r="WRY14" s="12"/>
      <c r="WRZ14" s="12"/>
      <c r="WSA14" s="12"/>
      <c r="WSB14" s="12"/>
      <c r="WSC14" s="12"/>
      <c r="WSD14" s="12"/>
      <c r="WSE14" s="12"/>
      <c r="WSF14" s="12"/>
      <c r="WSG14" s="12"/>
      <c r="WSH14" s="12"/>
      <c r="WSI14" s="12"/>
      <c r="WSJ14" s="12"/>
      <c r="WSK14" s="12"/>
      <c r="WSL14" s="12"/>
      <c r="WSM14" s="12"/>
      <c r="WSN14" s="12"/>
      <c r="WSO14" s="12"/>
      <c r="WSP14" s="12"/>
      <c r="WSQ14" s="12"/>
      <c r="WSR14" s="12"/>
      <c r="WSS14" s="12"/>
      <c r="WST14" s="12"/>
      <c r="WSU14" s="12"/>
      <c r="WSV14" s="12"/>
      <c r="WSW14" s="12"/>
      <c r="WSX14" s="12"/>
      <c r="WSY14" s="12"/>
      <c r="WSZ14" s="12"/>
      <c r="WTA14" s="12"/>
      <c r="WTB14" s="12"/>
      <c r="WTC14" s="12"/>
      <c r="WTD14" s="12"/>
      <c r="WTE14" s="12"/>
      <c r="WTF14" s="12"/>
      <c r="WTG14" s="12"/>
      <c r="WTH14" s="12"/>
      <c r="WTI14" s="12"/>
      <c r="WTJ14" s="12"/>
      <c r="WTK14" s="12"/>
      <c r="WTL14" s="12"/>
      <c r="WTM14" s="12"/>
      <c r="WTN14" s="12"/>
      <c r="WTO14" s="12"/>
      <c r="WTP14" s="12"/>
      <c r="WTQ14" s="12"/>
      <c r="WTR14" s="12"/>
      <c r="WTS14" s="12"/>
      <c r="WTT14" s="12"/>
      <c r="WTU14" s="12"/>
      <c r="WTV14" s="12"/>
      <c r="WTW14" s="12"/>
      <c r="WTX14" s="12"/>
      <c r="WTY14" s="12"/>
      <c r="WTZ14" s="12"/>
      <c r="WUA14" s="12"/>
      <c r="WUB14" s="12"/>
      <c r="WUC14" s="12"/>
      <c r="WUD14" s="12"/>
      <c r="WUE14" s="12"/>
      <c r="WUF14" s="12"/>
      <c r="WUG14" s="12"/>
      <c r="WUH14" s="12"/>
      <c r="WUI14" s="12"/>
      <c r="WUJ14" s="12"/>
      <c r="WUK14" s="12"/>
      <c r="WUL14" s="12"/>
      <c r="WUM14" s="12"/>
      <c r="WUN14" s="12"/>
      <c r="WUO14" s="12"/>
      <c r="WUP14" s="12"/>
      <c r="WUQ14" s="12"/>
      <c r="WUR14" s="12"/>
      <c r="WUS14" s="12"/>
      <c r="WUT14" s="12"/>
      <c r="WUU14" s="12"/>
      <c r="WUV14" s="12"/>
      <c r="WUW14" s="12"/>
      <c r="WUX14" s="12"/>
      <c r="WUY14" s="12"/>
      <c r="WUZ14" s="12"/>
      <c r="WVA14" s="12"/>
      <c r="WVB14" s="12"/>
      <c r="WVC14" s="12"/>
      <c r="WVD14" s="12"/>
      <c r="WVE14" s="12"/>
      <c r="WVF14" s="12"/>
      <c r="WVG14" s="12"/>
      <c r="WVH14" s="12"/>
      <c r="WVI14" s="12"/>
      <c r="WVJ14" s="12"/>
      <c r="WVK14" s="12"/>
      <c r="WVL14" s="12"/>
      <c r="WVM14" s="12"/>
      <c r="WVN14" s="12"/>
      <c r="WVO14" s="12"/>
      <c r="WVP14" s="12"/>
      <c r="WVQ14" s="12"/>
      <c r="WVR14" s="12"/>
      <c r="WVS14" s="12"/>
      <c r="WVT14" s="12"/>
      <c r="WVU14" s="12"/>
      <c r="WVV14" s="12"/>
      <c r="WVW14" s="12"/>
      <c r="WVX14" s="12"/>
      <c r="WVY14" s="12"/>
      <c r="WVZ14" s="12"/>
      <c r="WWA14" s="12"/>
      <c r="WWB14" s="12"/>
      <c r="WWC14" s="12"/>
      <c r="WWD14" s="12"/>
      <c r="WWE14" s="12"/>
      <c r="WWF14" s="12"/>
      <c r="WWG14" s="12"/>
      <c r="WWH14" s="12"/>
      <c r="WWI14" s="12"/>
      <c r="WWJ14" s="12"/>
      <c r="WWK14" s="12"/>
      <c r="WWL14" s="12"/>
      <c r="WWM14" s="12"/>
      <c r="WWN14" s="12"/>
      <c r="WWO14" s="12"/>
      <c r="WWP14" s="12"/>
      <c r="WWQ14" s="12"/>
      <c r="WWR14" s="12"/>
      <c r="WWS14" s="12"/>
      <c r="WWT14" s="12"/>
      <c r="WWU14" s="12"/>
      <c r="WWV14" s="12"/>
      <c r="WWW14" s="12"/>
      <c r="WWX14" s="12"/>
      <c r="WWY14" s="12"/>
      <c r="WWZ14" s="12"/>
      <c r="WXA14" s="12"/>
      <c r="WXB14" s="12"/>
      <c r="WXC14" s="12"/>
      <c r="WXD14" s="12"/>
      <c r="WXE14" s="12"/>
      <c r="WXF14" s="12"/>
      <c r="WXG14" s="12"/>
      <c r="WXH14" s="12"/>
      <c r="WXI14" s="12"/>
      <c r="WXJ14" s="12"/>
      <c r="WXK14" s="12"/>
      <c r="WXL14" s="12"/>
      <c r="WXM14" s="12"/>
      <c r="WXN14" s="12"/>
      <c r="WXO14" s="12"/>
      <c r="WXP14" s="12"/>
      <c r="WXQ14" s="12"/>
      <c r="WXR14" s="12"/>
      <c r="WXS14" s="12"/>
      <c r="WXT14" s="12"/>
      <c r="WXU14" s="12"/>
      <c r="WXV14" s="12"/>
      <c r="WXW14" s="12"/>
      <c r="WXX14" s="12"/>
      <c r="WXY14" s="12"/>
      <c r="WXZ14" s="12"/>
      <c r="WYA14" s="12"/>
      <c r="WYB14" s="12"/>
      <c r="WYC14" s="12"/>
      <c r="WYD14" s="12"/>
      <c r="WYE14" s="12"/>
      <c r="WYF14" s="12"/>
      <c r="WYG14" s="12"/>
      <c r="WYH14" s="12"/>
      <c r="WYI14" s="12"/>
      <c r="WYJ14" s="12"/>
      <c r="WYK14" s="12"/>
      <c r="WYL14" s="12"/>
      <c r="WYM14" s="12"/>
      <c r="WYN14" s="12"/>
      <c r="WYO14" s="12"/>
      <c r="WYP14" s="12"/>
      <c r="WYQ14" s="12"/>
      <c r="WYR14" s="12"/>
      <c r="WYS14" s="12"/>
      <c r="WYT14" s="12"/>
      <c r="WYU14" s="12"/>
      <c r="WYV14" s="12"/>
      <c r="WYW14" s="12"/>
      <c r="WYX14" s="12"/>
      <c r="WYY14" s="12"/>
      <c r="WYZ14" s="12"/>
      <c r="WZA14" s="12"/>
      <c r="WZB14" s="12"/>
      <c r="WZC14" s="12"/>
      <c r="WZD14" s="12"/>
      <c r="WZE14" s="12"/>
      <c r="WZF14" s="12"/>
      <c r="WZG14" s="12"/>
      <c r="WZH14" s="12"/>
      <c r="WZI14" s="12"/>
      <c r="WZJ14" s="12"/>
      <c r="WZK14" s="12"/>
      <c r="WZL14" s="12"/>
      <c r="WZM14" s="12"/>
      <c r="WZN14" s="12"/>
      <c r="WZO14" s="12"/>
      <c r="WZP14" s="12"/>
      <c r="WZQ14" s="12"/>
      <c r="WZR14" s="12"/>
      <c r="WZS14" s="12"/>
      <c r="WZT14" s="12"/>
      <c r="WZU14" s="12"/>
      <c r="WZV14" s="12"/>
      <c r="WZW14" s="12"/>
      <c r="WZX14" s="12"/>
      <c r="WZY14" s="12"/>
      <c r="WZZ14" s="12"/>
      <c r="XAA14" s="12"/>
      <c r="XAB14" s="12"/>
      <c r="XAC14" s="12"/>
      <c r="XAD14" s="12"/>
      <c r="XAE14" s="12"/>
      <c r="XAF14" s="12"/>
      <c r="XAG14" s="12"/>
      <c r="XAH14" s="12"/>
      <c r="XAI14" s="12"/>
      <c r="XAJ14" s="12"/>
      <c r="XAK14" s="12"/>
      <c r="XAL14" s="12"/>
      <c r="XAM14" s="12"/>
      <c r="XAN14" s="12"/>
      <c r="XAO14" s="12"/>
      <c r="XAP14" s="12"/>
      <c r="XAQ14" s="12"/>
      <c r="XAR14" s="12"/>
      <c r="XAS14" s="12"/>
      <c r="XAT14" s="12"/>
      <c r="XAU14" s="12"/>
      <c r="XAV14" s="12"/>
      <c r="XAW14" s="12"/>
      <c r="XAX14" s="12"/>
      <c r="XAY14" s="12"/>
      <c r="XAZ14" s="12"/>
      <c r="XBA14" s="12"/>
      <c r="XBB14" s="12"/>
      <c r="XBC14" s="12"/>
      <c r="XBD14" s="12"/>
      <c r="XBE14" s="12"/>
      <c r="XBF14" s="12"/>
      <c r="XBG14" s="12"/>
      <c r="XBH14" s="12"/>
      <c r="XBI14" s="12"/>
      <c r="XBJ14" s="12"/>
      <c r="XBK14" s="12"/>
      <c r="XBL14" s="12"/>
      <c r="XBM14" s="12"/>
      <c r="XBN14" s="12"/>
      <c r="XBO14" s="12"/>
      <c r="XBP14" s="12"/>
      <c r="XBQ14" s="12"/>
      <c r="XBR14" s="12"/>
      <c r="XBS14" s="12"/>
      <c r="XBT14" s="12"/>
      <c r="XBU14" s="12"/>
      <c r="XBV14" s="12"/>
      <c r="XBW14" s="12"/>
      <c r="XBX14" s="12"/>
      <c r="XBY14" s="12"/>
      <c r="XBZ14" s="12"/>
      <c r="XCA14" s="12"/>
      <c r="XCB14" s="12"/>
      <c r="XCC14" s="12"/>
      <c r="XCD14" s="12"/>
      <c r="XCE14" s="12"/>
      <c r="XCF14" s="12"/>
      <c r="XCG14" s="12"/>
      <c r="XCH14" s="12"/>
      <c r="XCI14" s="12"/>
      <c r="XCJ14" s="12"/>
      <c r="XCK14" s="12"/>
      <c r="XCL14" s="12"/>
      <c r="XCM14" s="12"/>
      <c r="XCN14" s="12"/>
      <c r="XCO14" s="12"/>
      <c r="XCP14" s="12"/>
      <c r="XCQ14" s="12"/>
      <c r="XCR14" s="12"/>
      <c r="XCS14" s="12"/>
      <c r="XCT14" s="12"/>
      <c r="XCU14" s="12"/>
      <c r="XCV14" s="12"/>
      <c r="XCW14" s="12"/>
      <c r="XCX14" s="12"/>
      <c r="XCY14" s="12"/>
      <c r="XCZ14" s="12"/>
      <c r="XDA14" s="12"/>
      <c r="XDB14" s="12"/>
      <c r="XDC14" s="12"/>
      <c r="XDD14" s="12"/>
      <c r="XDE14" s="12"/>
      <c r="XDF14" s="12"/>
      <c r="XDG14" s="12"/>
      <c r="XDH14" s="12"/>
      <c r="XDI14" s="12"/>
      <c r="XDJ14" s="12"/>
      <c r="XDK14" s="12"/>
      <c r="XDL14" s="12"/>
      <c r="XDM14" s="12"/>
      <c r="XDN14" s="12"/>
      <c r="XDO14" s="12"/>
      <c r="XDP14" s="12"/>
      <c r="XDQ14" s="12"/>
      <c r="XDR14" s="12"/>
      <c r="XDS14" s="12"/>
      <c r="XDT14" s="12"/>
      <c r="XDU14" s="12"/>
      <c r="XDV14" s="12"/>
      <c r="XDW14" s="12"/>
      <c r="XDX14" s="12"/>
      <c r="XDY14" s="12"/>
      <c r="XDZ14" s="12"/>
      <c r="XEA14" s="12"/>
      <c r="XEB14" s="12"/>
      <c r="XEC14" s="12"/>
      <c r="XED14" s="12"/>
      <c r="XEE14" s="12"/>
      <c r="XEF14" s="12"/>
      <c r="XEG14" s="12"/>
      <c r="XEH14" s="12"/>
      <c r="XEI14" s="12"/>
      <c r="XEJ14" s="12"/>
      <c r="XEK14" s="12"/>
      <c r="XEL14" s="12"/>
      <c r="XEM14" s="12"/>
      <c r="XEN14" s="12"/>
      <c r="XEO14" s="12"/>
      <c r="XEP14" s="12"/>
      <c r="XEQ14" s="12"/>
      <c r="XER14" s="12"/>
      <c r="XES14" s="12"/>
      <c r="XET14" s="12"/>
      <c r="XEU14" s="12"/>
      <c r="XEV14" s="12"/>
      <c r="XEW14" s="12"/>
      <c r="XEX14" s="12"/>
      <c r="XEY14" s="12"/>
      <c r="XEZ14" s="12"/>
      <c r="XFA14" s="12"/>
      <c r="XFB14" s="12"/>
      <c r="XFC14" s="12"/>
      <c r="XFD14" s="12"/>
    </row>
    <row r="15" spans="1:16384" ht="15.75" thickBot="1" x14ac:dyDescent="0.3">
      <c r="A15" s="12"/>
      <c r="B15" s="13"/>
      <c r="C15" s="13"/>
    </row>
    <row r="16" spans="1:16384" ht="15" x14ac:dyDescent="0.25">
      <c r="A16" s="3"/>
      <c r="B16" s="233" t="s">
        <v>5</v>
      </c>
      <c r="C16" s="234"/>
    </row>
    <row r="17" spans="1:16384" ht="15" x14ac:dyDescent="0.25">
      <c r="A17" s="4"/>
      <c r="B17" s="5">
        <v>2012</v>
      </c>
      <c r="C17" s="6">
        <v>2013</v>
      </c>
    </row>
    <row r="18" spans="1:16384" ht="14.4" x14ac:dyDescent="0.3">
      <c r="A18" s="4" t="s">
        <v>2</v>
      </c>
      <c r="B18" s="7">
        <v>28378831</v>
      </c>
      <c r="C18" s="8">
        <v>31859866</v>
      </c>
    </row>
    <row r="19" spans="1:16384" ht="14.4" x14ac:dyDescent="0.3">
      <c r="A19" s="4" t="s">
        <v>3</v>
      </c>
      <c r="B19" s="7">
        <v>16962102.187000047</v>
      </c>
      <c r="C19" s="8">
        <v>12426812.461584825</v>
      </c>
    </row>
    <row r="20" spans="1:16384" ht="15" thickBot="1" x14ac:dyDescent="0.35">
      <c r="A20" s="14" t="s">
        <v>4</v>
      </c>
      <c r="B20" s="10">
        <v>860469.77339999995</v>
      </c>
      <c r="C20" s="11">
        <v>704937</v>
      </c>
    </row>
    <row r="21" spans="1:16384" ht="15" thickBot="1" x14ac:dyDescent="0.35">
      <c r="A21" s="13"/>
      <c r="B21" s="13"/>
      <c r="C21" s="13"/>
    </row>
    <row r="22" spans="1:16384" ht="14.4" x14ac:dyDescent="0.3">
      <c r="A22" s="3"/>
      <c r="B22" s="233" t="s">
        <v>6</v>
      </c>
      <c r="C22" s="234"/>
    </row>
    <row r="23" spans="1:16384" ht="14.4" x14ac:dyDescent="0.3">
      <c r="A23" s="4"/>
      <c r="B23" s="15">
        <v>2012</v>
      </c>
      <c r="C23" s="16">
        <v>2013</v>
      </c>
    </row>
    <row r="24" spans="1:16384" ht="14.4" x14ac:dyDescent="0.3">
      <c r="A24" s="4" t="s">
        <v>2</v>
      </c>
      <c r="B24" s="7">
        <v>2276.167165870927</v>
      </c>
      <c r="C24" s="8">
        <v>2186.2215394754016</v>
      </c>
    </row>
    <row r="25" spans="1:16384" ht="14.4" x14ac:dyDescent="0.3">
      <c r="A25" s="4" t="s">
        <v>3</v>
      </c>
      <c r="B25" s="7">
        <v>827.20611757389588</v>
      </c>
      <c r="C25" s="8">
        <v>826.72198295087071</v>
      </c>
    </row>
    <row r="26" spans="1:16384" ht="15" thickBot="1" x14ac:dyDescent="0.35">
      <c r="A26" s="14" t="s">
        <v>4</v>
      </c>
      <c r="B26" s="10">
        <v>1446.3623255112811</v>
      </c>
      <c r="C26" s="11">
        <v>1450.5584016727737</v>
      </c>
    </row>
    <row r="27" spans="1:16384" ht="14.4" x14ac:dyDescent="0.3">
      <c r="A27" s="12"/>
      <c r="B27" s="106"/>
      <c r="C27" s="106"/>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2"/>
      <c r="VB27" s="12"/>
      <c r="VC27" s="12"/>
      <c r="VD27" s="12"/>
      <c r="VE27" s="12"/>
      <c r="VF27" s="12"/>
      <c r="VG27" s="12"/>
      <c r="VH27" s="12"/>
      <c r="VI27" s="12"/>
      <c r="VJ27" s="12"/>
      <c r="VK27" s="12"/>
      <c r="VL27" s="12"/>
      <c r="VM27" s="12"/>
      <c r="VN27" s="12"/>
      <c r="VO27" s="12"/>
      <c r="VP27" s="12"/>
      <c r="VQ27" s="12"/>
      <c r="VR27" s="12"/>
      <c r="VS27" s="12"/>
      <c r="VT27" s="12"/>
      <c r="VU27" s="12"/>
      <c r="VV27" s="12"/>
      <c r="VW27" s="12"/>
      <c r="VX27" s="12"/>
      <c r="VY27" s="12"/>
      <c r="VZ27" s="12"/>
      <c r="WA27" s="12"/>
      <c r="WB27" s="12"/>
      <c r="WC27" s="12"/>
      <c r="WD27" s="12"/>
      <c r="WE27" s="12"/>
      <c r="WF27" s="12"/>
      <c r="WG27" s="12"/>
      <c r="WH27" s="12"/>
      <c r="WI27" s="12"/>
      <c r="WJ27" s="12"/>
      <c r="WK27" s="12"/>
      <c r="WL27" s="12"/>
      <c r="WM27" s="12"/>
      <c r="WN27" s="12"/>
      <c r="WO27" s="12"/>
      <c r="WP27" s="12"/>
      <c r="WQ27" s="12"/>
      <c r="WR27" s="12"/>
      <c r="WS27" s="12"/>
      <c r="WT27" s="12"/>
      <c r="WU27" s="12"/>
      <c r="WV27" s="12"/>
      <c r="WW27" s="12"/>
      <c r="WX27" s="12"/>
      <c r="WY27" s="12"/>
      <c r="WZ27" s="12"/>
      <c r="XA27" s="12"/>
      <c r="XB27" s="12"/>
      <c r="XC27" s="12"/>
      <c r="XD27" s="12"/>
      <c r="XE27" s="12"/>
      <c r="XF27" s="12"/>
      <c r="XG27" s="12"/>
      <c r="XH27" s="12"/>
      <c r="XI27" s="12"/>
      <c r="XJ27" s="12"/>
      <c r="XK27" s="12"/>
      <c r="XL27" s="12"/>
      <c r="XM27" s="12"/>
      <c r="XN27" s="12"/>
      <c r="XO27" s="12"/>
      <c r="XP27" s="12"/>
      <c r="XQ27" s="12"/>
      <c r="XR27" s="12"/>
      <c r="XS27" s="12"/>
      <c r="XT27" s="12"/>
      <c r="XU27" s="12"/>
      <c r="XV27" s="12"/>
      <c r="XW27" s="12"/>
      <c r="XX27" s="12"/>
      <c r="XY27" s="12"/>
      <c r="XZ27" s="12"/>
      <c r="YA27" s="12"/>
      <c r="YB27" s="12"/>
      <c r="YC27" s="12"/>
      <c r="YD27" s="12"/>
      <c r="YE27" s="12"/>
      <c r="YF27" s="12"/>
      <c r="YG27" s="12"/>
      <c r="YH27" s="12"/>
      <c r="YI27" s="12"/>
      <c r="YJ27" s="12"/>
      <c r="YK27" s="12"/>
      <c r="YL27" s="12"/>
      <c r="YM27" s="12"/>
      <c r="YN27" s="12"/>
      <c r="YO27" s="12"/>
      <c r="YP27" s="12"/>
      <c r="YQ27" s="12"/>
      <c r="YR27" s="12"/>
      <c r="YS27" s="12"/>
      <c r="YT27" s="12"/>
      <c r="YU27" s="12"/>
      <c r="YV27" s="12"/>
      <c r="YW27" s="12"/>
      <c r="YX27" s="12"/>
      <c r="YY27" s="12"/>
      <c r="YZ27" s="12"/>
      <c r="ZA27" s="12"/>
      <c r="ZB27" s="12"/>
      <c r="ZC27" s="12"/>
      <c r="ZD27" s="12"/>
      <c r="ZE27" s="12"/>
      <c r="ZF27" s="12"/>
      <c r="ZG27" s="12"/>
      <c r="ZH27" s="12"/>
      <c r="ZI27" s="12"/>
      <c r="ZJ27" s="12"/>
      <c r="ZK27" s="12"/>
      <c r="ZL27" s="12"/>
      <c r="ZM27" s="12"/>
      <c r="ZN27" s="12"/>
      <c r="ZO27" s="12"/>
      <c r="ZP27" s="12"/>
      <c r="ZQ27" s="12"/>
      <c r="ZR27" s="12"/>
      <c r="ZS27" s="12"/>
      <c r="ZT27" s="12"/>
      <c r="ZU27" s="12"/>
      <c r="ZV27" s="12"/>
      <c r="ZW27" s="12"/>
      <c r="ZX27" s="12"/>
      <c r="ZY27" s="12"/>
      <c r="ZZ27" s="12"/>
      <c r="AAA27" s="12"/>
      <c r="AAB27" s="12"/>
      <c r="AAC27" s="12"/>
      <c r="AAD27" s="12"/>
      <c r="AAE27" s="12"/>
      <c r="AAF27" s="12"/>
      <c r="AAG27" s="12"/>
      <c r="AAH27" s="12"/>
      <c r="AAI27" s="12"/>
      <c r="AAJ27" s="12"/>
      <c r="AAK27" s="12"/>
      <c r="AAL27" s="12"/>
      <c r="AAM27" s="12"/>
      <c r="AAN27" s="12"/>
      <c r="AAO27" s="12"/>
      <c r="AAP27" s="12"/>
      <c r="AAQ27" s="12"/>
      <c r="AAR27" s="12"/>
      <c r="AAS27" s="12"/>
      <c r="AAT27" s="12"/>
      <c r="AAU27" s="12"/>
      <c r="AAV27" s="12"/>
      <c r="AAW27" s="12"/>
      <c r="AAX27" s="12"/>
      <c r="AAY27" s="12"/>
      <c r="AAZ27" s="12"/>
      <c r="ABA27" s="12"/>
      <c r="ABB27" s="12"/>
      <c r="ABC27" s="12"/>
      <c r="ABD27" s="12"/>
      <c r="ABE27" s="12"/>
      <c r="ABF27" s="12"/>
      <c r="ABG27" s="12"/>
      <c r="ABH27" s="12"/>
      <c r="ABI27" s="12"/>
      <c r="ABJ27" s="12"/>
      <c r="ABK27" s="12"/>
      <c r="ABL27" s="12"/>
      <c r="ABM27" s="12"/>
      <c r="ABN27" s="12"/>
      <c r="ABO27" s="12"/>
      <c r="ABP27" s="12"/>
      <c r="ABQ27" s="12"/>
      <c r="ABR27" s="12"/>
      <c r="ABS27" s="12"/>
      <c r="ABT27" s="12"/>
      <c r="ABU27" s="12"/>
      <c r="ABV27" s="12"/>
      <c r="ABW27" s="12"/>
      <c r="ABX27" s="12"/>
      <c r="ABY27" s="12"/>
      <c r="ABZ27" s="12"/>
      <c r="ACA27" s="12"/>
      <c r="ACB27" s="12"/>
      <c r="ACC27" s="12"/>
      <c r="ACD27" s="12"/>
      <c r="ACE27" s="12"/>
      <c r="ACF27" s="12"/>
      <c r="ACG27" s="12"/>
      <c r="ACH27" s="12"/>
      <c r="ACI27" s="12"/>
      <c r="ACJ27" s="12"/>
      <c r="ACK27" s="12"/>
      <c r="ACL27" s="12"/>
      <c r="ACM27" s="12"/>
      <c r="ACN27" s="12"/>
      <c r="ACO27" s="12"/>
      <c r="ACP27" s="12"/>
      <c r="ACQ27" s="12"/>
      <c r="ACR27" s="12"/>
      <c r="ACS27" s="12"/>
      <c r="ACT27" s="12"/>
      <c r="ACU27" s="12"/>
      <c r="ACV27" s="12"/>
      <c r="ACW27" s="12"/>
      <c r="ACX27" s="12"/>
      <c r="ACY27" s="12"/>
      <c r="ACZ27" s="12"/>
      <c r="ADA27" s="12"/>
      <c r="ADB27" s="12"/>
      <c r="ADC27" s="12"/>
      <c r="ADD27" s="12"/>
      <c r="ADE27" s="12"/>
      <c r="ADF27" s="12"/>
      <c r="ADG27" s="12"/>
      <c r="ADH27" s="12"/>
      <c r="ADI27" s="12"/>
      <c r="ADJ27" s="12"/>
      <c r="ADK27" s="12"/>
      <c r="ADL27" s="12"/>
      <c r="ADM27" s="12"/>
      <c r="ADN27" s="12"/>
      <c r="ADO27" s="12"/>
      <c r="ADP27" s="12"/>
      <c r="ADQ27" s="12"/>
      <c r="ADR27" s="12"/>
      <c r="ADS27" s="12"/>
      <c r="ADT27" s="12"/>
      <c r="ADU27" s="12"/>
      <c r="ADV27" s="12"/>
      <c r="ADW27" s="12"/>
      <c r="ADX27" s="12"/>
      <c r="ADY27" s="12"/>
      <c r="ADZ27" s="12"/>
      <c r="AEA27" s="12"/>
      <c r="AEB27" s="12"/>
      <c r="AEC27" s="12"/>
      <c r="AED27" s="12"/>
      <c r="AEE27" s="12"/>
      <c r="AEF27" s="12"/>
      <c r="AEG27" s="12"/>
      <c r="AEH27" s="12"/>
      <c r="AEI27" s="12"/>
      <c r="AEJ27" s="12"/>
      <c r="AEK27" s="12"/>
      <c r="AEL27" s="12"/>
      <c r="AEM27" s="12"/>
      <c r="AEN27" s="12"/>
      <c r="AEO27" s="12"/>
      <c r="AEP27" s="12"/>
      <c r="AEQ27" s="12"/>
      <c r="AER27" s="12"/>
      <c r="AES27" s="12"/>
      <c r="AET27" s="12"/>
      <c r="AEU27" s="12"/>
      <c r="AEV27" s="12"/>
      <c r="AEW27" s="12"/>
      <c r="AEX27" s="12"/>
      <c r="AEY27" s="12"/>
      <c r="AEZ27" s="12"/>
      <c r="AFA27" s="12"/>
      <c r="AFB27" s="12"/>
      <c r="AFC27" s="12"/>
      <c r="AFD27" s="12"/>
      <c r="AFE27" s="12"/>
      <c r="AFF27" s="12"/>
      <c r="AFG27" s="12"/>
      <c r="AFH27" s="12"/>
      <c r="AFI27" s="12"/>
      <c r="AFJ27" s="12"/>
      <c r="AFK27" s="12"/>
      <c r="AFL27" s="12"/>
      <c r="AFM27" s="12"/>
      <c r="AFN27" s="12"/>
      <c r="AFO27" s="12"/>
      <c r="AFP27" s="12"/>
      <c r="AFQ27" s="12"/>
      <c r="AFR27" s="12"/>
      <c r="AFS27" s="12"/>
      <c r="AFT27" s="12"/>
      <c r="AFU27" s="12"/>
      <c r="AFV27" s="12"/>
      <c r="AFW27" s="12"/>
      <c r="AFX27" s="12"/>
      <c r="AFY27" s="12"/>
      <c r="AFZ27" s="12"/>
      <c r="AGA27" s="12"/>
      <c r="AGB27" s="12"/>
      <c r="AGC27" s="12"/>
      <c r="AGD27" s="12"/>
      <c r="AGE27" s="12"/>
      <c r="AGF27" s="12"/>
      <c r="AGG27" s="12"/>
      <c r="AGH27" s="12"/>
      <c r="AGI27" s="12"/>
      <c r="AGJ27" s="12"/>
      <c r="AGK27" s="12"/>
      <c r="AGL27" s="12"/>
      <c r="AGM27" s="12"/>
      <c r="AGN27" s="12"/>
      <c r="AGO27" s="12"/>
      <c r="AGP27" s="12"/>
      <c r="AGQ27" s="12"/>
      <c r="AGR27" s="12"/>
      <c r="AGS27" s="12"/>
      <c r="AGT27" s="12"/>
      <c r="AGU27" s="12"/>
      <c r="AGV27" s="12"/>
      <c r="AGW27" s="12"/>
      <c r="AGX27" s="12"/>
      <c r="AGY27" s="12"/>
      <c r="AGZ27" s="12"/>
      <c r="AHA27" s="12"/>
      <c r="AHB27" s="12"/>
      <c r="AHC27" s="12"/>
      <c r="AHD27" s="12"/>
      <c r="AHE27" s="12"/>
      <c r="AHF27" s="12"/>
      <c r="AHG27" s="12"/>
      <c r="AHH27" s="12"/>
      <c r="AHI27" s="12"/>
      <c r="AHJ27" s="12"/>
      <c r="AHK27" s="12"/>
      <c r="AHL27" s="12"/>
      <c r="AHM27" s="12"/>
      <c r="AHN27" s="12"/>
      <c r="AHO27" s="12"/>
      <c r="AHP27" s="12"/>
      <c r="AHQ27" s="12"/>
      <c r="AHR27" s="12"/>
      <c r="AHS27" s="12"/>
      <c r="AHT27" s="12"/>
      <c r="AHU27" s="12"/>
      <c r="AHV27" s="12"/>
      <c r="AHW27" s="12"/>
      <c r="AHX27" s="12"/>
      <c r="AHY27" s="12"/>
      <c r="AHZ27" s="12"/>
      <c r="AIA27" s="12"/>
      <c r="AIB27" s="12"/>
      <c r="AIC27" s="12"/>
      <c r="AID27" s="12"/>
      <c r="AIE27" s="12"/>
      <c r="AIF27" s="12"/>
      <c r="AIG27" s="12"/>
      <c r="AIH27" s="12"/>
      <c r="AII27" s="12"/>
      <c r="AIJ27" s="12"/>
      <c r="AIK27" s="12"/>
      <c r="AIL27" s="12"/>
      <c r="AIM27" s="12"/>
      <c r="AIN27" s="12"/>
      <c r="AIO27" s="12"/>
      <c r="AIP27" s="12"/>
      <c r="AIQ27" s="12"/>
      <c r="AIR27" s="12"/>
      <c r="AIS27" s="12"/>
      <c r="AIT27" s="12"/>
      <c r="AIU27" s="12"/>
      <c r="AIV27" s="12"/>
      <c r="AIW27" s="12"/>
      <c r="AIX27" s="12"/>
      <c r="AIY27" s="12"/>
      <c r="AIZ27" s="12"/>
      <c r="AJA27" s="12"/>
      <c r="AJB27" s="12"/>
      <c r="AJC27" s="12"/>
      <c r="AJD27" s="12"/>
      <c r="AJE27" s="12"/>
      <c r="AJF27" s="12"/>
      <c r="AJG27" s="12"/>
      <c r="AJH27" s="12"/>
      <c r="AJI27" s="12"/>
      <c r="AJJ27" s="12"/>
      <c r="AJK27" s="12"/>
      <c r="AJL27" s="12"/>
      <c r="AJM27" s="12"/>
      <c r="AJN27" s="12"/>
      <c r="AJO27" s="12"/>
      <c r="AJP27" s="12"/>
      <c r="AJQ27" s="12"/>
      <c r="AJR27" s="12"/>
      <c r="AJS27" s="12"/>
      <c r="AJT27" s="12"/>
      <c r="AJU27" s="12"/>
      <c r="AJV27" s="12"/>
      <c r="AJW27" s="12"/>
      <c r="AJX27" s="12"/>
      <c r="AJY27" s="12"/>
      <c r="AJZ27" s="12"/>
      <c r="AKA27" s="12"/>
      <c r="AKB27" s="12"/>
      <c r="AKC27" s="12"/>
      <c r="AKD27" s="12"/>
      <c r="AKE27" s="12"/>
      <c r="AKF27" s="12"/>
      <c r="AKG27" s="12"/>
      <c r="AKH27" s="12"/>
      <c r="AKI27" s="12"/>
      <c r="AKJ27" s="12"/>
      <c r="AKK27" s="12"/>
      <c r="AKL27" s="12"/>
      <c r="AKM27" s="12"/>
      <c r="AKN27" s="12"/>
      <c r="AKO27" s="12"/>
      <c r="AKP27" s="12"/>
      <c r="AKQ27" s="12"/>
      <c r="AKR27" s="12"/>
      <c r="AKS27" s="12"/>
      <c r="AKT27" s="12"/>
      <c r="AKU27" s="12"/>
      <c r="AKV27" s="12"/>
      <c r="AKW27" s="12"/>
      <c r="AKX27" s="12"/>
      <c r="AKY27" s="12"/>
      <c r="AKZ27" s="12"/>
      <c r="ALA27" s="12"/>
      <c r="ALB27" s="12"/>
      <c r="ALC27" s="12"/>
      <c r="ALD27" s="12"/>
      <c r="ALE27" s="12"/>
      <c r="ALF27" s="12"/>
      <c r="ALG27" s="12"/>
      <c r="ALH27" s="12"/>
      <c r="ALI27" s="12"/>
      <c r="ALJ27" s="12"/>
      <c r="ALK27" s="12"/>
      <c r="ALL27" s="12"/>
      <c r="ALM27" s="12"/>
      <c r="ALN27" s="12"/>
      <c r="ALO27" s="12"/>
      <c r="ALP27" s="12"/>
      <c r="ALQ27" s="12"/>
      <c r="ALR27" s="12"/>
      <c r="ALS27" s="12"/>
      <c r="ALT27" s="12"/>
      <c r="ALU27" s="12"/>
      <c r="ALV27" s="12"/>
      <c r="ALW27" s="12"/>
      <c r="ALX27" s="12"/>
      <c r="ALY27" s="12"/>
      <c r="ALZ27" s="12"/>
      <c r="AMA27" s="12"/>
      <c r="AMB27" s="12"/>
      <c r="AMC27" s="12"/>
      <c r="AMD27" s="12"/>
      <c r="AME27" s="12"/>
      <c r="AMF27" s="12"/>
      <c r="AMG27" s="12"/>
      <c r="AMH27" s="12"/>
      <c r="AMI27" s="12"/>
      <c r="AMJ27" s="12"/>
      <c r="AMK27" s="12"/>
      <c r="AML27" s="12"/>
      <c r="AMM27" s="12"/>
      <c r="AMN27" s="12"/>
      <c r="AMO27" s="12"/>
      <c r="AMP27" s="12"/>
      <c r="AMQ27" s="12"/>
      <c r="AMR27" s="12"/>
      <c r="AMS27" s="12"/>
      <c r="AMT27" s="12"/>
      <c r="AMU27" s="12"/>
      <c r="AMV27" s="12"/>
      <c r="AMW27" s="12"/>
      <c r="AMX27" s="12"/>
      <c r="AMY27" s="12"/>
      <c r="AMZ27" s="12"/>
      <c r="ANA27" s="12"/>
      <c r="ANB27" s="12"/>
      <c r="ANC27" s="12"/>
      <c r="AND27" s="12"/>
      <c r="ANE27" s="12"/>
      <c r="ANF27" s="12"/>
      <c r="ANG27" s="12"/>
      <c r="ANH27" s="12"/>
      <c r="ANI27" s="12"/>
      <c r="ANJ27" s="12"/>
      <c r="ANK27" s="12"/>
      <c r="ANL27" s="12"/>
      <c r="ANM27" s="12"/>
      <c r="ANN27" s="12"/>
      <c r="ANO27" s="12"/>
      <c r="ANP27" s="12"/>
      <c r="ANQ27" s="12"/>
      <c r="ANR27" s="12"/>
      <c r="ANS27" s="12"/>
      <c r="ANT27" s="12"/>
      <c r="ANU27" s="12"/>
      <c r="ANV27" s="12"/>
      <c r="ANW27" s="12"/>
      <c r="ANX27" s="12"/>
      <c r="ANY27" s="12"/>
      <c r="ANZ27" s="12"/>
      <c r="AOA27" s="12"/>
      <c r="AOB27" s="12"/>
      <c r="AOC27" s="12"/>
      <c r="AOD27" s="12"/>
      <c r="AOE27" s="12"/>
      <c r="AOF27" s="12"/>
      <c r="AOG27" s="12"/>
      <c r="AOH27" s="12"/>
      <c r="AOI27" s="12"/>
      <c r="AOJ27" s="12"/>
      <c r="AOK27" s="12"/>
      <c r="AOL27" s="12"/>
      <c r="AOM27" s="12"/>
      <c r="AON27" s="12"/>
      <c r="AOO27" s="12"/>
      <c r="AOP27" s="12"/>
      <c r="AOQ27" s="12"/>
      <c r="AOR27" s="12"/>
      <c r="AOS27" s="12"/>
      <c r="AOT27" s="12"/>
      <c r="AOU27" s="12"/>
      <c r="AOV27" s="12"/>
      <c r="AOW27" s="12"/>
      <c r="AOX27" s="12"/>
      <c r="AOY27" s="12"/>
      <c r="AOZ27" s="12"/>
      <c r="APA27" s="12"/>
      <c r="APB27" s="12"/>
      <c r="APC27" s="12"/>
      <c r="APD27" s="12"/>
      <c r="APE27" s="12"/>
      <c r="APF27" s="12"/>
      <c r="APG27" s="12"/>
      <c r="APH27" s="12"/>
      <c r="API27" s="12"/>
      <c r="APJ27" s="12"/>
      <c r="APK27" s="12"/>
      <c r="APL27" s="12"/>
      <c r="APM27" s="12"/>
      <c r="APN27" s="12"/>
      <c r="APO27" s="12"/>
      <c r="APP27" s="12"/>
      <c r="APQ27" s="12"/>
      <c r="APR27" s="12"/>
      <c r="APS27" s="12"/>
      <c r="APT27" s="12"/>
      <c r="APU27" s="12"/>
      <c r="APV27" s="12"/>
      <c r="APW27" s="12"/>
      <c r="APX27" s="12"/>
      <c r="APY27" s="12"/>
      <c r="APZ27" s="12"/>
      <c r="AQA27" s="12"/>
      <c r="AQB27" s="12"/>
      <c r="AQC27" s="12"/>
      <c r="AQD27" s="12"/>
      <c r="AQE27" s="12"/>
      <c r="AQF27" s="12"/>
      <c r="AQG27" s="12"/>
      <c r="AQH27" s="12"/>
      <c r="AQI27" s="12"/>
      <c r="AQJ27" s="12"/>
      <c r="AQK27" s="12"/>
      <c r="AQL27" s="12"/>
      <c r="AQM27" s="12"/>
      <c r="AQN27" s="12"/>
      <c r="AQO27" s="12"/>
      <c r="AQP27" s="12"/>
      <c r="AQQ27" s="12"/>
      <c r="AQR27" s="12"/>
      <c r="AQS27" s="12"/>
      <c r="AQT27" s="12"/>
      <c r="AQU27" s="12"/>
      <c r="AQV27" s="12"/>
      <c r="AQW27" s="12"/>
      <c r="AQX27" s="12"/>
      <c r="AQY27" s="12"/>
      <c r="AQZ27" s="12"/>
      <c r="ARA27" s="12"/>
      <c r="ARB27" s="12"/>
      <c r="ARC27" s="12"/>
      <c r="ARD27" s="12"/>
      <c r="ARE27" s="12"/>
      <c r="ARF27" s="12"/>
      <c r="ARG27" s="12"/>
      <c r="ARH27" s="12"/>
      <c r="ARI27" s="12"/>
      <c r="ARJ27" s="12"/>
      <c r="ARK27" s="12"/>
      <c r="ARL27" s="12"/>
      <c r="ARM27" s="12"/>
      <c r="ARN27" s="12"/>
      <c r="ARO27" s="12"/>
      <c r="ARP27" s="12"/>
      <c r="ARQ27" s="12"/>
      <c r="ARR27" s="12"/>
      <c r="ARS27" s="12"/>
      <c r="ART27" s="12"/>
      <c r="ARU27" s="12"/>
      <c r="ARV27" s="12"/>
      <c r="ARW27" s="12"/>
      <c r="ARX27" s="12"/>
      <c r="ARY27" s="12"/>
      <c r="ARZ27" s="12"/>
      <c r="ASA27" s="12"/>
      <c r="ASB27" s="12"/>
      <c r="ASC27" s="12"/>
      <c r="ASD27" s="12"/>
      <c r="ASE27" s="12"/>
      <c r="ASF27" s="12"/>
      <c r="ASG27" s="12"/>
      <c r="ASH27" s="12"/>
      <c r="ASI27" s="12"/>
      <c r="ASJ27" s="12"/>
      <c r="ASK27" s="12"/>
      <c r="ASL27" s="12"/>
      <c r="ASM27" s="12"/>
      <c r="ASN27" s="12"/>
      <c r="ASO27" s="12"/>
      <c r="ASP27" s="12"/>
      <c r="ASQ27" s="12"/>
      <c r="ASR27" s="12"/>
      <c r="ASS27" s="12"/>
      <c r="AST27" s="12"/>
      <c r="ASU27" s="12"/>
      <c r="ASV27" s="12"/>
      <c r="ASW27" s="12"/>
      <c r="ASX27" s="12"/>
      <c r="ASY27" s="12"/>
      <c r="ASZ27" s="12"/>
      <c r="ATA27" s="12"/>
      <c r="ATB27" s="12"/>
      <c r="ATC27" s="12"/>
      <c r="ATD27" s="12"/>
      <c r="ATE27" s="12"/>
      <c r="ATF27" s="12"/>
      <c r="ATG27" s="12"/>
      <c r="ATH27" s="12"/>
      <c r="ATI27" s="12"/>
      <c r="ATJ27" s="12"/>
      <c r="ATK27" s="12"/>
      <c r="ATL27" s="12"/>
      <c r="ATM27" s="12"/>
      <c r="ATN27" s="12"/>
      <c r="ATO27" s="12"/>
      <c r="ATP27" s="12"/>
      <c r="ATQ27" s="12"/>
      <c r="ATR27" s="12"/>
      <c r="ATS27" s="12"/>
      <c r="ATT27" s="12"/>
      <c r="ATU27" s="12"/>
      <c r="ATV27" s="12"/>
      <c r="ATW27" s="12"/>
      <c r="ATX27" s="12"/>
      <c r="ATY27" s="12"/>
      <c r="ATZ27" s="12"/>
      <c r="AUA27" s="12"/>
      <c r="AUB27" s="12"/>
      <c r="AUC27" s="12"/>
      <c r="AUD27" s="12"/>
      <c r="AUE27" s="12"/>
      <c r="AUF27" s="12"/>
      <c r="AUG27" s="12"/>
      <c r="AUH27" s="12"/>
      <c r="AUI27" s="12"/>
      <c r="AUJ27" s="12"/>
      <c r="AUK27" s="12"/>
      <c r="AUL27" s="12"/>
      <c r="AUM27" s="12"/>
      <c r="AUN27" s="12"/>
      <c r="AUO27" s="12"/>
      <c r="AUP27" s="12"/>
      <c r="AUQ27" s="12"/>
      <c r="AUR27" s="12"/>
      <c r="AUS27" s="12"/>
      <c r="AUT27" s="12"/>
      <c r="AUU27" s="12"/>
      <c r="AUV27" s="12"/>
      <c r="AUW27" s="12"/>
      <c r="AUX27" s="12"/>
      <c r="AUY27" s="12"/>
      <c r="AUZ27" s="12"/>
      <c r="AVA27" s="12"/>
      <c r="AVB27" s="12"/>
      <c r="AVC27" s="12"/>
      <c r="AVD27" s="12"/>
      <c r="AVE27" s="12"/>
      <c r="AVF27" s="12"/>
      <c r="AVG27" s="12"/>
      <c r="AVH27" s="12"/>
      <c r="AVI27" s="12"/>
      <c r="AVJ27" s="12"/>
      <c r="AVK27" s="12"/>
      <c r="AVL27" s="12"/>
      <c r="AVM27" s="12"/>
      <c r="AVN27" s="12"/>
      <c r="AVO27" s="12"/>
      <c r="AVP27" s="12"/>
      <c r="AVQ27" s="12"/>
      <c r="AVR27" s="12"/>
      <c r="AVS27" s="12"/>
      <c r="AVT27" s="12"/>
      <c r="AVU27" s="12"/>
      <c r="AVV27" s="12"/>
      <c r="AVW27" s="12"/>
      <c r="AVX27" s="12"/>
      <c r="AVY27" s="12"/>
      <c r="AVZ27" s="12"/>
      <c r="AWA27" s="12"/>
      <c r="AWB27" s="12"/>
      <c r="AWC27" s="12"/>
      <c r="AWD27" s="12"/>
      <c r="AWE27" s="12"/>
      <c r="AWF27" s="12"/>
      <c r="AWG27" s="12"/>
      <c r="AWH27" s="12"/>
      <c r="AWI27" s="12"/>
      <c r="AWJ27" s="12"/>
      <c r="AWK27" s="12"/>
      <c r="AWL27" s="12"/>
      <c r="AWM27" s="12"/>
      <c r="AWN27" s="12"/>
      <c r="AWO27" s="12"/>
      <c r="AWP27" s="12"/>
      <c r="AWQ27" s="12"/>
      <c r="AWR27" s="12"/>
      <c r="AWS27" s="12"/>
      <c r="AWT27" s="12"/>
      <c r="AWU27" s="12"/>
      <c r="AWV27" s="12"/>
      <c r="AWW27" s="12"/>
      <c r="AWX27" s="12"/>
      <c r="AWY27" s="12"/>
      <c r="AWZ27" s="12"/>
      <c r="AXA27" s="12"/>
      <c r="AXB27" s="12"/>
      <c r="AXC27" s="12"/>
      <c r="AXD27" s="12"/>
      <c r="AXE27" s="12"/>
      <c r="AXF27" s="12"/>
      <c r="AXG27" s="12"/>
      <c r="AXH27" s="12"/>
      <c r="AXI27" s="12"/>
      <c r="AXJ27" s="12"/>
      <c r="AXK27" s="12"/>
      <c r="AXL27" s="12"/>
      <c r="AXM27" s="12"/>
      <c r="AXN27" s="12"/>
      <c r="AXO27" s="12"/>
      <c r="AXP27" s="12"/>
      <c r="AXQ27" s="12"/>
      <c r="AXR27" s="12"/>
      <c r="AXS27" s="12"/>
      <c r="AXT27" s="12"/>
      <c r="AXU27" s="12"/>
      <c r="AXV27" s="12"/>
      <c r="AXW27" s="12"/>
      <c r="AXX27" s="12"/>
      <c r="AXY27" s="12"/>
      <c r="AXZ27" s="12"/>
      <c r="AYA27" s="12"/>
      <c r="AYB27" s="12"/>
      <c r="AYC27" s="12"/>
      <c r="AYD27" s="12"/>
      <c r="AYE27" s="12"/>
      <c r="AYF27" s="12"/>
      <c r="AYG27" s="12"/>
      <c r="AYH27" s="12"/>
      <c r="AYI27" s="12"/>
      <c r="AYJ27" s="12"/>
      <c r="AYK27" s="12"/>
      <c r="AYL27" s="12"/>
      <c r="AYM27" s="12"/>
      <c r="AYN27" s="12"/>
      <c r="AYO27" s="12"/>
      <c r="AYP27" s="12"/>
      <c r="AYQ27" s="12"/>
      <c r="AYR27" s="12"/>
      <c r="AYS27" s="12"/>
      <c r="AYT27" s="12"/>
      <c r="AYU27" s="12"/>
      <c r="AYV27" s="12"/>
      <c r="AYW27" s="12"/>
      <c r="AYX27" s="12"/>
      <c r="AYY27" s="12"/>
      <c r="AYZ27" s="12"/>
      <c r="AZA27" s="12"/>
      <c r="AZB27" s="12"/>
      <c r="AZC27" s="12"/>
      <c r="AZD27" s="12"/>
      <c r="AZE27" s="12"/>
      <c r="AZF27" s="12"/>
      <c r="AZG27" s="12"/>
      <c r="AZH27" s="12"/>
      <c r="AZI27" s="12"/>
      <c r="AZJ27" s="12"/>
      <c r="AZK27" s="12"/>
      <c r="AZL27" s="12"/>
      <c r="AZM27" s="12"/>
      <c r="AZN27" s="12"/>
      <c r="AZO27" s="12"/>
      <c r="AZP27" s="12"/>
      <c r="AZQ27" s="12"/>
      <c r="AZR27" s="12"/>
      <c r="AZS27" s="12"/>
      <c r="AZT27" s="12"/>
      <c r="AZU27" s="12"/>
      <c r="AZV27" s="12"/>
      <c r="AZW27" s="12"/>
      <c r="AZX27" s="12"/>
      <c r="AZY27" s="12"/>
      <c r="AZZ27" s="12"/>
      <c r="BAA27" s="12"/>
      <c r="BAB27" s="12"/>
      <c r="BAC27" s="12"/>
      <c r="BAD27" s="12"/>
      <c r="BAE27" s="12"/>
      <c r="BAF27" s="12"/>
      <c r="BAG27" s="12"/>
      <c r="BAH27" s="12"/>
      <c r="BAI27" s="12"/>
      <c r="BAJ27" s="12"/>
      <c r="BAK27" s="12"/>
      <c r="BAL27" s="12"/>
      <c r="BAM27" s="12"/>
      <c r="BAN27" s="12"/>
      <c r="BAO27" s="12"/>
      <c r="BAP27" s="12"/>
      <c r="BAQ27" s="12"/>
      <c r="BAR27" s="12"/>
      <c r="BAS27" s="12"/>
      <c r="BAT27" s="12"/>
      <c r="BAU27" s="12"/>
      <c r="BAV27" s="12"/>
      <c r="BAW27" s="12"/>
      <c r="BAX27" s="12"/>
      <c r="BAY27" s="12"/>
      <c r="BAZ27" s="12"/>
      <c r="BBA27" s="12"/>
      <c r="BBB27" s="12"/>
      <c r="BBC27" s="12"/>
      <c r="BBD27" s="12"/>
      <c r="BBE27" s="12"/>
      <c r="BBF27" s="12"/>
      <c r="BBG27" s="12"/>
      <c r="BBH27" s="12"/>
      <c r="BBI27" s="12"/>
      <c r="BBJ27" s="12"/>
      <c r="BBK27" s="12"/>
      <c r="BBL27" s="12"/>
      <c r="BBM27" s="12"/>
      <c r="BBN27" s="12"/>
      <c r="BBO27" s="12"/>
      <c r="BBP27" s="12"/>
      <c r="BBQ27" s="12"/>
      <c r="BBR27" s="12"/>
      <c r="BBS27" s="12"/>
      <c r="BBT27" s="12"/>
      <c r="BBU27" s="12"/>
      <c r="BBV27" s="12"/>
      <c r="BBW27" s="12"/>
      <c r="BBX27" s="12"/>
      <c r="BBY27" s="12"/>
      <c r="BBZ27" s="12"/>
      <c r="BCA27" s="12"/>
      <c r="BCB27" s="12"/>
      <c r="BCC27" s="12"/>
      <c r="BCD27" s="12"/>
      <c r="BCE27" s="12"/>
      <c r="BCF27" s="12"/>
      <c r="BCG27" s="12"/>
      <c r="BCH27" s="12"/>
      <c r="BCI27" s="12"/>
      <c r="BCJ27" s="12"/>
      <c r="BCK27" s="12"/>
      <c r="BCL27" s="12"/>
      <c r="BCM27" s="12"/>
      <c r="BCN27" s="12"/>
      <c r="BCO27" s="12"/>
      <c r="BCP27" s="12"/>
      <c r="BCQ27" s="12"/>
      <c r="BCR27" s="12"/>
      <c r="BCS27" s="12"/>
      <c r="BCT27" s="12"/>
      <c r="BCU27" s="12"/>
      <c r="BCV27" s="12"/>
      <c r="BCW27" s="12"/>
      <c r="BCX27" s="12"/>
      <c r="BCY27" s="12"/>
      <c r="BCZ27" s="12"/>
      <c r="BDA27" s="12"/>
      <c r="BDB27" s="12"/>
      <c r="BDC27" s="12"/>
      <c r="BDD27" s="12"/>
      <c r="BDE27" s="12"/>
      <c r="BDF27" s="12"/>
      <c r="BDG27" s="12"/>
      <c r="BDH27" s="12"/>
      <c r="BDI27" s="12"/>
      <c r="BDJ27" s="12"/>
      <c r="BDK27" s="12"/>
      <c r="BDL27" s="12"/>
      <c r="BDM27" s="12"/>
      <c r="BDN27" s="12"/>
      <c r="BDO27" s="12"/>
      <c r="BDP27" s="12"/>
      <c r="BDQ27" s="12"/>
      <c r="BDR27" s="12"/>
      <c r="BDS27" s="12"/>
      <c r="BDT27" s="12"/>
      <c r="BDU27" s="12"/>
      <c r="BDV27" s="12"/>
      <c r="BDW27" s="12"/>
      <c r="BDX27" s="12"/>
      <c r="BDY27" s="12"/>
      <c r="BDZ27" s="12"/>
      <c r="BEA27" s="12"/>
      <c r="BEB27" s="12"/>
      <c r="BEC27" s="12"/>
      <c r="BED27" s="12"/>
      <c r="BEE27" s="12"/>
      <c r="BEF27" s="12"/>
      <c r="BEG27" s="12"/>
      <c r="BEH27" s="12"/>
      <c r="BEI27" s="12"/>
      <c r="BEJ27" s="12"/>
      <c r="BEK27" s="12"/>
      <c r="BEL27" s="12"/>
      <c r="BEM27" s="12"/>
      <c r="BEN27" s="12"/>
      <c r="BEO27" s="12"/>
      <c r="BEP27" s="12"/>
      <c r="BEQ27" s="12"/>
      <c r="BER27" s="12"/>
      <c r="BES27" s="12"/>
      <c r="BET27" s="12"/>
      <c r="BEU27" s="12"/>
      <c r="BEV27" s="12"/>
      <c r="BEW27" s="12"/>
      <c r="BEX27" s="12"/>
      <c r="BEY27" s="12"/>
      <c r="BEZ27" s="12"/>
      <c r="BFA27" s="12"/>
      <c r="BFB27" s="12"/>
      <c r="BFC27" s="12"/>
      <c r="BFD27" s="12"/>
      <c r="BFE27" s="12"/>
      <c r="BFF27" s="12"/>
      <c r="BFG27" s="12"/>
      <c r="BFH27" s="12"/>
      <c r="BFI27" s="12"/>
      <c r="BFJ27" s="12"/>
      <c r="BFK27" s="12"/>
      <c r="BFL27" s="12"/>
      <c r="BFM27" s="12"/>
      <c r="BFN27" s="12"/>
      <c r="BFO27" s="12"/>
      <c r="BFP27" s="12"/>
      <c r="BFQ27" s="12"/>
      <c r="BFR27" s="12"/>
      <c r="BFS27" s="12"/>
      <c r="BFT27" s="12"/>
      <c r="BFU27" s="12"/>
      <c r="BFV27" s="12"/>
      <c r="BFW27" s="12"/>
      <c r="BFX27" s="12"/>
      <c r="BFY27" s="12"/>
      <c r="BFZ27" s="12"/>
      <c r="BGA27" s="12"/>
      <c r="BGB27" s="12"/>
      <c r="BGC27" s="12"/>
      <c r="BGD27" s="12"/>
      <c r="BGE27" s="12"/>
      <c r="BGF27" s="12"/>
      <c r="BGG27" s="12"/>
      <c r="BGH27" s="12"/>
      <c r="BGI27" s="12"/>
      <c r="BGJ27" s="12"/>
      <c r="BGK27" s="12"/>
      <c r="BGL27" s="12"/>
      <c r="BGM27" s="12"/>
      <c r="BGN27" s="12"/>
      <c r="BGO27" s="12"/>
      <c r="BGP27" s="12"/>
      <c r="BGQ27" s="12"/>
      <c r="BGR27" s="12"/>
      <c r="BGS27" s="12"/>
      <c r="BGT27" s="12"/>
      <c r="BGU27" s="12"/>
      <c r="BGV27" s="12"/>
      <c r="BGW27" s="12"/>
      <c r="BGX27" s="12"/>
      <c r="BGY27" s="12"/>
      <c r="BGZ27" s="12"/>
      <c r="BHA27" s="12"/>
      <c r="BHB27" s="12"/>
      <c r="BHC27" s="12"/>
      <c r="BHD27" s="12"/>
      <c r="BHE27" s="12"/>
      <c r="BHF27" s="12"/>
      <c r="BHG27" s="12"/>
      <c r="BHH27" s="12"/>
      <c r="BHI27" s="12"/>
      <c r="BHJ27" s="12"/>
      <c r="BHK27" s="12"/>
      <c r="BHL27" s="12"/>
      <c r="BHM27" s="12"/>
      <c r="BHN27" s="12"/>
      <c r="BHO27" s="12"/>
      <c r="BHP27" s="12"/>
      <c r="BHQ27" s="12"/>
      <c r="BHR27" s="12"/>
      <c r="BHS27" s="12"/>
      <c r="BHT27" s="12"/>
      <c r="BHU27" s="12"/>
      <c r="BHV27" s="12"/>
      <c r="BHW27" s="12"/>
      <c r="BHX27" s="12"/>
      <c r="BHY27" s="12"/>
      <c r="BHZ27" s="12"/>
      <c r="BIA27" s="12"/>
      <c r="BIB27" s="12"/>
      <c r="BIC27" s="12"/>
      <c r="BID27" s="12"/>
      <c r="BIE27" s="12"/>
      <c r="BIF27" s="12"/>
      <c r="BIG27" s="12"/>
      <c r="BIH27" s="12"/>
      <c r="BII27" s="12"/>
      <c r="BIJ27" s="12"/>
      <c r="BIK27" s="12"/>
      <c r="BIL27" s="12"/>
      <c r="BIM27" s="12"/>
      <c r="BIN27" s="12"/>
      <c r="BIO27" s="12"/>
      <c r="BIP27" s="12"/>
      <c r="BIQ27" s="12"/>
      <c r="BIR27" s="12"/>
      <c r="BIS27" s="12"/>
      <c r="BIT27" s="12"/>
      <c r="BIU27" s="12"/>
      <c r="BIV27" s="12"/>
      <c r="BIW27" s="12"/>
      <c r="BIX27" s="12"/>
      <c r="BIY27" s="12"/>
      <c r="BIZ27" s="12"/>
      <c r="BJA27" s="12"/>
      <c r="BJB27" s="12"/>
      <c r="BJC27" s="12"/>
      <c r="BJD27" s="12"/>
      <c r="BJE27" s="12"/>
      <c r="BJF27" s="12"/>
      <c r="BJG27" s="12"/>
      <c r="BJH27" s="12"/>
      <c r="BJI27" s="12"/>
      <c r="BJJ27" s="12"/>
      <c r="BJK27" s="12"/>
      <c r="BJL27" s="12"/>
      <c r="BJM27" s="12"/>
      <c r="BJN27" s="12"/>
      <c r="BJO27" s="12"/>
      <c r="BJP27" s="12"/>
      <c r="BJQ27" s="12"/>
      <c r="BJR27" s="12"/>
      <c r="BJS27" s="12"/>
      <c r="BJT27" s="12"/>
      <c r="BJU27" s="12"/>
      <c r="BJV27" s="12"/>
      <c r="BJW27" s="12"/>
      <c r="BJX27" s="12"/>
      <c r="BJY27" s="12"/>
      <c r="BJZ27" s="12"/>
      <c r="BKA27" s="12"/>
      <c r="BKB27" s="12"/>
      <c r="BKC27" s="12"/>
      <c r="BKD27" s="12"/>
      <c r="BKE27" s="12"/>
      <c r="BKF27" s="12"/>
      <c r="BKG27" s="12"/>
      <c r="BKH27" s="12"/>
      <c r="BKI27" s="12"/>
      <c r="BKJ27" s="12"/>
      <c r="BKK27" s="12"/>
      <c r="BKL27" s="12"/>
      <c r="BKM27" s="12"/>
      <c r="BKN27" s="12"/>
      <c r="BKO27" s="12"/>
      <c r="BKP27" s="12"/>
      <c r="BKQ27" s="12"/>
      <c r="BKR27" s="12"/>
      <c r="BKS27" s="12"/>
      <c r="BKT27" s="12"/>
      <c r="BKU27" s="12"/>
      <c r="BKV27" s="12"/>
      <c r="BKW27" s="12"/>
      <c r="BKX27" s="12"/>
      <c r="BKY27" s="12"/>
      <c r="BKZ27" s="12"/>
      <c r="BLA27" s="12"/>
      <c r="BLB27" s="12"/>
      <c r="BLC27" s="12"/>
      <c r="BLD27" s="12"/>
      <c r="BLE27" s="12"/>
      <c r="BLF27" s="12"/>
      <c r="BLG27" s="12"/>
      <c r="BLH27" s="12"/>
      <c r="BLI27" s="12"/>
      <c r="BLJ27" s="12"/>
      <c r="BLK27" s="12"/>
      <c r="BLL27" s="12"/>
      <c r="BLM27" s="12"/>
      <c r="BLN27" s="12"/>
      <c r="BLO27" s="12"/>
      <c r="BLP27" s="12"/>
      <c r="BLQ27" s="12"/>
      <c r="BLR27" s="12"/>
      <c r="BLS27" s="12"/>
      <c r="BLT27" s="12"/>
      <c r="BLU27" s="12"/>
      <c r="BLV27" s="12"/>
      <c r="BLW27" s="12"/>
      <c r="BLX27" s="12"/>
      <c r="BLY27" s="12"/>
      <c r="BLZ27" s="12"/>
      <c r="BMA27" s="12"/>
      <c r="BMB27" s="12"/>
      <c r="BMC27" s="12"/>
      <c r="BMD27" s="12"/>
      <c r="BME27" s="12"/>
      <c r="BMF27" s="12"/>
      <c r="BMG27" s="12"/>
      <c r="BMH27" s="12"/>
      <c r="BMI27" s="12"/>
      <c r="BMJ27" s="12"/>
      <c r="BMK27" s="12"/>
      <c r="BML27" s="12"/>
      <c r="BMM27" s="12"/>
      <c r="BMN27" s="12"/>
      <c r="BMO27" s="12"/>
      <c r="BMP27" s="12"/>
      <c r="BMQ27" s="12"/>
      <c r="BMR27" s="12"/>
      <c r="BMS27" s="12"/>
      <c r="BMT27" s="12"/>
      <c r="BMU27" s="12"/>
      <c r="BMV27" s="12"/>
      <c r="BMW27" s="12"/>
      <c r="BMX27" s="12"/>
      <c r="BMY27" s="12"/>
      <c r="BMZ27" s="12"/>
      <c r="BNA27" s="12"/>
      <c r="BNB27" s="12"/>
      <c r="BNC27" s="12"/>
      <c r="BND27" s="12"/>
      <c r="BNE27" s="12"/>
      <c r="BNF27" s="12"/>
      <c r="BNG27" s="12"/>
      <c r="BNH27" s="12"/>
      <c r="BNI27" s="12"/>
      <c r="BNJ27" s="12"/>
      <c r="BNK27" s="12"/>
      <c r="BNL27" s="12"/>
      <c r="BNM27" s="12"/>
      <c r="BNN27" s="12"/>
      <c r="BNO27" s="12"/>
      <c r="BNP27" s="12"/>
      <c r="BNQ27" s="12"/>
      <c r="BNR27" s="12"/>
      <c r="BNS27" s="12"/>
      <c r="BNT27" s="12"/>
      <c r="BNU27" s="12"/>
      <c r="BNV27" s="12"/>
      <c r="BNW27" s="12"/>
      <c r="BNX27" s="12"/>
      <c r="BNY27" s="12"/>
      <c r="BNZ27" s="12"/>
      <c r="BOA27" s="12"/>
      <c r="BOB27" s="12"/>
      <c r="BOC27" s="12"/>
      <c r="BOD27" s="12"/>
      <c r="BOE27" s="12"/>
      <c r="BOF27" s="12"/>
      <c r="BOG27" s="12"/>
      <c r="BOH27" s="12"/>
      <c r="BOI27" s="12"/>
      <c r="BOJ27" s="12"/>
      <c r="BOK27" s="12"/>
      <c r="BOL27" s="12"/>
      <c r="BOM27" s="12"/>
      <c r="BON27" s="12"/>
      <c r="BOO27" s="12"/>
      <c r="BOP27" s="12"/>
      <c r="BOQ27" s="12"/>
      <c r="BOR27" s="12"/>
      <c r="BOS27" s="12"/>
      <c r="BOT27" s="12"/>
      <c r="BOU27" s="12"/>
      <c r="BOV27" s="12"/>
      <c r="BOW27" s="12"/>
      <c r="BOX27" s="12"/>
      <c r="BOY27" s="12"/>
      <c r="BOZ27" s="12"/>
      <c r="BPA27" s="12"/>
      <c r="BPB27" s="12"/>
      <c r="BPC27" s="12"/>
      <c r="BPD27" s="12"/>
      <c r="BPE27" s="12"/>
      <c r="BPF27" s="12"/>
      <c r="BPG27" s="12"/>
      <c r="BPH27" s="12"/>
      <c r="BPI27" s="12"/>
      <c r="BPJ27" s="12"/>
      <c r="BPK27" s="12"/>
      <c r="BPL27" s="12"/>
      <c r="BPM27" s="12"/>
      <c r="BPN27" s="12"/>
      <c r="BPO27" s="12"/>
      <c r="BPP27" s="12"/>
      <c r="BPQ27" s="12"/>
      <c r="BPR27" s="12"/>
      <c r="BPS27" s="12"/>
      <c r="BPT27" s="12"/>
      <c r="BPU27" s="12"/>
      <c r="BPV27" s="12"/>
      <c r="BPW27" s="12"/>
      <c r="BPX27" s="12"/>
      <c r="BPY27" s="12"/>
      <c r="BPZ27" s="12"/>
      <c r="BQA27" s="12"/>
      <c r="BQB27" s="12"/>
      <c r="BQC27" s="12"/>
      <c r="BQD27" s="12"/>
      <c r="BQE27" s="12"/>
      <c r="BQF27" s="12"/>
      <c r="BQG27" s="12"/>
      <c r="BQH27" s="12"/>
      <c r="BQI27" s="12"/>
      <c r="BQJ27" s="12"/>
      <c r="BQK27" s="12"/>
      <c r="BQL27" s="12"/>
      <c r="BQM27" s="12"/>
      <c r="BQN27" s="12"/>
      <c r="BQO27" s="12"/>
      <c r="BQP27" s="12"/>
      <c r="BQQ27" s="12"/>
      <c r="BQR27" s="12"/>
      <c r="BQS27" s="12"/>
      <c r="BQT27" s="12"/>
      <c r="BQU27" s="12"/>
      <c r="BQV27" s="12"/>
      <c r="BQW27" s="12"/>
      <c r="BQX27" s="12"/>
      <c r="BQY27" s="12"/>
      <c r="BQZ27" s="12"/>
      <c r="BRA27" s="12"/>
      <c r="BRB27" s="12"/>
      <c r="BRC27" s="12"/>
      <c r="BRD27" s="12"/>
      <c r="BRE27" s="12"/>
      <c r="BRF27" s="12"/>
      <c r="BRG27" s="12"/>
      <c r="BRH27" s="12"/>
      <c r="BRI27" s="12"/>
      <c r="BRJ27" s="12"/>
      <c r="BRK27" s="12"/>
      <c r="BRL27" s="12"/>
      <c r="BRM27" s="12"/>
      <c r="BRN27" s="12"/>
      <c r="BRO27" s="12"/>
      <c r="BRP27" s="12"/>
      <c r="BRQ27" s="12"/>
      <c r="BRR27" s="12"/>
      <c r="BRS27" s="12"/>
      <c r="BRT27" s="12"/>
      <c r="BRU27" s="12"/>
      <c r="BRV27" s="12"/>
      <c r="BRW27" s="12"/>
      <c r="BRX27" s="12"/>
      <c r="BRY27" s="12"/>
      <c r="BRZ27" s="12"/>
      <c r="BSA27" s="12"/>
      <c r="BSB27" s="12"/>
      <c r="BSC27" s="12"/>
      <c r="BSD27" s="12"/>
      <c r="BSE27" s="12"/>
      <c r="BSF27" s="12"/>
      <c r="BSG27" s="12"/>
      <c r="BSH27" s="12"/>
      <c r="BSI27" s="12"/>
      <c r="BSJ27" s="12"/>
      <c r="BSK27" s="12"/>
      <c r="BSL27" s="12"/>
      <c r="BSM27" s="12"/>
      <c r="BSN27" s="12"/>
      <c r="BSO27" s="12"/>
      <c r="BSP27" s="12"/>
      <c r="BSQ27" s="12"/>
      <c r="BSR27" s="12"/>
      <c r="BSS27" s="12"/>
      <c r="BST27" s="12"/>
      <c r="BSU27" s="12"/>
      <c r="BSV27" s="12"/>
      <c r="BSW27" s="12"/>
      <c r="BSX27" s="12"/>
      <c r="BSY27" s="12"/>
      <c r="BSZ27" s="12"/>
      <c r="BTA27" s="12"/>
      <c r="BTB27" s="12"/>
      <c r="BTC27" s="12"/>
      <c r="BTD27" s="12"/>
      <c r="BTE27" s="12"/>
      <c r="BTF27" s="12"/>
      <c r="BTG27" s="12"/>
      <c r="BTH27" s="12"/>
      <c r="BTI27" s="12"/>
      <c r="BTJ27" s="12"/>
      <c r="BTK27" s="12"/>
      <c r="BTL27" s="12"/>
      <c r="BTM27" s="12"/>
      <c r="BTN27" s="12"/>
      <c r="BTO27" s="12"/>
      <c r="BTP27" s="12"/>
      <c r="BTQ27" s="12"/>
      <c r="BTR27" s="12"/>
      <c r="BTS27" s="12"/>
      <c r="BTT27" s="12"/>
      <c r="BTU27" s="12"/>
      <c r="BTV27" s="12"/>
      <c r="BTW27" s="12"/>
      <c r="BTX27" s="12"/>
      <c r="BTY27" s="12"/>
      <c r="BTZ27" s="12"/>
      <c r="BUA27" s="12"/>
      <c r="BUB27" s="12"/>
      <c r="BUC27" s="12"/>
      <c r="BUD27" s="12"/>
      <c r="BUE27" s="12"/>
      <c r="BUF27" s="12"/>
      <c r="BUG27" s="12"/>
      <c r="BUH27" s="12"/>
      <c r="BUI27" s="12"/>
      <c r="BUJ27" s="12"/>
      <c r="BUK27" s="12"/>
      <c r="BUL27" s="12"/>
      <c r="BUM27" s="12"/>
      <c r="BUN27" s="12"/>
      <c r="BUO27" s="12"/>
      <c r="BUP27" s="12"/>
      <c r="BUQ27" s="12"/>
      <c r="BUR27" s="12"/>
      <c r="BUS27" s="12"/>
      <c r="BUT27" s="12"/>
      <c r="BUU27" s="12"/>
      <c r="BUV27" s="12"/>
      <c r="BUW27" s="12"/>
      <c r="BUX27" s="12"/>
      <c r="BUY27" s="12"/>
      <c r="BUZ27" s="12"/>
      <c r="BVA27" s="12"/>
      <c r="BVB27" s="12"/>
      <c r="BVC27" s="12"/>
      <c r="BVD27" s="12"/>
      <c r="BVE27" s="12"/>
      <c r="BVF27" s="12"/>
      <c r="BVG27" s="12"/>
      <c r="BVH27" s="12"/>
      <c r="BVI27" s="12"/>
      <c r="BVJ27" s="12"/>
      <c r="BVK27" s="12"/>
      <c r="BVL27" s="12"/>
      <c r="BVM27" s="12"/>
      <c r="BVN27" s="12"/>
      <c r="BVO27" s="12"/>
      <c r="BVP27" s="12"/>
      <c r="BVQ27" s="12"/>
      <c r="BVR27" s="12"/>
      <c r="BVS27" s="12"/>
      <c r="BVT27" s="12"/>
      <c r="BVU27" s="12"/>
      <c r="BVV27" s="12"/>
      <c r="BVW27" s="12"/>
      <c r="BVX27" s="12"/>
      <c r="BVY27" s="12"/>
      <c r="BVZ27" s="12"/>
      <c r="BWA27" s="12"/>
      <c r="BWB27" s="12"/>
      <c r="BWC27" s="12"/>
      <c r="BWD27" s="12"/>
      <c r="BWE27" s="12"/>
      <c r="BWF27" s="12"/>
      <c r="BWG27" s="12"/>
      <c r="BWH27" s="12"/>
      <c r="BWI27" s="12"/>
      <c r="BWJ27" s="12"/>
      <c r="BWK27" s="12"/>
      <c r="BWL27" s="12"/>
      <c r="BWM27" s="12"/>
      <c r="BWN27" s="12"/>
      <c r="BWO27" s="12"/>
      <c r="BWP27" s="12"/>
      <c r="BWQ27" s="12"/>
      <c r="BWR27" s="12"/>
      <c r="BWS27" s="12"/>
      <c r="BWT27" s="12"/>
      <c r="BWU27" s="12"/>
      <c r="BWV27" s="12"/>
      <c r="BWW27" s="12"/>
      <c r="BWX27" s="12"/>
      <c r="BWY27" s="12"/>
      <c r="BWZ27" s="12"/>
      <c r="BXA27" s="12"/>
      <c r="BXB27" s="12"/>
      <c r="BXC27" s="12"/>
      <c r="BXD27" s="12"/>
      <c r="BXE27" s="12"/>
      <c r="BXF27" s="12"/>
      <c r="BXG27" s="12"/>
      <c r="BXH27" s="12"/>
      <c r="BXI27" s="12"/>
      <c r="BXJ27" s="12"/>
      <c r="BXK27" s="12"/>
      <c r="BXL27" s="12"/>
      <c r="BXM27" s="12"/>
      <c r="BXN27" s="12"/>
      <c r="BXO27" s="12"/>
      <c r="BXP27" s="12"/>
      <c r="BXQ27" s="12"/>
      <c r="BXR27" s="12"/>
      <c r="BXS27" s="12"/>
      <c r="BXT27" s="12"/>
      <c r="BXU27" s="12"/>
      <c r="BXV27" s="12"/>
      <c r="BXW27" s="12"/>
      <c r="BXX27" s="12"/>
      <c r="BXY27" s="12"/>
      <c r="BXZ27" s="12"/>
      <c r="BYA27" s="12"/>
      <c r="BYB27" s="12"/>
      <c r="BYC27" s="12"/>
      <c r="BYD27" s="12"/>
      <c r="BYE27" s="12"/>
      <c r="BYF27" s="12"/>
      <c r="BYG27" s="12"/>
      <c r="BYH27" s="12"/>
      <c r="BYI27" s="12"/>
      <c r="BYJ27" s="12"/>
      <c r="BYK27" s="12"/>
      <c r="BYL27" s="12"/>
      <c r="BYM27" s="12"/>
      <c r="BYN27" s="12"/>
      <c r="BYO27" s="12"/>
      <c r="BYP27" s="12"/>
      <c r="BYQ27" s="12"/>
      <c r="BYR27" s="12"/>
      <c r="BYS27" s="12"/>
      <c r="BYT27" s="12"/>
      <c r="BYU27" s="12"/>
      <c r="BYV27" s="12"/>
      <c r="BYW27" s="12"/>
      <c r="BYX27" s="12"/>
      <c r="BYY27" s="12"/>
      <c r="BYZ27" s="12"/>
      <c r="BZA27" s="12"/>
      <c r="BZB27" s="12"/>
      <c r="BZC27" s="12"/>
      <c r="BZD27" s="12"/>
      <c r="BZE27" s="12"/>
      <c r="BZF27" s="12"/>
      <c r="BZG27" s="12"/>
      <c r="BZH27" s="12"/>
      <c r="BZI27" s="12"/>
      <c r="BZJ27" s="12"/>
      <c r="BZK27" s="12"/>
      <c r="BZL27" s="12"/>
      <c r="BZM27" s="12"/>
      <c r="BZN27" s="12"/>
      <c r="BZO27" s="12"/>
      <c r="BZP27" s="12"/>
      <c r="BZQ27" s="12"/>
      <c r="BZR27" s="12"/>
      <c r="BZS27" s="12"/>
      <c r="BZT27" s="12"/>
      <c r="BZU27" s="12"/>
      <c r="BZV27" s="12"/>
      <c r="BZW27" s="12"/>
      <c r="BZX27" s="12"/>
      <c r="BZY27" s="12"/>
      <c r="BZZ27" s="12"/>
      <c r="CAA27" s="12"/>
      <c r="CAB27" s="12"/>
      <c r="CAC27" s="12"/>
      <c r="CAD27" s="12"/>
      <c r="CAE27" s="12"/>
      <c r="CAF27" s="12"/>
      <c r="CAG27" s="12"/>
      <c r="CAH27" s="12"/>
      <c r="CAI27" s="12"/>
      <c r="CAJ27" s="12"/>
      <c r="CAK27" s="12"/>
      <c r="CAL27" s="12"/>
      <c r="CAM27" s="12"/>
      <c r="CAN27" s="12"/>
      <c r="CAO27" s="12"/>
      <c r="CAP27" s="12"/>
      <c r="CAQ27" s="12"/>
      <c r="CAR27" s="12"/>
      <c r="CAS27" s="12"/>
      <c r="CAT27" s="12"/>
      <c r="CAU27" s="12"/>
      <c r="CAV27" s="12"/>
      <c r="CAW27" s="12"/>
      <c r="CAX27" s="12"/>
      <c r="CAY27" s="12"/>
      <c r="CAZ27" s="12"/>
      <c r="CBA27" s="12"/>
      <c r="CBB27" s="12"/>
      <c r="CBC27" s="12"/>
      <c r="CBD27" s="12"/>
      <c r="CBE27" s="12"/>
      <c r="CBF27" s="12"/>
      <c r="CBG27" s="12"/>
      <c r="CBH27" s="12"/>
      <c r="CBI27" s="12"/>
      <c r="CBJ27" s="12"/>
      <c r="CBK27" s="12"/>
      <c r="CBL27" s="12"/>
      <c r="CBM27" s="12"/>
      <c r="CBN27" s="12"/>
      <c r="CBO27" s="12"/>
      <c r="CBP27" s="12"/>
      <c r="CBQ27" s="12"/>
      <c r="CBR27" s="12"/>
      <c r="CBS27" s="12"/>
      <c r="CBT27" s="12"/>
      <c r="CBU27" s="12"/>
      <c r="CBV27" s="12"/>
      <c r="CBW27" s="12"/>
      <c r="CBX27" s="12"/>
      <c r="CBY27" s="12"/>
      <c r="CBZ27" s="12"/>
      <c r="CCA27" s="12"/>
      <c r="CCB27" s="12"/>
      <c r="CCC27" s="12"/>
      <c r="CCD27" s="12"/>
      <c r="CCE27" s="12"/>
      <c r="CCF27" s="12"/>
      <c r="CCG27" s="12"/>
      <c r="CCH27" s="12"/>
      <c r="CCI27" s="12"/>
      <c r="CCJ27" s="12"/>
      <c r="CCK27" s="12"/>
      <c r="CCL27" s="12"/>
      <c r="CCM27" s="12"/>
      <c r="CCN27" s="12"/>
      <c r="CCO27" s="12"/>
      <c r="CCP27" s="12"/>
      <c r="CCQ27" s="12"/>
      <c r="CCR27" s="12"/>
      <c r="CCS27" s="12"/>
      <c r="CCT27" s="12"/>
      <c r="CCU27" s="12"/>
      <c r="CCV27" s="12"/>
      <c r="CCW27" s="12"/>
      <c r="CCX27" s="12"/>
      <c r="CCY27" s="12"/>
      <c r="CCZ27" s="12"/>
      <c r="CDA27" s="12"/>
      <c r="CDB27" s="12"/>
      <c r="CDC27" s="12"/>
      <c r="CDD27" s="12"/>
      <c r="CDE27" s="12"/>
      <c r="CDF27" s="12"/>
      <c r="CDG27" s="12"/>
      <c r="CDH27" s="12"/>
      <c r="CDI27" s="12"/>
      <c r="CDJ27" s="12"/>
      <c r="CDK27" s="12"/>
      <c r="CDL27" s="12"/>
      <c r="CDM27" s="12"/>
      <c r="CDN27" s="12"/>
      <c r="CDO27" s="12"/>
      <c r="CDP27" s="12"/>
      <c r="CDQ27" s="12"/>
      <c r="CDR27" s="12"/>
      <c r="CDS27" s="12"/>
      <c r="CDT27" s="12"/>
      <c r="CDU27" s="12"/>
      <c r="CDV27" s="12"/>
      <c r="CDW27" s="12"/>
      <c r="CDX27" s="12"/>
      <c r="CDY27" s="12"/>
      <c r="CDZ27" s="12"/>
      <c r="CEA27" s="12"/>
      <c r="CEB27" s="12"/>
      <c r="CEC27" s="12"/>
      <c r="CED27" s="12"/>
      <c r="CEE27" s="12"/>
      <c r="CEF27" s="12"/>
      <c r="CEG27" s="12"/>
      <c r="CEH27" s="12"/>
      <c r="CEI27" s="12"/>
      <c r="CEJ27" s="12"/>
      <c r="CEK27" s="12"/>
      <c r="CEL27" s="12"/>
      <c r="CEM27" s="12"/>
      <c r="CEN27" s="12"/>
      <c r="CEO27" s="12"/>
      <c r="CEP27" s="12"/>
      <c r="CEQ27" s="12"/>
      <c r="CER27" s="12"/>
      <c r="CES27" s="12"/>
      <c r="CET27" s="12"/>
      <c r="CEU27" s="12"/>
      <c r="CEV27" s="12"/>
      <c r="CEW27" s="12"/>
      <c r="CEX27" s="12"/>
      <c r="CEY27" s="12"/>
      <c r="CEZ27" s="12"/>
      <c r="CFA27" s="12"/>
      <c r="CFB27" s="12"/>
      <c r="CFC27" s="12"/>
      <c r="CFD27" s="12"/>
      <c r="CFE27" s="12"/>
      <c r="CFF27" s="12"/>
      <c r="CFG27" s="12"/>
      <c r="CFH27" s="12"/>
      <c r="CFI27" s="12"/>
      <c r="CFJ27" s="12"/>
      <c r="CFK27" s="12"/>
      <c r="CFL27" s="12"/>
      <c r="CFM27" s="12"/>
      <c r="CFN27" s="12"/>
      <c r="CFO27" s="12"/>
      <c r="CFP27" s="12"/>
      <c r="CFQ27" s="12"/>
      <c r="CFR27" s="12"/>
      <c r="CFS27" s="12"/>
      <c r="CFT27" s="12"/>
      <c r="CFU27" s="12"/>
      <c r="CFV27" s="12"/>
      <c r="CFW27" s="12"/>
      <c r="CFX27" s="12"/>
      <c r="CFY27" s="12"/>
      <c r="CFZ27" s="12"/>
      <c r="CGA27" s="12"/>
      <c r="CGB27" s="12"/>
      <c r="CGC27" s="12"/>
      <c r="CGD27" s="12"/>
      <c r="CGE27" s="12"/>
      <c r="CGF27" s="12"/>
      <c r="CGG27" s="12"/>
      <c r="CGH27" s="12"/>
      <c r="CGI27" s="12"/>
      <c r="CGJ27" s="12"/>
      <c r="CGK27" s="12"/>
      <c r="CGL27" s="12"/>
      <c r="CGM27" s="12"/>
      <c r="CGN27" s="12"/>
      <c r="CGO27" s="12"/>
      <c r="CGP27" s="12"/>
      <c r="CGQ27" s="12"/>
      <c r="CGR27" s="12"/>
      <c r="CGS27" s="12"/>
      <c r="CGT27" s="12"/>
      <c r="CGU27" s="12"/>
      <c r="CGV27" s="12"/>
      <c r="CGW27" s="12"/>
      <c r="CGX27" s="12"/>
      <c r="CGY27" s="12"/>
      <c r="CGZ27" s="12"/>
      <c r="CHA27" s="12"/>
      <c r="CHB27" s="12"/>
      <c r="CHC27" s="12"/>
      <c r="CHD27" s="12"/>
      <c r="CHE27" s="12"/>
      <c r="CHF27" s="12"/>
      <c r="CHG27" s="12"/>
      <c r="CHH27" s="12"/>
      <c r="CHI27" s="12"/>
      <c r="CHJ27" s="12"/>
      <c r="CHK27" s="12"/>
      <c r="CHL27" s="12"/>
      <c r="CHM27" s="12"/>
      <c r="CHN27" s="12"/>
      <c r="CHO27" s="12"/>
      <c r="CHP27" s="12"/>
      <c r="CHQ27" s="12"/>
      <c r="CHR27" s="12"/>
      <c r="CHS27" s="12"/>
      <c r="CHT27" s="12"/>
      <c r="CHU27" s="12"/>
      <c r="CHV27" s="12"/>
      <c r="CHW27" s="12"/>
      <c r="CHX27" s="12"/>
      <c r="CHY27" s="12"/>
      <c r="CHZ27" s="12"/>
      <c r="CIA27" s="12"/>
      <c r="CIB27" s="12"/>
      <c r="CIC27" s="12"/>
      <c r="CID27" s="12"/>
      <c r="CIE27" s="12"/>
      <c r="CIF27" s="12"/>
      <c r="CIG27" s="12"/>
      <c r="CIH27" s="12"/>
      <c r="CII27" s="12"/>
      <c r="CIJ27" s="12"/>
      <c r="CIK27" s="12"/>
      <c r="CIL27" s="12"/>
      <c r="CIM27" s="12"/>
      <c r="CIN27" s="12"/>
      <c r="CIO27" s="12"/>
      <c r="CIP27" s="12"/>
      <c r="CIQ27" s="12"/>
      <c r="CIR27" s="12"/>
      <c r="CIS27" s="12"/>
      <c r="CIT27" s="12"/>
      <c r="CIU27" s="12"/>
      <c r="CIV27" s="12"/>
      <c r="CIW27" s="12"/>
      <c r="CIX27" s="12"/>
      <c r="CIY27" s="12"/>
      <c r="CIZ27" s="12"/>
      <c r="CJA27" s="12"/>
      <c r="CJB27" s="12"/>
      <c r="CJC27" s="12"/>
      <c r="CJD27" s="12"/>
      <c r="CJE27" s="12"/>
      <c r="CJF27" s="12"/>
      <c r="CJG27" s="12"/>
      <c r="CJH27" s="12"/>
      <c r="CJI27" s="12"/>
      <c r="CJJ27" s="12"/>
      <c r="CJK27" s="12"/>
      <c r="CJL27" s="12"/>
      <c r="CJM27" s="12"/>
      <c r="CJN27" s="12"/>
      <c r="CJO27" s="12"/>
      <c r="CJP27" s="12"/>
      <c r="CJQ27" s="12"/>
      <c r="CJR27" s="12"/>
      <c r="CJS27" s="12"/>
      <c r="CJT27" s="12"/>
      <c r="CJU27" s="12"/>
      <c r="CJV27" s="12"/>
      <c r="CJW27" s="12"/>
      <c r="CJX27" s="12"/>
      <c r="CJY27" s="12"/>
      <c r="CJZ27" s="12"/>
      <c r="CKA27" s="12"/>
      <c r="CKB27" s="12"/>
      <c r="CKC27" s="12"/>
      <c r="CKD27" s="12"/>
      <c r="CKE27" s="12"/>
      <c r="CKF27" s="12"/>
      <c r="CKG27" s="12"/>
      <c r="CKH27" s="12"/>
      <c r="CKI27" s="12"/>
      <c r="CKJ27" s="12"/>
      <c r="CKK27" s="12"/>
      <c r="CKL27" s="12"/>
      <c r="CKM27" s="12"/>
      <c r="CKN27" s="12"/>
      <c r="CKO27" s="12"/>
      <c r="CKP27" s="12"/>
      <c r="CKQ27" s="12"/>
      <c r="CKR27" s="12"/>
      <c r="CKS27" s="12"/>
      <c r="CKT27" s="12"/>
      <c r="CKU27" s="12"/>
      <c r="CKV27" s="12"/>
      <c r="CKW27" s="12"/>
      <c r="CKX27" s="12"/>
      <c r="CKY27" s="12"/>
      <c r="CKZ27" s="12"/>
      <c r="CLA27" s="12"/>
      <c r="CLB27" s="12"/>
      <c r="CLC27" s="12"/>
      <c r="CLD27" s="12"/>
      <c r="CLE27" s="12"/>
      <c r="CLF27" s="12"/>
      <c r="CLG27" s="12"/>
      <c r="CLH27" s="12"/>
      <c r="CLI27" s="12"/>
      <c r="CLJ27" s="12"/>
      <c r="CLK27" s="12"/>
      <c r="CLL27" s="12"/>
      <c r="CLM27" s="12"/>
      <c r="CLN27" s="12"/>
      <c r="CLO27" s="12"/>
      <c r="CLP27" s="12"/>
      <c r="CLQ27" s="12"/>
      <c r="CLR27" s="12"/>
      <c r="CLS27" s="12"/>
      <c r="CLT27" s="12"/>
      <c r="CLU27" s="12"/>
      <c r="CLV27" s="12"/>
      <c r="CLW27" s="12"/>
      <c r="CLX27" s="12"/>
      <c r="CLY27" s="12"/>
      <c r="CLZ27" s="12"/>
      <c r="CMA27" s="12"/>
      <c r="CMB27" s="12"/>
      <c r="CMC27" s="12"/>
      <c r="CMD27" s="12"/>
      <c r="CME27" s="12"/>
      <c r="CMF27" s="12"/>
      <c r="CMG27" s="12"/>
      <c r="CMH27" s="12"/>
      <c r="CMI27" s="12"/>
      <c r="CMJ27" s="12"/>
      <c r="CMK27" s="12"/>
      <c r="CML27" s="12"/>
      <c r="CMM27" s="12"/>
      <c r="CMN27" s="12"/>
      <c r="CMO27" s="12"/>
      <c r="CMP27" s="12"/>
      <c r="CMQ27" s="12"/>
      <c r="CMR27" s="12"/>
      <c r="CMS27" s="12"/>
      <c r="CMT27" s="12"/>
      <c r="CMU27" s="12"/>
      <c r="CMV27" s="12"/>
      <c r="CMW27" s="12"/>
      <c r="CMX27" s="12"/>
      <c r="CMY27" s="12"/>
      <c r="CMZ27" s="12"/>
      <c r="CNA27" s="12"/>
      <c r="CNB27" s="12"/>
      <c r="CNC27" s="12"/>
      <c r="CND27" s="12"/>
      <c r="CNE27" s="12"/>
      <c r="CNF27" s="12"/>
      <c r="CNG27" s="12"/>
      <c r="CNH27" s="12"/>
      <c r="CNI27" s="12"/>
      <c r="CNJ27" s="12"/>
      <c r="CNK27" s="12"/>
      <c r="CNL27" s="12"/>
      <c r="CNM27" s="12"/>
      <c r="CNN27" s="12"/>
      <c r="CNO27" s="12"/>
      <c r="CNP27" s="12"/>
      <c r="CNQ27" s="12"/>
      <c r="CNR27" s="12"/>
      <c r="CNS27" s="12"/>
      <c r="CNT27" s="12"/>
      <c r="CNU27" s="12"/>
      <c r="CNV27" s="12"/>
      <c r="CNW27" s="12"/>
      <c r="CNX27" s="12"/>
      <c r="CNY27" s="12"/>
      <c r="CNZ27" s="12"/>
      <c r="COA27" s="12"/>
      <c r="COB27" s="12"/>
      <c r="COC27" s="12"/>
      <c r="COD27" s="12"/>
      <c r="COE27" s="12"/>
      <c r="COF27" s="12"/>
      <c r="COG27" s="12"/>
      <c r="COH27" s="12"/>
      <c r="COI27" s="12"/>
      <c r="COJ27" s="12"/>
      <c r="COK27" s="12"/>
      <c r="COL27" s="12"/>
      <c r="COM27" s="12"/>
      <c r="CON27" s="12"/>
      <c r="COO27" s="12"/>
      <c r="COP27" s="12"/>
      <c r="COQ27" s="12"/>
      <c r="COR27" s="12"/>
      <c r="COS27" s="12"/>
      <c r="COT27" s="12"/>
      <c r="COU27" s="12"/>
      <c r="COV27" s="12"/>
      <c r="COW27" s="12"/>
      <c r="COX27" s="12"/>
      <c r="COY27" s="12"/>
      <c r="COZ27" s="12"/>
      <c r="CPA27" s="12"/>
      <c r="CPB27" s="12"/>
      <c r="CPC27" s="12"/>
      <c r="CPD27" s="12"/>
      <c r="CPE27" s="12"/>
      <c r="CPF27" s="12"/>
      <c r="CPG27" s="12"/>
      <c r="CPH27" s="12"/>
      <c r="CPI27" s="12"/>
      <c r="CPJ27" s="12"/>
      <c r="CPK27" s="12"/>
      <c r="CPL27" s="12"/>
      <c r="CPM27" s="12"/>
      <c r="CPN27" s="12"/>
      <c r="CPO27" s="12"/>
      <c r="CPP27" s="12"/>
      <c r="CPQ27" s="12"/>
      <c r="CPR27" s="12"/>
      <c r="CPS27" s="12"/>
      <c r="CPT27" s="12"/>
      <c r="CPU27" s="12"/>
      <c r="CPV27" s="12"/>
      <c r="CPW27" s="12"/>
      <c r="CPX27" s="12"/>
      <c r="CPY27" s="12"/>
      <c r="CPZ27" s="12"/>
      <c r="CQA27" s="12"/>
      <c r="CQB27" s="12"/>
      <c r="CQC27" s="12"/>
      <c r="CQD27" s="12"/>
      <c r="CQE27" s="12"/>
      <c r="CQF27" s="12"/>
      <c r="CQG27" s="12"/>
      <c r="CQH27" s="12"/>
      <c r="CQI27" s="12"/>
      <c r="CQJ27" s="12"/>
      <c r="CQK27" s="12"/>
      <c r="CQL27" s="12"/>
      <c r="CQM27" s="12"/>
      <c r="CQN27" s="12"/>
      <c r="CQO27" s="12"/>
      <c r="CQP27" s="12"/>
      <c r="CQQ27" s="12"/>
      <c r="CQR27" s="12"/>
      <c r="CQS27" s="12"/>
      <c r="CQT27" s="12"/>
      <c r="CQU27" s="12"/>
      <c r="CQV27" s="12"/>
      <c r="CQW27" s="12"/>
      <c r="CQX27" s="12"/>
      <c r="CQY27" s="12"/>
      <c r="CQZ27" s="12"/>
      <c r="CRA27" s="12"/>
      <c r="CRB27" s="12"/>
      <c r="CRC27" s="12"/>
      <c r="CRD27" s="12"/>
      <c r="CRE27" s="12"/>
      <c r="CRF27" s="12"/>
      <c r="CRG27" s="12"/>
      <c r="CRH27" s="12"/>
      <c r="CRI27" s="12"/>
      <c r="CRJ27" s="12"/>
      <c r="CRK27" s="12"/>
      <c r="CRL27" s="12"/>
      <c r="CRM27" s="12"/>
      <c r="CRN27" s="12"/>
      <c r="CRO27" s="12"/>
      <c r="CRP27" s="12"/>
      <c r="CRQ27" s="12"/>
      <c r="CRR27" s="12"/>
      <c r="CRS27" s="12"/>
      <c r="CRT27" s="12"/>
      <c r="CRU27" s="12"/>
      <c r="CRV27" s="12"/>
      <c r="CRW27" s="12"/>
      <c r="CRX27" s="12"/>
      <c r="CRY27" s="12"/>
      <c r="CRZ27" s="12"/>
      <c r="CSA27" s="12"/>
      <c r="CSB27" s="12"/>
      <c r="CSC27" s="12"/>
      <c r="CSD27" s="12"/>
      <c r="CSE27" s="12"/>
      <c r="CSF27" s="12"/>
      <c r="CSG27" s="12"/>
      <c r="CSH27" s="12"/>
      <c r="CSI27" s="12"/>
      <c r="CSJ27" s="12"/>
      <c r="CSK27" s="12"/>
      <c r="CSL27" s="12"/>
      <c r="CSM27" s="12"/>
      <c r="CSN27" s="12"/>
      <c r="CSO27" s="12"/>
      <c r="CSP27" s="12"/>
      <c r="CSQ27" s="12"/>
      <c r="CSR27" s="12"/>
      <c r="CSS27" s="12"/>
      <c r="CST27" s="12"/>
      <c r="CSU27" s="12"/>
      <c r="CSV27" s="12"/>
      <c r="CSW27" s="12"/>
      <c r="CSX27" s="12"/>
      <c r="CSY27" s="12"/>
      <c r="CSZ27" s="12"/>
      <c r="CTA27" s="12"/>
      <c r="CTB27" s="12"/>
      <c r="CTC27" s="12"/>
      <c r="CTD27" s="12"/>
      <c r="CTE27" s="12"/>
      <c r="CTF27" s="12"/>
      <c r="CTG27" s="12"/>
      <c r="CTH27" s="12"/>
      <c r="CTI27" s="12"/>
      <c r="CTJ27" s="12"/>
      <c r="CTK27" s="12"/>
      <c r="CTL27" s="12"/>
      <c r="CTM27" s="12"/>
      <c r="CTN27" s="12"/>
      <c r="CTO27" s="12"/>
      <c r="CTP27" s="12"/>
      <c r="CTQ27" s="12"/>
      <c r="CTR27" s="12"/>
      <c r="CTS27" s="12"/>
      <c r="CTT27" s="12"/>
      <c r="CTU27" s="12"/>
      <c r="CTV27" s="12"/>
      <c r="CTW27" s="12"/>
      <c r="CTX27" s="12"/>
      <c r="CTY27" s="12"/>
      <c r="CTZ27" s="12"/>
      <c r="CUA27" s="12"/>
      <c r="CUB27" s="12"/>
      <c r="CUC27" s="12"/>
      <c r="CUD27" s="12"/>
      <c r="CUE27" s="12"/>
      <c r="CUF27" s="12"/>
      <c r="CUG27" s="12"/>
      <c r="CUH27" s="12"/>
      <c r="CUI27" s="12"/>
      <c r="CUJ27" s="12"/>
      <c r="CUK27" s="12"/>
      <c r="CUL27" s="12"/>
      <c r="CUM27" s="12"/>
      <c r="CUN27" s="12"/>
      <c r="CUO27" s="12"/>
      <c r="CUP27" s="12"/>
      <c r="CUQ27" s="12"/>
      <c r="CUR27" s="12"/>
      <c r="CUS27" s="12"/>
      <c r="CUT27" s="12"/>
      <c r="CUU27" s="12"/>
      <c r="CUV27" s="12"/>
      <c r="CUW27" s="12"/>
      <c r="CUX27" s="12"/>
      <c r="CUY27" s="12"/>
      <c r="CUZ27" s="12"/>
      <c r="CVA27" s="12"/>
      <c r="CVB27" s="12"/>
      <c r="CVC27" s="12"/>
      <c r="CVD27" s="12"/>
      <c r="CVE27" s="12"/>
      <c r="CVF27" s="12"/>
      <c r="CVG27" s="12"/>
      <c r="CVH27" s="12"/>
      <c r="CVI27" s="12"/>
      <c r="CVJ27" s="12"/>
      <c r="CVK27" s="12"/>
      <c r="CVL27" s="12"/>
      <c r="CVM27" s="12"/>
      <c r="CVN27" s="12"/>
      <c r="CVO27" s="12"/>
      <c r="CVP27" s="12"/>
      <c r="CVQ27" s="12"/>
      <c r="CVR27" s="12"/>
      <c r="CVS27" s="12"/>
      <c r="CVT27" s="12"/>
      <c r="CVU27" s="12"/>
      <c r="CVV27" s="12"/>
      <c r="CVW27" s="12"/>
      <c r="CVX27" s="12"/>
      <c r="CVY27" s="12"/>
      <c r="CVZ27" s="12"/>
      <c r="CWA27" s="12"/>
      <c r="CWB27" s="12"/>
      <c r="CWC27" s="12"/>
      <c r="CWD27" s="12"/>
      <c r="CWE27" s="12"/>
      <c r="CWF27" s="12"/>
      <c r="CWG27" s="12"/>
      <c r="CWH27" s="12"/>
      <c r="CWI27" s="12"/>
      <c r="CWJ27" s="12"/>
      <c r="CWK27" s="12"/>
      <c r="CWL27" s="12"/>
      <c r="CWM27" s="12"/>
      <c r="CWN27" s="12"/>
      <c r="CWO27" s="12"/>
      <c r="CWP27" s="12"/>
      <c r="CWQ27" s="12"/>
      <c r="CWR27" s="12"/>
      <c r="CWS27" s="12"/>
      <c r="CWT27" s="12"/>
      <c r="CWU27" s="12"/>
      <c r="CWV27" s="12"/>
      <c r="CWW27" s="12"/>
      <c r="CWX27" s="12"/>
      <c r="CWY27" s="12"/>
      <c r="CWZ27" s="12"/>
      <c r="CXA27" s="12"/>
      <c r="CXB27" s="12"/>
      <c r="CXC27" s="12"/>
      <c r="CXD27" s="12"/>
      <c r="CXE27" s="12"/>
      <c r="CXF27" s="12"/>
      <c r="CXG27" s="12"/>
      <c r="CXH27" s="12"/>
      <c r="CXI27" s="12"/>
      <c r="CXJ27" s="12"/>
      <c r="CXK27" s="12"/>
      <c r="CXL27" s="12"/>
      <c r="CXM27" s="12"/>
      <c r="CXN27" s="12"/>
      <c r="CXO27" s="12"/>
      <c r="CXP27" s="12"/>
      <c r="CXQ27" s="12"/>
      <c r="CXR27" s="12"/>
      <c r="CXS27" s="12"/>
      <c r="CXT27" s="12"/>
      <c r="CXU27" s="12"/>
      <c r="CXV27" s="12"/>
      <c r="CXW27" s="12"/>
      <c r="CXX27" s="12"/>
      <c r="CXY27" s="12"/>
      <c r="CXZ27" s="12"/>
      <c r="CYA27" s="12"/>
      <c r="CYB27" s="12"/>
      <c r="CYC27" s="12"/>
      <c r="CYD27" s="12"/>
      <c r="CYE27" s="12"/>
      <c r="CYF27" s="12"/>
      <c r="CYG27" s="12"/>
      <c r="CYH27" s="12"/>
      <c r="CYI27" s="12"/>
      <c r="CYJ27" s="12"/>
      <c r="CYK27" s="12"/>
      <c r="CYL27" s="12"/>
      <c r="CYM27" s="12"/>
      <c r="CYN27" s="12"/>
      <c r="CYO27" s="12"/>
      <c r="CYP27" s="12"/>
      <c r="CYQ27" s="12"/>
      <c r="CYR27" s="12"/>
      <c r="CYS27" s="12"/>
      <c r="CYT27" s="12"/>
      <c r="CYU27" s="12"/>
      <c r="CYV27" s="12"/>
      <c r="CYW27" s="12"/>
      <c r="CYX27" s="12"/>
      <c r="CYY27" s="12"/>
      <c r="CYZ27" s="12"/>
      <c r="CZA27" s="12"/>
      <c r="CZB27" s="12"/>
      <c r="CZC27" s="12"/>
      <c r="CZD27" s="12"/>
      <c r="CZE27" s="12"/>
      <c r="CZF27" s="12"/>
      <c r="CZG27" s="12"/>
      <c r="CZH27" s="12"/>
      <c r="CZI27" s="12"/>
      <c r="CZJ27" s="12"/>
      <c r="CZK27" s="12"/>
      <c r="CZL27" s="12"/>
      <c r="CZM27" s="12"/>
      <c r="CZN27" s="12"/>
      <c r="CZO27" s="12"/>
      <c r="CZP27" s="12"/>
      <c r="CZQ27" s="12"/>
      <c r="CZR27" s="12"/>
      <c r="CZS27" s="12"/>
      <c r="CZT27" s="12"/>
      <c r="CZU27" s="12"/>
      <c r="CZV27" s="12"/>
      <c r="CZW27" s="12"/>
      <c r="CZX27" s="12"/>
      <c r="CZY27" s="12"/>
      <c r="CZZ27" s="12"/>
      <c r="DAA27" s="12"/>
      <c r="DAB27" s="12"/>
      <c r="DAC27" s="12"/>
      <c r="DAD27" s="12"/>
      <c r="DAE27" s="12"/>
      <c r="DAF27" s="12"/>
      <c r="DAG27" s="12"/>
      <c r="DAH27" s="12"/>
      <c r="DAI27" s="12"/>
      <c r="DAJ27" s="12"/>
      <c r="DAK27" s="12"/>
      <c r="DAL27" s="12"/>
      <c r="DAM27" s="12"/>
      <c r="DAN27" s="12"/>
      <c r="DAO27" s="12"/>
      <c r="DAP27" s="12"/>
      <c r="DAQ27" s="12"/>
      <c r="DAR27" s="12"/>
      <c r="DAS27" s="12"/>
      <c r="DAT27" s="12"/>
      <c r="DAU27" s="12"/>
      <c r="DAV27" s="12"/>
      <c r="DAW27" s="12"/>
      <c r="DAX27" s="12"/>
      <c r="DAY27" s="12"/>
      <c r="DAZ27" s="12"/>
      <c r="DBA27" s="12"/>
      <c r="DBB27" s="12"/>
      <c r="DBC27" s="12"/>
      <c r="DBD27" s="12"/>
      <c r="DBE27" s="12"/>
      <c r="DBF27" s="12"/>
      <c r="DBG27" s="12"/>
      <c r="DBH27" s="12"/>
      <c r="DBI27" s="12"/>
      <c r="DBJ27" s="12"/>
      <c r="DBK27" s="12"/>
      <c r="DBL27" s="12"/>
      <c r="DBM27" s="12"/>
      <c r="DBN27" s="12"/>
      <c r="DBO27" s="12"/>
      <c r="DBP27" s="12"/>
      <c r="DBQ27" s="12"/>
      <c r="DBR27" s="12"/>
      <c r="DBS27" s="12"/>
      <c r="DBT27" s="12"/>
      <c r="DBU27" s="12"/>
      <c r="DBV27" s="12"/>
      <c r="DBW27" s="12"/>
      <c r="DBX27" s="12"/>
      <c r="DBY27" s="12"/>
      <c r="DBZ27" s="12"/>
      <c r="DCA27" s="12"/>
      <c r="DCB27" s="12"/>
      <c r="DCC27" s="12"/>
      <c r="DCD27" s="12"/>
      <c r="DCE27" s="12"/>
      <c r="DCF27" s="12"/>
      <c r="DCG27" s="12"/>
      <c r="DCH27" s="12"/>
      <c r="DCI27" s="12"/>
      <c r="DCJ27" s="12"/>
      <c r="DCK27" s="12"/>
      <c r="DCL27" s="12"/>
      <c r="DCM27" s="12"/>
      <c r="DCN27" s="12"/>
      <c r="DCO27" s="12"/>
      <c r="DCP27" s="12"/>
      <c r="DCQ27" s="12"/>
      <c r="DCR27" s="12"/>
      <c r="DCS27" s="12"/>
      <c r="DCT27" s="12"/>
      <c r="DCU27" s="12"/>
      <c r="DCV27" s="12"/>
      <c r="DCW27" s="12"/>
      <c r="DCX27" s="12"/>
      <c r="DCY27" s="12"/>
      <c r="DCZ27" s="12"/>
      <c r="DDA27" s="12"/>
      <c r="DDB27" s="12"/>
      <c r="DDC27" s="12"/>
      <c r="DDD27" s="12"/>
      <c r="DDE27" s="12"/>
      <c r="DDF27" s="12"/>
      <c r="DDG27" s="12"/>
      <c r="DDH27" s="12"/>
      <c r="DDI27" s="12"/>
      <c r="DDJ27" s="12"/>
      <c r="DDK27" s="12"/>
      <c r="DDL27" s="12"/>
      <c r="DDM27" s="12"/>
      <c r="DDN27" s="12"/>
      <c r="DDO27" s="12"/>
      <c r="DDP27" s="12"/>
      <c r="DDQ27" s="12"/>
      <c r="DDR27" s="12"/>
      <c r="DDS27" s="12"/>
      <c r="DDT27" s="12"/>
      <c r="DDU27" s="12"/>
      <c r="DDV27" s="12"/>
      <c r="DDW27" s="12"/>
      <c r="DDX27" s="12"/>
      <c r="DDY27" s="12"/>
      <c r="DDZ27" s="12"/>
      <c r="DEA27" s="12"/>
      <c r="DEB27" s="12"/>
      <c r="DEC27" s="12"/>
      <c r="DED27" s="12"/>
      <c r="DEE27" s="12"/>
      <c r="DEF27" s="12"/>
      <c r="DEG27" s="12"/>
      <c r="DEH27" s="12"/>
      <c r="DEI27" s="12"/>
      <c r="DEJ27" s="12"/>
      <c r="DEK27" s="12"/>
      <c r="DEL27" s="12"/>
      <c r="DEM27" s="12"/>
      <c r="DEN27" s="12"/>
      <c r="DEO27" s="12"/>
      <c r="DEP27" s="12"/>
      <c r="DEQ27" s="12"/>
      <c r="DER27" s="12"/>
      <c r="DES27" s="12"/>
      <c r="DET27" s="12"/>
      <c r="DEU27" s="12"/>
      <c r="DEV27" s="12"/>
      <c r="DEW27" s="12"/>
      <c r="DEX27" s="12"/>
      <c r="DEY27" s="12"/>
      <c r="DEZ27" s="12"/>
      <c r="DFA27" s="12"/>
      <c r="DFB27" s="12"/>
      <c r="DFC27" s="12"/>
      <c r="DFD27" s="12"/>
      <c r="DFE27" s="12"/>
      <c r="DFF27" s="12"/>
      <c r="DFG27" s="12"/>
      <c r="DFH27" s="12"/>
      <c r="DFI27" s="12"/>
      <c r="DFJ27" s="12"/>
      <c r="DFK27" s="12"/>
      <c r="DFL27" s="12"/>
      <c r="DFM27" s="12"/>
      <c r="DFN27" s="12"/>
      <c r="DFO27" s="12"/>
      <c r="DFP27" s="12"/>
      <c r="DFQ27" s="12"/>
      <c r="DFR27" s="12"/>
      <c r="DFS27" s="12"/>
      <c r="DFT27" s="12"/>
      <c r="DFU27" s="12"/>
      <c r="DFV27" s="12"/>
      <c r="DFW27" s="12"/>
      <c r="DFX27" s="12"/>
      <c r="DFY27" s="12"/>
      <c r="DFZ27" s="12"/>
      <c r="DGA27" s="12"/>
      <c r="DGB27" s="12"/>
      <c r="DGC27" s="12"/>
      <c r="DGD27" s="12"/>
      <c r="DGE27" s="12"/>
      <c r="DGF27" s="12"/>
      <c r="DGG27" s="12"/>
      <c r="DGH27" s="12"/>
      <c r="DGI27" s="12"/>
      <c r="DGJ27" s="12"/>
      <c r="DGK27" s="12"/>
      <c r="DGL27" s="12"/>
      <c r="DGM27" s="12"/>
      <c r="DGN27" s="12"/>
      <c r="DGO27" s="12"/>
      <c r="DGP27" s="12"/>
      <c r="DGQ27" s="12"/>
      <c r="DGR27" s="12"/>
      <c r="DGS27" s="12"/>
      <c r="DGT27" s="12"/>
      <c r="DGU27" s="12"/>
      <c r="DGV27" s="12"/>
      <c r="DGW27" s="12"/>
      <c r="DGX27" s="12"/>
      <c r="DGY27" s="12"/>
      <c r="DGZ27" s="12"/>
      <c r="DHA27" s="12"/>
      <c r="DHB27" s="12"/>
      <c r="DHC27" s="12"/>
      <c r="DHD27" s="12"/>
      <c r="DHE27" s="12"/>
      <c r="DHF27" s="12"/>
      <c r="DHG27" s="12"/>
      <c r="DHH27" s="12"/>
      <c r="DHI27" s="12"/>
      <c r="DHJ27" s="12"/>
      <c r="DHK27" s="12"/>
      <c r="DHL27" s="12"/>
      <c r="DHM27" s="12"/>
      <c r="DHN27" s="12"/>
      <c r="DHO27" s="12"/>
      <c r="DHP27" s="12"/>
      <c r="DHQ27" s="12"/>
      <c r="DHR27" s="12"/>
      <c r="DHS27" s="12"/>
      <c r="DHT27" s="12"/>
      <c r="DHU27" s="12"/>
      <c r="DHV27" s="12"/>
      <c r="DHW27" s="12"/>
      <c r="DHX27" s="12"/>
      <c r="DHY27" s="12"/>
      <c r="DHZ27" s="12"/>
      <c r="DIA27" s="12"/>
      <c r="DIB27" s="12"/>
      <c r="DIC27" s="12"/>
      <c r="DID27" s="12"/>
      <c r="DIE27" s="12"/>
      <c r="DIF27" s="12"/>
      <c r="DIG27" s="12"/>
      <c r="DIH27" s="12"/>
      <c r="DII27" s="12"/>
      <c r="DIJ27" s="12"/>
      <c r="DIK27" s="12"/>
      <c r="DIL27" s="12"/>
      <c r="DIM27" s="12"/>
      <c r="DIN27" s="12"/>
      <c r="DIO27" s="12"/>
      <c r="DIP27" s="12"/>
      <c r="DIQ27" s="12"/>
      <c r="DIR27" s="12"/>
      <c r="DIS27" s="12"/>
      <c r="DIT27" s="12"/>
      <c r="DIU27" s="12"/>
      <c r="DIV27" s="12"/>
      <c r="DIW27" s="12"/>
      <c r="DIX27" s="12"/>
      <c r="DIY27" s="12"/>
      <c r="DIZ27" s="12"/>
      <c r="DJA27" s="12"/>
      <c r="DJB27" s="12"/>
      <c r="DJC27" s="12"/>
      <c r="DJD27" s="12"/>
      <c r="DJE27" s="12"/>
      <c r="DJF27" s="12"/>
      <c r="DJG27" s="12"/>
      <c r="DJH27" s="12"/>
      <c r="DJI27" s="12"/>
      <c r="DJJ27" s="12"/>
      <c r="DJK27" s="12"/>
      <c r="DJL27" s="12"/>
      <c r="DJM27" s="12"/>
      <c r="DJN27" s="12"/>
      <c r="DJO27" s="12"/>
      <c r="DJP27" s="12"/>
      <c r="DJQ27" s="12"/>
      <c r="DJR27" s="12"/>
      <c r="DJS27" s="12"/>
      <c r="DJT27" s="12"/>
      <c r="DJU27" s="12"/>
      <c r="DJV27" s="12"/>
      <c r="DJW27" s="12"/>
      <c r="DJX27" s="12"/>
      <c r="DJY27" s="12"/>
      <c r="DJZ27" s="12"/>
      <c r="DKA27" s="12"/>
      <c r="DKB27" s="12"/>
      <c r="DKC27" s="12"/>
      <c r="DKD27" s="12"/>
      <c r="DKE27" s="12"/>
      <c r="DKF27" s="12"/>
      <c r="DKG27" s="12"/>
      <c r="DKH27" s="12"/>
      <c r="DKI27" s="12"/>
      <c r="DKJ27" s="12"/>
      <c r="DKK27" s="12"/>
      <c r="DKL27" s="12"/>
      <c r="DKM27" s="12"/>
      <c r="DKN27" s="12"/>
      <c r="DKO27" s="12"/>
      <c r="DKP27" s="12"/>
      <c r="DKQ27" s="12"/>
      <c r="DKR27" s="12"/>
      <c r="DKS27" s="12"/>
      <c r="DKT27" s="12"/>
      <c r="DKU27" s="12"/>
      <c r="DKV27" s="12"/>
      <c r="DKW27" s="12"/>
      <c r="DKX27" s="12"/>
      <c r="DKY27" s="12"/>
      <c r="DKZ27" s="12"/>
      <c r="DLA27" s="12"/>
      <c r="DLB27" s="12"/>
      <c r="DLC27" s="12"/>
      <c r="DLD27" s="12"/>
      <c r="DLE27" s="12"/>
      <c r="DLF27" s="12"/>
      <c r="DLG27" s="12"/>
      <c r="DLH27" s="12"/>
      <c r="DLI27" s="12"/>
      <c r="DLJ27" s="12"/>
      <c r="DLK27" s="12"/>
      <c r="DLL27" s="12"/>
      <c r="DLM27" s="12"/>
      <c r="DLN27" s="12"/>
      <c r="DLO27" s="12"/>
      <c r="DLP27" s="12"/>
      <c r="DLQ27" s="12"/>
      <c r="DLR27" s="12"/>
      <c r="DLS27" s="12"/>
      <c r="DLT27" s="12"/>
      <c r="DLU27" s="12"/>
      <c r="DLV27" s="12"/>
      <c r="DLW27" s="12"/>
      <c r="DLX27" s="12"/>
      <c r="DLY27" s="12"/>
      <c r="DLZ27" s="12"/>
      <c r="DMA27" s="12"/>
      <c r="DMB27" s="12"/>
      <c r="DMC27" s="12"/>
      <c r="DMD27" s="12"/>
      <c r="DME27" s="12"/>
      <c r="DMF27" s="12"/>
      <c r="DMG27" s="12"/>
      <c r="DMH27" s="12"/>
      <c r="DMI27" s="12"/>
      <c r="DMJ27" s="12"/>
      <c r="DMK27" s="12"/>
      <c r="DML27" s="12"/>
      <c r="DMM27" s="12"/>
      <c r="DMN27" s="12"/>
      <c r="DMO27" s="12"/>
      <c r="DMP27" s="12"/>
      <c r="DMQ27" s="12"/>
      <c r="DMR27" s="12"/>
      <c r="DMS27" s="12"/>
      <c r="DMT27" s="12"/>
      <c r="DMU27" s="12"/>
      <c r="DMV27" s="12"/>
      <c r="DMW27" s="12"/>
      <c r="DMX27" s="12"/>
      <c r="DMY27" s="12"/>
      <c r="DMZ27" s="12"/>
      <c r="DNA27" s="12"/>
      <c r="DNB27" s="12"/>
      <c r="DNC27" s="12"/>
      <c r="DND27" s="12"/>
      <c r="DNE27" s="12"/>
      <c r="DNF27" s="12"/>
      <c r="DNG27" s="12"/>
      <c r="DNH27" s="12"/>
      <c r="DNI27" s="12"/>
      <c r="DNJ27" s="12"/>
      <c r="DNK27" s="12"/>
      <c r="DNL27" s="12"/>
      <c r="DNM27" s="12"/>
      <c r="DNN27" s="12"/>
      <c r="DNO27" s="12"/>
      <c r="DNP27" s="12"/>
      <c r="DNQ27" s="12"/>
      <c r="DNR27" s="12"/>
      <c r="DNS27" s="12"/>
      <c r="DNT27" s="12"/>
      <c r="DNU27" s="12"/>
      <c r="DNV27" s="12"/>
      <c r="DNW27" s="12"/>
      <c r="DNX27" s="12"/>
      <c r="DNY27" s="12"/>
      <c r="DNZ27" s="12"/>
      <c r="DOA27" s="12"/>
      <c r="DOB27" s="12"/>
      <c r="DOC27" s="12"/>
      <c r="DOD27" s="12"/>
      <c r="DOE27" s="12"/>
      <c r="DOF27" s="12"/>
      <c r="DOG27" s="12"/>
      <c r="DOH27" s="12"/>
      <c r="DOI27" s="12"/>
      <c r="DOJ27" s="12"/>
      <c r="DOK27" s="12"/>
      <c r="DOL27" s="12"/>
      <c r="DOM27" s="12"/>
      <c r="DON27" s="12"/>
      <c r="DOO27" s="12"/>
      <c r="DOP27" s="12"/>
      <c r="DOQ27" s="12"/>
      <c r="DOR27" s="12"/>
      <c r="DOS27" s="12"/>
      <c r="DOT27" s="12"/>
      <c r="DOU27" s="12"/>
      <c r="DOV27" s="12"/>
      <c r="DOW27" s="12"/>
      <c r="DOX27" s="12"/>
      <c r="DOY27" s="12"/>
      <c r="DOZ27" s="12"/>
      <c r="DPA27" s="12"/>
      <c r="DPB27" s="12"/>
      <c r="DPC27" s="12"/>
      <c r="DPD27" s="12"/>
      <c r="DPE27" s="12"/>
      <c r="DPF27" s="12"/>
      <c r="DPG27" s="12"/>
      <c r="DPH27" s="12"/>
      <c r="DPI27" s="12"/>
      <c r="DPJ27" s="12"/>
      <c r="DPK27" s="12"/>
      <c r="DPL27" s="12"/>
      <c r="DPM27" s="12"/>
      <c r="DPN27" s="12"/>
      <c r="DPO27" s="12"/>
      <c r="DPP27" s="12"/>
      <c r="DPQ27" s="12"/>
      <c r="DPR27" s="12"/>
      <c r="DPS27" s="12"/>
      <c r="DPT27" s="12"/>
      <c r="DPU27" s="12"/>
      <c r="DPV27" s="12"/>
      <c r="DPW27" s="12"/>
      <c r="DPX27" s="12"/>
      <c r="DPY27" s="12"/>
      <c r="DPZ27" s="12"/>
      <c r="DQA27" s="12"/>
      <c r="DQB27" s="12"/>
      <c r="DQC27" s="12"/>
      <c r="DQD27" s="12"/>
      <c r="DQE27" s="12"/>
      <c r="DQF27" s="12"/>
      <c r="DQG27" s="12"/>
      <c r="DQH27" s="12"/>
      <c r="DQI27" s="12"/>
      <c r="DQJ27" s="12"/>
      <c r="DQK27" s="12"/>
      <c r="DQL27" s="12"/>
      <c r="DQM27" s="12"/>
      <c r="DQN27" s="12"/>
      <c r="DQO27" s="12"/>
      <c r="DQP27" s="12"/>
      <c r="DQQ27" s="12"/>
      <c r="DQR27" s="12"/>
      <c r="DQS27" s="12"/>
      <c r="DQT27" s="12"/>
      <c r="DQU27" s="12"/>
      <c r="DQV27" s="12"/>
      <c r="DQW27" s="12"/>
      <c r="DQX27" s="12"/>
      <c r="DQY27" s="12"/>
      <c r="DQZ27" s="12"/>
      <c r="DRA27" s="12"/>
      <c r="DRB27" s="12"/>
      <c r="DRC27" s="12"/>
      <c r="DRD27" s="12"/>
      <c r="DRE27" s="12"/>
      <c r="DRF27" s="12"/>
      <c r="DRG27" s="12"/>
      <c r="DRH27" s="12"/>
      <c r="DRI27" s="12"/>
      <c r="DRJ27" s="12"/>
      <c r="DRK27" s="12"/>
      <c r="DRL27" s="12"/>
      <c r="DRM27" s="12"/>
      <c r="DRN27" s="12"/>
      <c r="DRO27" s="12"/>
      <c r="DRP27" s="12"/>
      <c r="DRQ27" s="12"/>
      <c r="DRR27" s="12"/>
      <c r="DRS27" s="12"/>
      <c r="DRT27" s="12"/>
      <c r="DRU27" s="12"/>
      <c r="DRV27" s="12"/>
      <c r="DRW27" s="12"/>
      <c r="DRX27" s="12"/>
      <c r="DRY27" s="12"/>
      <c r="DRZ27" s="12"/>
      <c r="DSA27" s="12"/>
      <c r="DSB27" s="12"/>
      <c r="DSC27" s="12"/>
      <c r="DSD27" s="12"/>
      <c r="DSE27" s="12"/>
      <c r="DSF27" s="12"/>
      <c r="DSG27" s="12"/>
      <c r="DSH27" s="12"/>
      <c r="DSI27" s="12"/>
      <c r="DSJ27" s="12"/>
      <c r="DSK27" s="12"/>
      <c r="DSL27" s="12"/>
      <c r="DSM27" s="12"/>
      <c r="DSN27" s="12"/>
      <c r="DSO27" s="12"/>
      <c r="DSP27" s="12"/>
      <c r="DSQ27" s="12"/>
      <c r="DSR27" s="12"/>
      <c r="DSS27" s="12"/>
      <c r="DST27" s="12"/>
      <c r="DSU27" s="12"/>
      <c r="DSV27" s="12"/>
      <c r="DSW27" s="12"/>
      <c r="DSX27" s="12"/>
      <c r="DSY27" s="12"/>
      <c r="DSZ27" s="12"/>
      <c r="DTA27" s="12"/>
      <c r="DTB27" s="12"/>
      <c r="DTC27" s="12"/>
      <c r="DTD27" s="12"/>
      <c r="DTE27" s="12"/>
      <c r="DTF27" s="12"/>
      <c r="DTG27" s="12"/>
      <c r="DTH27" s="12"/>
      <c r="DTI27" s="12"/>
      <c r="DTJ27" s="12"/>
      <c r="DTK27" s="12"/>
      <c r="DTL27" s="12"/>
      <c r="DTM27" s="12"/>
      <c r="DTN27" s="12"/>
      <c r="DTO27" s="12"/>
      <c r="DTP27" s="12"/>
      <c r="DTQ27" s="12"/>
      <c r="DTR27" s="12"/>
      <c r="DTS27" s="12"/>
      <c r="DTT27" s="12"/>
      <c r="DTU27" s="12"/>
      <c r="DTV27" s="12"/>
      <c r="DTW27" s="12"/>
      <c r="DTX27" s="12"/>
      <c r="DTY27" s="12"/>
      <c r="DTZ27" s="12"/>
      <c r="DUA27" s="12"/>
      <c r="DUB27" s="12"/>
      <c r="DUC27" s="12"/>
      <c r="DUD27" s="12"/>
      <c r="DUE27" s="12"/>
      <c r="DUF27" s="12"/>
      <c r="DUG27" s="12"/>
      <c r="DUH27" s="12"/>
      <c r="DUI27" s="12"/>
      <c r="DUJ27" s="12"/>
      <c r="DUK27" s="12"/>
      <c r="DUL27" s="12"/>
      <c r="DUM27" s="12"/>
      <c r="DUN27" s="12"/>
      <c r="DUO27" s="12"/>
      <c r="DUP27" s="12"/>
      <c r="DUQ27" s="12"/>
      <c r="DUR27" s="12"/>
      <c r="DUS27" s="12"/>
      <c r="DUT27" s="12"/>
      <c r="DUU27" s="12"/>
      <c r="DUV27" s="12"/>
      <c r="DUW27" s="12"/>
      <c r="DUX27" s="12"/>
      <c r="DUY27" s="12"/>
      <c r="DUZ27" s="12"/>
      <c r="DVA27" s="12"/>
      <c r="DVB27" s="12"/>
      <c r="DVC27" s="12"/>
      <c r="DVD27" s="12"/>
      <c r="DVE27" s="12"/>
      <c r="DVF27" s="12"/>
      <c r="DVG27" s="12"/>
      <c r="DVH27" s="12"/>
      <c r="DVI27" s="12"/>
      <c r="DVJ27" s="12"/>
      <c r="DVK27" s="12"/>
      <c r="DVL27" s="12"/>
      <c r="DVM27" s="12"/>
      <c r="DVN27" s="12"/>
      <c r="DVO27" s="12"/>
      <c r="DVP27" s="12"/>
      <c r="DVQ27" s="12"/>
      <c r="DVR27" s="12"/>
      <c r="DVS27" s="12"/>
      <c r="DVT27" s="12"/>
      <c r="DVU27" s="12"/>
      <c r="DVV27" s="12"/>
      <c r="DVW27" s="12"/>
      <c r="DVX27" s="12"/>
      <c r="DVY27" s="12"/>
      <c r="DVZ27" s="12"/>
      <c r="DWA27" s="12"/>
      <c r="DWB27" s="12"/>
      <c r="DWC27" s="12"/>
      <c r="DWD27" s="12"/>
      <c r="DWE27" s="12"/>
      <c r="DWF27" s="12"/>
      <c r="DWG27" s="12"/>
      <c r="DWH27" s="12"/>
      <c r="DWI27" s="12"/>
      <c r="DWJ27" s="12"/>
      <c r="DWK27" s="12"/>
      <c r="DWL27" s="12"/>
      <c r="DWM27" s="12"/>
      <c r="DWN27" s="12"/>
      <c r="DWO27" s="12"/>
      <c r="DWP27" s="12"/>
      <c r="DWQ27" s="12"/>
      <c r="DWR27" s="12"/>
      <c r="DWS27" s="12"/>
      <c r="DWT27" s="12"/>
      <c r="DWU27" s="12"/>
      <c r="DWV27" s="12"/>
      <c r="DWW27" s="12"/>
      <c r="DWX27" s="12"/>
      <c r="DWY27" s="12"/>
      <c r="DWZ27" s="12"/>
      <c r="DXA27" s="12"/>
      <c r="DXB27" s="12"/>
      <c r="DXC27" s="12"/>
      <c r="DXD27" s="12"/>
      <c r="DXE27" s="12"/>
      <c r="DXF27" s="12"/>
      <c r="DXG27" s="12"/>
      <c r="DXH27" s="12"/>
      <c r="DXI27" s="12"/>
      <c r="DXJ27" s="12"/>
      <c r="DXK27" s="12"/>
      <c r="DXL27" s="12"/>
      <c r="DXM27" s="12"/>
      <c r="DXN27" s="12"/>
      <c r="DXO27" s="12"/>
      <c r="DXP27" s="12"/>
      <c r="DXQ27" s="12"/>
      <c r="DXR27" s="12"/>
      <c r="DXS27" s="12"/>
      <c r="DXT27" s="12"/>
      <c r="DXU27" s="12"/>
      <c r="DXV27" s="12"/>
      <c r="DXW27" s="12"/>
      <c r="DXX27" s="12"/>
      <c r="DXY27" s="12"/>
      <c r="DXZ27" s="12"/>
      <c r="DYA27" s="12"/>
      <c r="DYB27" s="12"/>
      <c r="DYC27" s="12"/>
      <c r="DYD27" s="12"/>
      <c r="DYE27" s="12"/>
      <c r="DYF27" s="12"/>
      <c r="DYG27" s="12"/>
      <c r="DYH27" s="12"/>
      <c r="DYI27" s="12"/>
      <c r="DYJ27" s="12"/>
      <c r="DYK27" s="12"/>
      <c r="DYL27" s="12"/>
      <c r="DYM27" s="12"/>
      <c r="DYN27" s="12"/>
      <c r="DYO27" s="12"/>
      <c r="DYP27" s="12"/>
      <c r="DYQ27" s="12"/>
      <c r="DYR27" s="12"/>
      <c r="DYS27" s="12"/>
      <c r="DYT27" s="12"/>
      <c r="DYU27" s="12"/>
      <c r="DYV27" s="12"/>
      <c r="DYW27" s="12"/>
      <c r="DYX27" s="12"/>
      <c r="DYY27" s="12"/>
      <c r="DYZ27" s="12"/>
      <c r="DZA27" s="12"/>
      <c r="DZB27" s="12"/>
      <c r="DZC27" s="12"/>
      <c r="DZD27" s="12"/>
      <c r="DZE27" s="12"/>
      <c r="DZF27" s="12"/>
      <c r="DZG27" s="12"/>
      <c r="DZH27" s="12"/>
      <c r="DZI27" s="12"/>
      <c r="DZJ27" s="12"/>
      <c r="DZK27" s="12"/>
      <c r="DZL27" s="12"/>
      <c r="DZM27" s="12"/>
      <c r="DZN27" s="12"/>
      <c r="DZO27" s="12"/>
      <c r="DZP27" s="12"/>
      <c r="DZQ27" s="12"/>
      <c r="DZR27" s="12"/>
      <c r="DZS27" s="12"/>
      <c r="DZT27" s="12"/>
      <c r="DZU27" s="12"/>
      <c r="DZV27" s="12"/>
      <c r="DZW27" s="12"/>
      <c r="DZX27" s="12"/>
      <c r="DZY27" s="12"/>
      <c r="DZZ27" s="12"/>
      <c r="EAA27" s="12"/>
      <c r="EAB27" s="12"/>
      <c r="EAC27" s="12"/>
      <c r="EAD27" s="12"/>
      <c r="EAE27" s="12"/>
      <c r="EAF27" s="12"/>
      <c r="EAG27" s="12"/>
      <c r="EAH27" s="12"/>
      <c r="EAI27" s="12"/>
      <c r="EAJ27" s="12"/>
      <c r="EAK27" s="12"/>
      <c r="EAL27" s="12"/>
      <c r="EAM27" s="12"/>
      <c r="EAN27" s="12"/>
      <c r="EAO27" s="12"/>
      <c r="EAP27" s="12"/>
      <c r="EAQ27" s="12"/>
      <c r="EAR27" s="12"/>
      <c r="EAS27" s="12"/>
      <c r="EAT27" s="12"/>
      <c r="EAU27" s="12"/>
      <c r="EAV27" s="12"/>
      <c r="EAW27" s="12"/>
      <c r="EAX27" s="12"/>
      <c r="EAY27" s="12"/>
      <c r="EAZ27" s="12"/>
      <c r="EBA27" s="12"/>
      <c r="EBB27" s="12"/>
      <c r="EBC27" s="12"/>
      <c r="EBD27" s="12"/>
      <c r="EBE27" s="12"/>
      <c r="EBF27" s="12"/>
      <c r="EBG27" s="12"/>
      <c r="EBH27" s="12"/>
      <c r="EBI27" s="12"/>
      <c r="EBJ27" s="12"/>
      <c r="EBK27" s="12"/>
      <c r="EBL27" s="12"/>
      <c r="EBM27" s="12"/>
      <c r="EBN27" s="12"/>
      <c r="EBO27" s="12"/>
      <c r="EBP27" s="12"/>
      <c r="EBQ27" s="12"/>
      <c r="EBR27" s="12"/>
      <c r="EBS27" s="12"/>
      <c r="EBT27" s="12"/>
      <c r="EBU27" s="12"/>
      <c r="EBV27" s="12"/>
      <c r="EBW27" s="12"/>
      <c r="EBX27" s="12"/>
      <c r="EBY27" s="12"/>
      <c r="EBZ27" s="12"/>
      <c r="ECA27" s="12"/>
      <c r="ECB27" s="12"/>
      <c r="ECC27" s="12"/>
      <c r="ECD27" s="12"/>
      <c r="ECE27" s="12"/>
      <c r="ECF27" s="12"/>
      <c r="ECG27" s="12"/>
      <c r="ECH27" s="12"/>
      <c r="ECI27" s="12"/>
      <c r="ECJ27" s="12"/>
      <c r="ECK27" s="12"/>
      <c r="ECL27" s="12"/>
      <c r="ECM27" s="12"/>
      <c r="ECN27" s="12"/>
      <c r="ECO27" s="12"/>
      <c r="ECP27" s="12"/>
      <c r="ECQ27" s="12"/>
      <c r="ECR27" s="12"/>
      <c r="ECS27" s="12"/>
      <c r="ECT27" s="12"/>
      <c r="ECU27" s="12"/>
      <c r="ECV27" s="12"/>
      <c r="ECW27" s="12"/>
      <c r="ECX27" s="12"/>
      <c r="ECY27" s="12"/>
      <c r="ECZ27" s="12"/>
      <c r="EDA27" s="12"/>
      <c r="EDB27" s="12"/>
      <c r="EDC27" s="12"/>
      <c r="EDD27" s="12"/>
      <c r="EDE27" s="12"/>
      <c r="EDF27" s="12"/>
      <c r="EDG27" s="12"/>
      <c r="EDH27" s="12"/>
      <c r="EDI27" s="12"/>
      <c r="EDJ27" s="12"/>
      <c r="EDK27" s="12"/>
      <c r="EDL27" s="12"/>
      <c r="EDM27" s="12"/>
      <c r="EDN27" s="12"/>
      <c r="EDO27" s="12"/>
      <c r="EDP27" s="12"/>
      <c r="EDQ27" s="12"/>
      <c r="EDR27" s="12"/>
      <c r="EDS27" s="12"/>
      <c r="EDT27" s="12"/>
      <c r="EDU27" s="12"/>
      <c r="EDV27" s="12"/>
      <c r="EDW27" s="12"/>
      <c r="EDX27" s="12"/>
      <c r="EDY27" s="12"/>
      <c r="EDZ27" s="12"/>
      <c r="EEA27" s="12"/>
      <c r="EEB27" s="12"/>
      <c r="EEC27" s="12"/>
      <c r="EED27" s="12"/>
      <c r="EEE27" s="12"/>
      <c r="EEF27" s="12"/>
      <c r="EEG27" s="12"/>
      <c r="EEH27" s="12"/>
      <c r="EEI27" s="12"/>
      <c r="EEJ27" s="12"/>
      <c r="EEK27" s="12"/>
      <c r="EEL27" s="12"/>
      <c r="EEM27" s="12"/>
      <c r="EEN27" s="12"/>
      <c r="EEO27" s="12"/>
      <c r="EEP27" s="12"/>
      <c r="EEQ27" s="12"/>
      <c r="EER27" s="12"/>
      <c r="EES27" s="12"/>
      <c r="EET27" s="12"/>
      <c r="EEU27" s="12"/>
      <c r="EEV27" s="12"/>
      <c r="EEW27" s="12"/>
      <c r="EEX27" s="12"/>
      <c r="EEY27" s="12"/>
      <c r="EEZ27" s="12"/>
      <c r="EFA27" s="12"/>
      <c r="EFB27" s="12"/>
      <c r="EFC27" s="12"/>
      <c r="EFD27" s="12"/>
      <c r="EFE27" s="12"/>
      <c r="EFF27" s="12"/>
      <c r="EFG27" s="12"/>
      <c r="EFH27" s="12"/>
      <c r="EFI27" s="12"/>
      <c r="EFJ27" s="12"/>
      <c r="EFK27" s="12"/>
      <c r="EFL27" s="12"/>
      <c r="EFM27" s="12"/>
      <c r="EFN27" s="12"/>
      <c r="EFO27" s="12"/>
      <c r="EFP27" s="12"/>
      <c r="EFQ27" s="12"/>
      <c r="EFR27" s="12"/>
      <c r="EFS27" s="12"/>
      <c r="EFT27" s="12"/>
      <c r="EFU27" s="12"/>
      <c r="EFV27" s="12"/>
      <c r="EFW27" s="12"/>
      <c r="EFX27" s="12"/>
      <c r="EFY27" s="12"/>
      <c r="EFZ27" s="12"/>
      <c r="EGA27" s="12"/>
      <c r="EGB27" s="12"/>
      <c r="EGC27" s="12"/>
      <c r="EGD27" s="12"/>
      <c r="EGE27" s="12"/>
      <c r="EGF27" s="12"/>
      <c r="EGG27" s="12"/>
      <c r="EGH27" s="12"/>
      <c r="EGI27" s="12"/>
      <c r="EGJ27" s="12"/>
      <c r="EGK27" s="12"/>
      <c r="EGL27" s="12"/>
      <c r="EGM27" s="12"/>
      <c r="EGN27" s="12"/>
      <c r="EGO27" s="12"/>
      <c r="EGP27" s="12"/>
      <c r="EGQ27" s="12"/>
      <c r="EGR27" s="12"/>
      <c r="EGS27" s="12"/>
      <c r="EGT27" s="12"/>
      <c r="EGU27" s="12"/>
      <c r="EGV27" s="12"/>
      <c r="EGW27" s="12"/>
      <c r="EGX27" s="12"/>
      <c r="EGY27" s="12"/>
      <c r="EGZ27" s="12"/>
      <c r="EHA27" s="12"/>
      <c r="EHB27" s="12"/>
      <c r="EHC27" s="12"/>
      <c r="EHD27" s="12"/>
      <c r="EHE27" s="12"/>
      <c r="EHF27" s="12"/>
      <c r="EHG27" s="12"/>
      <c r="EHH27" s="12"/>
      <c r="EHI27" s="12"/>
      <c r="EHJ27" s="12"/>
      <c r="EHK27" s="12"/>
      <c r="EHL27" s="12"/>
      <c r="EHM27" s="12"/>
      <c r="EHN27" s="12"/>
      <c r="EHO27" s="12"/>
      <c r="EHP27" s="12"/>
      <c r="EHQ27" s="12"/>
      <c r="EHR27" s="12"/>
      <c r="EHS27" s="12"/>
      <c r="EHT27" s="12"/>
      <c r="EHU27" s="12"/>
      <c r="EHV27" s="12"/>
      <c r="EHW27" s="12"/>
      <c r="EHX27" s="12"/>
      <c r="EHY27" s="12"/>
      <c r="EHZ27" s="12"/>
      <c r="EIA27" s="12"/>
      <c r="EIB27" s="12"/>
      <c r="EIC27" s="12"/>
      <c r="EID27" s="12"/>
      <c r="EIE27" s="12"/>
      <c r="EIF27" s="12"/>
      <c r="EIG27" s="12"/>
      <c r="EIH27" s="12"/>
      <c r="EII27" s="12"/>
      <c r="EIJ27" s="12"/>
      <c r="EIK27" s="12"/>
      <c r="EIL27" s="12"/>
      <c r="EIM27" s="12"/>
      <c r="EIN27" s="12"/>
      <c r="EIO27" s="12"/>
      <c r="EIP27" s="12"/>
      <c r="EIQ27" s="12"/>
      <c r="EIR27" s="12"/>
      <c r="EIS27" s="12"/>
      <c r="EIT27" s="12"/>
      <c r="EIU27" s="12"/>
      <c r="EIV27" s="12"/>
      <c r="EIW27" s="12"/>
      <c r="EIX27" s="12"/>
      <c r="EIY27" s="12"/>
      <c r="EIZ27" s="12"/>
      <c r="EJA27" s="12"/>
      <c r="EJB27" s="12"/>
      <c r="EJC27" s="12"/>
      <c r="EJD27" s="12"/>
      <c r="EJE27" s="12"/>
      <c r="EJF27" s="12"/>
      <c r="EJG27" s="12"/>
      <c r="EJH27" s="12"/>
      <c r="EJI27" s="12"/>
      <c r="EJJ27" s="12"/>
      <c r="EJK27" s="12"/>
      <c r="EJL27" s="12"/>
      <c r="EJM27" s="12"/>
      <c r="EJN27" s="12"/>
      <c r="EJO27" s="12"/>
      <c r="EJP27" s="12"/>
      <c r="EJQ27" s="12"/>
      <c r="EJR27" s="12"/>
      <c r="EJS27" s="12"/>
      <c r="EJT27" s="12"/>
      <c r="EJU27" s="12"/>
      <c r="EJV27" s="12"/>
      <c r="EJW27" s="12"/>
      <c r="EJX27" s="12"/>
      <c r="EJY27" s="12"/>
      <c r="EJZ27" s="12"/>
      <c r="EKA27" s="12"/>
      <c r="EKB27" s="12"/>
      <c r="EKC27" s="12"/>
      <c r="EKD27" s="12"/>
      <c r="EKE27" s="12"/>
      <c r="EKF27" s="12"/>
      <c r="EKG27" s="12"/>
      <c r="EKH27" s="12"/>
      <c r="EKI27" s="12"/>
      <c r="EKJ27" s="12"/>
      <c r="EKK27" s="12"/>
      <c r="EKL27" s="12"/>
      <c r="EKM27" s="12"/>
      <c r="EKN27" s="12"/>
      <c r="EKO27" s="12"/>
      <c r="EKP27" s="12"/>
      <c r="EKQ27" s="12"/>
      <c r="EKR27" s="12"/>
      <c r="EKS27" s="12"/>
      <c r="EKT27" s="12"/>
      <c r="EKU27" s="12"/>
      <c r="EKV27" s="12"/>
      <c r="EKW27" s="12"/>
      <c r="EKX27" s="12"/>
      <c r="EKY27" s="12"/>
      <c r="EKZ27" s="12"/>
      <c r="ELA27" s="12"/>
      <c r="ELB27" s="12"/>
      <c r="ELC27" s="12"/>
      <c r="ELD27" s="12"/>
      <c r="ELE27" s="12"/>
      <c r="ELF27" s="12"/>
      <c r="ELG27" s="12"/>
      <c r="ELH27" s="12"/>
      <c r="ELI27" s="12"/>
      <c r="ELJ27" s="12"/>
      <c r="ELK27" s="12"/>
      <c r="ELL27" s="12"/>
      <c r="ELM27" s="12"/>
      <c r="ELN27" s="12"/>
      <c r="ELO27" s="12"/>
      <c r="ELP27" s="12"/>
      <c r="ELQ27" s="12"/>
      <c r="ELR27" s="12"/>
      <c r="ELS27" s="12"/>
      <c r="ELT27" s="12"/>
      <c r="ELU27" s="12"/>
      <c r="ELV27" s="12"/>
      <c r="ELW27" s="12"/>
      <c r="ELX27" s="12"/>
      <c r="ELY27" s="12"/>
      <c r="ELZ27" s="12"/>
      <c r="EMA27" s="12"/>
      <c r="EMB27" s="12"/>
      <c r="EMC27" s="12"/>
      <c r="EMD27" s="12"/>
      <c r="EME27" s="12"/>
      <c r="EMF27" s="12"/>
      <c r="EMG27" s="12"/>
      <c r="EMH27" s="12"/>
      <c r="EMI27" s="12"/>
      <c r="EMJ27" s="12"/>
      <c r="EMK27" s="12"/>
      <c r="EML27" s="12"/>
      <c r="EMM27" s="12"/>
      <c r="EMN27" s="12"/>
      <c r="EMO27" s="12"/>
      <c r="EMP27" s="12"/>
      <c r="EMQ27" s="12"/>
      <c r="EMR27" s="12"/>
      <c r="EMS27" s="12"/>
      <c r="EMT27" s="12"/>
      <c r="EMU27" s="12"/>
      <c r="EMV27" s="12"/>
      <c r="EMW27" s="12"/>
      <c r="EMX27" s="12"/>
      <c r="EMY27" s="12"/>
      <c r="EMZ27" s="12"/>
      <c r="ENA27" s="12"/>
      <c r="ENB27" s="12"/>
      <c r="ENC27" s="12"/>
      <c r="END27" s="12"/>
      <c r="ENE27" s="12"/>
      <c r="ENF27" s="12"/>
      <c r="ENG27" s="12"/>
      <c r="ENH27" s="12"/>
      <c r="ENI27" s="12"/>
      <c r="ENJ27" s="12"/>
      <c r="ENK27" s="12"/>
      <c r="ENL27" s="12"/>
      <c r="ENM27" s="12"/>
      <c r="ENN27" s="12"/>
      <c r="ENO27" s="12"/>
      <c r="ENP27" s="12"/>
      <c r="ENQ27" s="12"/>
      <c r="ENR27" s="12"/>
      <c r="ENS27" s="12"/>
      <c r="ENT27" s="12"/>
      <c r="ENU27" s="12"/>
      <c r="ENV27" s="12"/>
      <c r="ENW27" s="12"/>
      <c r="ENX27" s="12"/>
      <c r="ENY27" s="12"/>
      <c r="ENZ27" s="12"/>
      <c r="EOA27" s="12"/>
      <c r="EOB27" s="12"/>
      <c r="EOC27" s="12"/>
      <c r="EOD27" s="12"/>
      <c r="EOE27" s="12"/>
      <c r="EOF27" s="12"/>
      <c r="EOG27" s="12"/>
      <c r="EOH27" s="12"/>
      <c r="EOI27" s="12"/>
      <c r="EOJ27" s="12"/>
      <c r="EOK27" s="12"/>
      <c r="EOL27" s="12"/>
      <c r="EOM27" s="12"/>
      <c r="EON27" s="12"/>
      <c r="EOO27" s="12"/>
      <c r="EOP27" s="12"/>
      <c r="EOQ27" s="12"/>
      <c r="EOR27" s="12"/>
      <c r="EOS27" s="12"/>
      <c r="EOT27" s="12"/>
      <c r="EOU27" s="12"/>
      <c r="EOV27" s="12"/>
      <c r="EOW27" s="12"/>
      <c r="EOX27" s="12"/>
      <c r="EOY27" s="12"/>
      <c r="EOZ27" s="12"/>
      <c r="EPA27" s="12"/>
      <c r="EPB27" s="12"/>
      <c r="EPC27" s="12"/>
      <c r="EPD27" s="12"/>
      <c r="EPE27" s="12"/>
      <c r="EPF27" s="12"/>
      <c r="EPG27" s="12"/>
      <c r="EPH27" s="12"/>
      <c r="EPI27" s="12"/>
      <c r="EPJ27" s="12"/>
      <c r="EPK27" s="12"/>
      <c r="EPL27" s="12"/>
      <c r="EPM27" s="12"/>
      <c r="EPN27" s="12"/>
      <c r="EPO27" s="12"/>
      <c r="EPP27" s="12"/>
      <c r="EPQ27" s="12"/>
      <c r="EPR27" s="12"/>
      <c r="EPS27" s="12"/>
      <c r="EPT27" s="12"/>
      <c r="EPU27" s="12"/>
      <c r="EPV27" s="12"/>
      <c r="EPW27" s="12"/>
      <c r="EPX27" s="12"/>
      <c r="EPY27" s="12"/>
      <c r="EPZ27" s="12"/>
      <c r="EQA27" s="12"/>
      <c r="EQB27" s="12"/>
      <c r="EQC27" s="12"/>
      <c r="EQD27" s="12"/>
      <c r="EQE27" s="12"/>
      <c r="EQF27" s="12"/>
      <c r="EQG27" s="12"/>
      <c r="EQH27" s="12"/>
      <c r="EQI27" s="12"/>
      <c r="EQJ27" s="12"/>
      <c r="EQK27" s="12"/>
      <c r="EQL27" s="12"/>
      <c r="EQM27" s="12"/>
      <c r="EQN27" s="12"/>
      <c r="EQO27" s="12"/>
      <c r="EQP27" s="12"/>
      <c r="EQQ27" s="12"/>
      <c r="EQR27" s="12"/>
      <c r="EQS27" s="12"/>
      <c r="EQT27" s="12"/>
      <c r="EQU27" s="12"/>
      <c r="EQV27" s="12"/>
      <c r="EQW27" s="12"/>
      <c r="EQX27" s="12"/>
      <c r="EQY27" s="12"/>
      <c r="EQZ27" s="12"/>
      <c r="ERA27" s="12"/>
      <c r="ERB27" s="12"/>
      <c r="ERC27" s="12"/>
      <c r="ERD27" s="12"/>
      <c r="ERE27" s="12"/>
      <c r="ERF27" s="12"/>
      <c r="ERG27" s="12"/>
      <c r="ERH27" s="12"/>
      <c r="ERI27" s="12"/>
      <c r="ERJ27" s="12"/>
      <c r="ERK27" s="12"/>
      <c r="ERL27" s="12"/>
      <c r="ERM27" s="12"/>
      <c r="ERN27" s="12"/>
      <c r="ERO27" s="12"/>
      <c r="ERP27" s="12"/>
      <c r="ERQ27" s="12"/>
      <c r="ERR27" s="12"/>
      <c r="ERS27" s="12"/>
      <c r="ERT27" s="12"/>
      <c r="ERU27" s="12"/>
      <c r="ERV27" s="12"/>
      <c r="ERW27" s="12"/>
      <c r="ERX27" s="12"/>
      <c r="ERY27" s="12"/>
      <c r="ERZ27" s="12"/>
      <c r="ESA27" s="12"/>
      <c r="ESB27" s="12"/>
      <c r="ESC27" s="12"/>
      <c r="ESD27" s="12"/>
      <c r="ESE27" s="12"/>
      <c r="ESF27" s="12"/>
      <c r="ESG27" s="12"/>
      <c r="ESH27" s="12"/>
      <c r="ESI27" s="12"/>
      <c r="ESJ27" s="12"/>
      <c r="ESK27" s="12"/>
      <c r="ESL27" s="12"/>
      <c r="ESM27" s="12"/>
      <c r="ESN27" s="12"/>
      <c r="ESO27" s="12"/>
      <c r="ESP27" s="12"/>
      <c r="ESQ27" s="12"/>
      <c r="ESR27" s="12"/>
      <c r="ESS27" s="12"/>
      <c r="EST27" s="12"/>
      <c r="ESU27" s="12"/>
      <c r="ESV27" s="12"/>
      <c r="ESW27" s="12"/>
      <c r="ESX27" s="12"/>
      <c r="ESY27" s="12"/>
      <c r="ESZ27" s="12"/>
      <c r="ETA27" s="12"/>
      <c r="ETB27" s="12"/>
      <c r="ETC27" s="12"/>
      <c r="ETD27" s="12"/>
      <c r="ETE27" s="12"/>
      <c r="ETF27" s="12"/>
      <c r="ETG27" s="12"/>
      <c r="ETH27" s="12"/>
      <c r="ETI27" s="12"/>
      <c r="ETJ27" s="12"/>
      <c r="ETK27" s="12"/>
      <c r="ETL27" s="12"/>
      <c r="ETM27" s="12"/>
      <c r="ETN27" s="12"/>
      <c r="ETO27" s="12"/>
      <c r="ETP27" s="12"/>
      <c r="ETQ27" s="12"/>
      <c r="ETR27" s="12"/>
      <c r="ETS27" s="12"/>
      <c r="ETT27" s="12"/>
      <c r="ETU27" s="12"/>
      <c r="ETV27" s="12"/>
      <c r="ETW27" s="12"/>
      <c r="ETX27" s="12"/>
      <c r="ETY27" s="12"/>
      <c r="ETZ27" s="12"/>
      <c r="EUA27" s="12"/>
      <c r="EUB27" s="12"/>
      <c r="EUC27" s="12"/>
      <c r="EUD27" s="12"/>
      <c r="EUE27" s="12"/>
      <c r="EUF27" s="12"/>
      <c r="EUG27" s="12"/>
      <c r="EUH27" s="12"/>
      <c r="EUI27" s="12"/>
      <c r="EUJ27" s="12"/>
      <c r="EUK27" s="12"/>
      <c r="EUL27" s="12"/>
      <c r="EUM27" s="12"/>
      <c r="EUN27" s="12"/>
      <c r="EUO27" s="12"/>
      <c r="EUP27" s="12"/>
      <c r="EUQ27" s="12"/>
      <c r="EUR27" s="12"/>
      <c r="EUS27" s="12"/>
      <c r="EUT27" s="12"/>
      <c r="EUU27" s="12"/>
      <c r="EUV27" s="12"/>
      <c r="EUW27" s="12"/>
      <c r="EUX27" s="12"/>
      <c r="EUY27" s="12"/>
      <c r="EUZ27" s="12"/>
      <c r="EVA27" s="12"/>
      <c r="EVB27" s="12"/>
      <c r="EVC27" s="12"/>
      <c r="EVD27" s="12"/>
      <c r="EVE27" s="12"/>
      <c r="EVF27" s="12"/>
      <c r="EVG27" s="12"/>
      <c r="EVH27" s="12"/>
      <c r="EVI27" s="12"/>
      <c r="EVJ27" s="12"/>
      <c r="EVK27" s="12"/>
      <c r="EVL27" s="12"/>
      <c r="EVM27" s="12"/>
      <c r="EVN27" s="12"/>
      <c r="EVO27" s="12"/>
      <c r="EVP27" s="12"/>
      <c r="EVQ27" s="12"/>
      <c r="EVR27" s="12"/>
      <c r="EVS27" s="12"/>
      <c r="EVT27" s="12"/>
      <c r="EVU27" s="12"/>
      <c r="EVV27" s="12"/>
      <c r="EVW27" s="12"/>
      <c r="EVX27" s="12"/>
      <c r="EVY27" s="12"/>
      <c r="EVZ27" s="12"/>
      <c r="EWA27" s="12"/>
      <c r="EWB27" s="12"/>
      <c r="EWC27" s="12"/>
      <c r="EWD27" s="12"/>
      <c r="EWE27" s="12"/>
      <c r="EWF27" s="12"/>
      <c r="EWG27" s="12"/>
      <c r="EWH27" s="12"/>
      <c r="EWI27" s="12"/>
      <c r="EWJ27" s="12"/>
      <c r="EWK27" s="12"/>
      <c r="EWL27" s="12"/>
      <c r="EWM27" s="12"/>
      <c r="EWN27" s="12"/>
      <c r="EWO27" s="12"/>
      <c r="EWP27" s="12"/>
      <c r="EWQ27" s="12"/>
      <c r="EWR27" s="12"/>
      <c r="EWS27" s="12"/>
      <c r="EWT27" s="12"/>
      <c r="EWU27" s="12"/>
      <c r="EWV27" s="12"/>
      <c r="EWW27" s="12"/>
      <c r="EWX27" s="12"/>
      <c r="EWY27" s="12"/>
      <c r="EWZ27" s="12"/>
      <c r="EXA27" s="12"/>
      <c r="EXB27" s="12"/>
      <c r="EXC27" s="12"/>
      <c r="EXD27" s="12"/>
      <c r="EXE27" s="12"/>
      <c r="EXF27" s="12"/>
      <c r="EXG27" s="12"/>
      <c r="EXH27" s="12"/>
      <c r="EXI27" s="12"/>
      <c r="EXJ27" s="12"/>
      <c r="EXK27" s="12"/>
      <c r="EXL27" s="12"/>
      <c r="EXM27" s="12"/>
      <c r="EXN27" s="12"/>
      <c r="EXO27" s="12"/>
      <c r="EXP27" s="12"/>
      <c r="EXQ27" s="12"/>
      <c r="EXR27" s="12"/>
      <c r="EXS27" s="12"/>
      <c r="EXT27" s="12"/>
      <c r="EXU27" s="12"/>
      <c r="EXV27" s="12"/>
      <c r="EXW27" s="12"/>
      <c r="EXX27" s="12"/>
      <c r="EXY27" s="12"/>
      <c r="EXZ27" s="12"/>
      <c r="EYA27" s="12"/>
      <c r="EYB27" s="12"/>
      <c r="EYC27" s="12"/>
      <c r="EYD27" s="12"/>
      <c r="EYE27" s="12"/>
      <c r="EYF27" s="12"/>
      <c r="EYG27" s="12"/>
      <c r="EYH27" s="12"/>
      <c r="EYI27" s="12"/>
      <c r="EYJ27" s="12"/>
      <c r="EYK27" s="12"/>
      <c r="EYL27" s="12"/>
      <c r="EYM27" s="12"/>
      <c r="EYN27" s="12"/>
      <c r="EYO27" s="12"/>
      <c r="EYP27" s="12"/>
      <c r="EYQ27" s="12"/>
      <c r="EYR27" s="12"/>
      <c r="EYS27" s="12"/>
      <c r="EYT27" s="12"/>
      <c r="EYU27" s="12"/>
      <c r="EYV27" s="12"/>
      <c r="EYW27" s="12"/>
      <c r="EYX27" s="12"/>
      <c r="EYY27" s="12"/>
      <c r="EYZ27" s="12"/>
      <c r="EZA27" s="12"/>
      <c r="EZB27" s="12"/>
      <c r="EZC27" s="12"/>
      <c r="EZD27" s="12"/>
      <c r="EZE27" s="12"/>
      <c r="EZF27" s="12"/>
      <c r="EZG27" s="12"/>
      <c r="EZH27" s="12"/>
      <c r="EZI27" s="12"/>
      <c r="EZJ27" s="12"/>
      <c r="EZK27" s="12"/>
      <c r="EZL27" s="12"/>
      <c r="EZM27" s="12"/>
      <c r="EZN27" s="12"/>
      <c r="EZO27" s="12"/>
      <c r="EZP27" s="12"/>
      <c r="EZQ27" s="12"/>
      <c r="EZR27" s="12"/>
      <c r="EZS27" s="12"/>
      <c r="EZT27" s="12"/>
      <c r="EZU27" s="12"/>
      <c r="EZV27" s="12"/>
      <c r="EZW27" s="12"/>
      <c r="EZX27" s="12"/>
      <c r="EZY27" s="12"/>
      <c r="EZZ27" s="12"/>
      <c r="FAA27" s="12"/>
      <c r="FAB27" s="12"/>
      <c r="FAC27" s="12"/>
      <c r="FAD27" s="12"/>
      <c r="FAE27" s="12"/>
      <c r="FAF27" s="12"/>
      <c r="FAG27" s="12"/>
      <c r="FAH27" s="12"/>
      <c r="FAI27" s="12"/>
      <c r="FAJ27" s="12"/>
      <c r="FAK27" s="12"/>
      <c r="FAL27" s="12"/>
      <c r="FAM27" s="12"/>
      <c r="FAN27" s="12"/>
      <c r="FAO27" s="12"/>
      <c r="FAP27" s="12"/>
      <c r="FAQ27" s="12"/>
      <c r="FAR27" s="12"/>
      <c r="FAS27" s="12"/>
      <c r="FAT27" s="12"/>
      <c r="FAU27" s="12"/>
      <c r="FAV27" s="12"/>
      <c r="FAW27" s="12"/>
      <c r="FAX27" s="12"/>
      <c r="FAY27" s="12"/>
      <c r="FAZ27" s="12"/>
      <c r="FBA27" s="12"/>
      <c r="FBB27" s="12"/>
      <c r="FBC27" s="12"/>
      <c r="FBD27" s="12"/>
      <c r="FBE27" s="12"/>
      <c r="FBF27" s="12"/>
      <c r="FBG27" s="12"/>
      <c r="FBH27" s="12"/>
      <c r="FBI27" s="12"/>
      <c r="FBJ27" s="12"/>
      <c r="FBK27" s="12"/>
      <c r="FBL27" s="12"/>
      <c r="FBM27" s="12"/>
      <c r="FBN27" s="12"/>
      <c r="FBO27" s="12"/>
      <c r="FBP27" s="12"/>
      <c r="FBQ27" s="12"/>
      <c r="FBR27" s="12"/>
      <c r="FBS27" s="12"/>
      <c r="FBT27" s="12"/>
      <c r="FBU27" s="12"/>
      <c r="FBV27" s="12"/>
      <c r="FBW27" s="12"/>
      <c r="FBX27" s="12"/>
      <c r="FBY27" s="12"/>
      <c r="FBZ27" s="12"/>
      <c r="FCA27" s="12"/>
      <c r="FCB27" s="12"/>
      <c r="FCC27" s="12"/>
      <c r="FCD27" s="12"/>
      <c r="FCE27" s="12"/>
      <c r="FCF27" s="12"/>
      <c r="FCG27" s="12"/>
      <c r="FCH27" s="12"/>
      <c r="FCI27" s="12"/>
      <c r="FCJ27" s="12"/>
      <c r="FCK27" s="12"/>
      <c r="FCL27" s="12"/>
      <c r="FCM27" s="12"/>
      <c r="FCN27" s="12"/>
      <c r="FCO27" s="12"/>
      <c r="FCP27" s="12"/>
      <c r="FCQ27" s="12"/>
      <c r="FCR27" s="12"/>
      <c r="FCS27" s="12"/>
      <c r="FCT27" s="12"/>
      <c r="FCU27" s="12"/>
      <c r="FCV27" s="12"/>
      <c r="FCW27" s="12"/>
      <c r="FCX27" s="12"/>
      <c r="FCY27" s="12"/>
      <c r="FCZ27" s="12"/>
      <c r="FDA27" s="12"/>
      <c r="FDB27" s="12"/>
      <c r="FDC27" s="12"/>
      <c r="FDD27" s="12"/>
      <c r="FDE27" s="12"/>
      <c r="FDF27" s="12"/>
      <c r="FDG27" s="12"/>
      <c r="FDH27" s="12"/>
      <c r="FDI27" s="12"/>
      <c r="FDJ27" s="12"/>
      <c r="FDK27" s="12"/>
      <c r="FDL27" s="12"/>
      <c r="FDM27" s="12"/>
      <c r="FDN27" s="12"/>
      <c r="FDO27" s="12"/>
      <c r="FDP27" s="12"/>
      <c r="FDQ27" s="12"/>
      <c r="FDR27" s="12"/>
      <c r="FDS27" s="12"/>
      <c r="FDT27" s="12"/>
      <c r="FDU27" s="12"/>
      <c r="FDV27" s="12"/>
      <c r="FDW27" s="12"/>
      <c r="FDX27" s="12"/>
      <c r="FDY27" s="12"/>
      <c r="FDZ27" s="12"/>
      <c r="FEA27" s="12"/>
      <c r="FEB27" s="12"/>
      <c r="FEC27" s="12"/>
      <c r="FED27" s="12"/>
      <c r="FEE27" s="12"/>
      <c r="FEF27" s="12"/>
      <c r="FEG27" s="12"/>
      <c r="FEH27" s="12"/>
      <c r="FEI27" s="12"/>
      <c r="FEJ27" s="12"/>
      <c r="FEK27" s="12"/>
      <c r="FEL27" s="12"/>
      <c r="FEM27" s="12"/>
      <c r="FEN27" s="12"/>
      <c r="FEO27" s="12"/>
      <c r="FEP27" s="12"/>
      <c r="FEQ27" s="12"/>
      <c r="FER27" s="12"/>
      <c r="FES27" s="12"/>
      <c r="FET27" s="12"/>
      <c r="FEU27" s="12"/>
      <c r="FEV27" s="12"/>
      <c r="FEW27" s="12"/>
      <c r="FEX27" s="12"/>
      <c r="FEY27" s="12"/>
      <c r="FEZ27" s="12"/>
      <c r="FFA27" s="12"/>
      <c r="FFB27" s="12"/>
      <c r="FFC27" s="12"/>
      <c r="FFD27" s="12"/>
      <c r="FFE27" s="12"/>
      <c r="FFF27" s="12"/>
      <c r="FFG27" s="12"/>
      <c r="FFH27" s="12"/>
      <c r="FFI27" s="12"/>
      <c r="FFJ27" s="12"/>
      <c r="FFK27" s="12"/>
      <c r="FFL27" s="12"/>
      <c r="FFM27" s="12"/>
      <c r="FFN27" s="12"/>
      <c r="FFO27" s="12"/>
      <c r="FFP27" s="12"/>
      <c r="FFQ27" s="12"/>
      <c r="FFR27" s="12"/>
      <c r="FFS27" s="12"/>
      <c r="FFT27" s="12"/>
      <c r="FFU27" s="12"/>
      <c r="FFV27" s="12"/>
      <c r="FFW27" s="12"/>
      <c r="FFX27" s="12"/>
      <c r="FFY27" s="12"/>
      <c r="FFZ27" s="12"/>
      <c r="FGA27" s="12"/>
      <c r="FGB27" s="12"/>
      <c r="FGC27" s="12"/>
      <c r="FGD27" s="12"/>
      <c r="FGE27" s="12"/>
      <c r="FGF27" s="12"/>
      <c r="FGG27" s="12"/>
      <c r="FGH27" s="12"/>
      <c r="FGI27" s="12"/>
      <c r="FGJ27" s="12"/>
      <c r="FGK27" s="12"/>
      <c r="FGL27" s="12"/>
      <c r="FGM27" s="12"/>
      <c r="FGN27" s="12"/>
      <c r="FGO27" s="12"/>
      <c r="FGP27" s="12"/>
      <c r="FGQ27" s="12"/>
      <c r="FGR27" s="12"/>
      <c r="FGS27" s="12"/>
      <c r="FGT27" s="12"/>
      <c r="FGU27" s="12"/>
      <c r="FGV27" s="12"/>
      <c r="FGW27" s="12"/>
      <c r="FGX27" s="12"/>
      <c r="FGY27" s="12"/>
      <c r="FGZ27" s="12"/>
      <c r="FHA27" s="12"/>
      <c r="FHB27" s="12"/>
      <c r="FHC27" s="12"/>
      <c r="FHD27" s="12"/>
      <c r="FHE27" s="12"/>
      <c r="FHF27" s="12"/>
      <c r="FHG27" s="12"/>
      <c r="FHH27" s="12"/>
      <c r="FHI27" s="12"/>
      <c r="FHJ27" s="12"/>
      <c r="FHK27" s="12"/>
      <c r="FHL27" s="12"/>
      <c r="FHM27" s="12"/>
      <c r="FHN27" s="12"/>
      <c r="FHO27" s="12"/>
      <c r="FHP27" s="12"/>
      <c r="FHQ27" s="12"/>
      <c r="FHR27" s="12"/>
      <c r="FHS27" s="12"/>
      <c r="FHT27" s="12"/>
      <c r="FHU27" s="12"/>
      <c r="FHV27" s="12"/>
      <c r="FHW27" s="12"/>
      <c r="FHX27" s="12"/>
      <c r="FHY27" s="12"/>
      <c r="FHZ27" s="12"/>
      <c r="FIA27" s="12"/>
      <c r="FIB27" s="12"/>
      <c r="FIC27" s="12"/>
      <c r="FID27" s="12"/>
      <c r="FIE27" s="12"/>
      <c r="FIF27" s="12"/>
      <c r="FIG27" s="12"/>
      <c r="FIH27" s="12"/>
      <c r="FII27" s="12"/>
      <c r="FIJ27" s="12"/>
      <c r="FIK27" s="12"/>
      <c r="FIL27" s="12"/>
      <c r="FIM27" s="12"/>
      <c r="FIN27" s="12"/>
      <c r="FIO27" s="12"/>
      <c r="FIP27" s="12"/>
      <c r="FIQ27" s="12"/>
      <c r="FIR27" s="12"/>
      <c r="FIS27" s="12"/>
      <c r="FIT27" s="12"/>
      <c r="FIU27" s="12"/>
      <c r="FIV27" s="12"/>
      <c r="FIW27" s="12"/>
      <c r="FIX27" s="12"/>
      <c r="FIY27" s="12"/>
      <c r="FIZ27" s="12"/>
      <c r="FJA27" s="12"/>
      <c r="FJB27" s="12"/>
      <c r="FJC27" s="12"/>
      <c r="FJD27" s="12"/>
      <c r="FJE27" s="12"/>
      <c r="FJF27" s="12"/>
      <c r="FJG27" s="12"/>
      <c r="FJH27" s="12"/>
      <c r="FJI27" s="12"/>
      <c r="FJJ27" s="12"/>
      <c r="FJK27" s="12"/>
      <c r="FJL27" s="12"/>
      <c r="FJM27" s="12"/>
      <c r="FJN27" s="12"/>
      <c r="FJO27" s="12"/>
      <c r="FJP27" s="12"/>
      <c r="FJQ27" s="12"/>
      <c r="FJR27" s="12"/>
      <c r="FJS27" s="12"/>
      <c r="FJT27" s="12"/>
      <c r="FJU27" s="12"/>
      <c r="FJV27" s="12"/>
      <c r="FJW27" s="12"/>
      <c r="FJX27" s="12"/>
      <c r="FJY27" s="12"/>
      <c r="FJZ27" s="12"/>
      <c r="FKA27" s="12"/>
      <c r="FKB27" s="12"/>
      <c r="FKC27" s="12"/>
      <c r="FKD27" s="12"/>
      <c r="FKE27" s="12"/>
      <c r="FKF27" s="12"/>
      <c r="FKG27" s="12"/>
      <c r="FKH27" s="12"/>
      <c r="FKI27" s="12"/>
      <c r="FKJ27" s="12"/>
      <c r="FKK27" s="12"/>
      <c r="FKL27" s="12"/>
      <c r="FKM27" s="12"/>
      <c r="FKN27" s="12"/>
      <c r="FKO27" s="12"/>
      <c r="FKP27" s="12"/>
      <c r="FKQ27" s="12"/>
      <c r="FKR27" s="12"/>
      <c r="FKS27" s="12"/>
      <c r="FKT27" s="12"/>
      <c r="FKU27" s="12"/>
      <c r="FKV27" s="12"/>
      <c r="FKW27" s="12"/>
      <c r="FKX27" s="12"/>
      <c r="FKY27" s="12"/>
      <c r="FKZ27" s="12"/>
      <c r="FLA27" s="12"/>
      <c r="FLB27" s="12"/>
      <c r="FLC27" s="12"/>
      <c r="FLD27" s="12"/>
      <c r="FLE27" s="12"/>
      <c r="FLF27" s="12"/>
      <c r="FLG27" s="12"/>
      <c r="FLH27" s="12"/>
      <c r="FLI27" s="12"/>
      <c r="FLJ27" s="12"/>
      <c r="FLK27" s="12"/>
      <c r="FLL27" s="12"/>
      <c r="FLM27" s="12"/>
      <c r="FLN27" s="12"/>
      <c r="FLO27" s="12"/>
      <c r="FLP27" s="12"/>
      <c r="FLQ27" s="12"/>
      <c r="FLR27" s="12"/>
      <c r="FLS27" s="12"/>
      <c r="FLT27" s="12"/>
      <c r="FLU27" s="12"/>
      <c r="FLV27" s="12"/>
      <c r="FLW27" s="12"/>
      <c r="FLX27" s="12"/>
      <c r="FLY27" s="12"/>
      <c r="FLZ27" s="12"/>
      <c r="FMA27" s="12"/>
      <c r="FMB27" s="12"/>
      <c r="FMC27" s="12"/>
      <c r="FMD27" s="12"/>
      <c r="FME27" s="12"/>
      <c r="FMF27" s="12"/>
      <c r="FMG27" s="12"/>
      <c r="FMH27" s="12"/>
      <c r="FMI27" s="12"/>
      <c r="FMJ27" s="12"/>
      <c r="FMK27" s="12"/>
      <c r="FML27" s="12"/>
      <c r="FMM27" s="12"/>
      <c r="FMN27" s="12"/>
      <c r="FMO27" s="12"/>
      <c r="FMP27" s="12"/>
      <c r="FMQ27" s="12"/>
      <c r="FMR27" s="12"/>
      <c r="FMS27" s="12"/>
      <c r="FMT27" s="12"/>
      <c r="FMU27" s="12"/>
      <c r="FMV27" s="12"/>
      <c r="FMW27" s="12"/>
      <c r="FMX27" s="12"/>
      <c r="FMY27" s="12"/>
      <c r="FMZ27" s="12"/>
      <c r="FNA27" s="12"/>
      <c r="FNB27" s="12"/>
      <c r="FNC27" s="12"/>
      <c r="FND27" s="12"/>
      <c r="FNE27" s="12"/>
      <c r="FNF27" s="12"/>
      <c r="FNG27" s="12"/>
      <c r="FNH27" s="12"/>
      <c r="FNI27" s="12"/>
      <c r="FNJ27" s="12"/>
      <c r="FNK27" s="12"/>
      <c r="FNL27" s="12"/>
      <c r="FNM27" s="12"/>
      <c r="FNN27" s="12"/>
      <c r="FNO27" s="12"/>
      <c r="FNP27" s="12"/>
      <c r="FNQ27" s="12"/>
      <c r="FNR27" s="12"/>
      <c r="FNS27" s="12"/>
      <c r="FNT27" s="12"/>
      <c r="FNU27" s="12"/>
      <c r="FNV27" s="12"/>
      <c r="FNW27" s="12"/>
      <c r="FNX27" s="12"/>
      <c r="FNY27" s="12"/>
      <c r="FNZ27" s="12"/>
      <c r="FOA27" s="12"/>
      <c r="FOB27" s="12"/>
      <c r="FOC27" s="12"/>
      <c r="FOD27" s="12"/>
      <c r="FOE27" s="12"/>
      <c r="FOF27" s="12"/>
      <c r="FOG27" s="12"/>
      <c r="FOH27" s="12"/>
      <c r="FOI27" s="12"/>
      <c r="FOJ27" s="12"/>
      <c r="FOK27" s="12"/>
      <c r="FOL27" s="12"/>
      <c r="FOM27" s="12"/>
      <c r="FON27" s="12"/>
      <c r="FOO27" s="12"/>
      <c r="FOP27" s="12"/>
      <c r="FOQ27" s="12"/>
      <c r="FOR27" s="12"/>
      <c r="FOS27" s="12"/>
      <c r="FOT27" s="12"/>
      <c r="FOU27" s="12"/>
      <c r="FOV27" s="12"/>
      <c r="FOW27" s="12"/>
      <c r="FOX27" s="12"/>
      <c r="FOY27" s="12"/>
      <c r="FOZ27" s="12"/>
      <c r="FPA27" s="12"/>
      <c r="FPB27" s="12"/>
      <c r="FPC27" s="12"/>
      <c r="FPD27" s="12"/>
      <c r="FPE27" s="12"/>
      <c r="FPF27" s="12"/>
      <c r="FPG27" s="12"/>
      <c r="FPH27" s="12"/>
      <c r="FPI27" s="12"/>
      <c r="FPJ27" s="12"/>
      <c r="FPK27" s="12"/>
      <c r="FPL27" s="12"/>
      <c r="FPM27" s="12"/>
      <c r="FPN27" s="12"/>
      <c r="FPO27" s="12"/>
      <c r="FPP27" s="12"/>
      <c r="FPQ27" s="12"/>
      <c r="FPR27" s="12"/>
      <c r="FPS27" s="12"/>
      <c r="FPT27" s="12"/>
      <c r="FPU27" s="12"/>
      <c r="FPV27" s="12"/>
      <c r="FPW27" s="12"/>
      <c r="FPX27" s="12"/>
      <c r="FPY27" s="12"/>
      <c r="FPZ27" s="12"/>
      <c r="FQA27" s="12"/>
      <c r="FQB27" s="12"/>
      <c r="FQC27" s="12"/>
      <c r="FQD27" s="12"/>
      <c r="FQE27" s="12"/>
      <c r="FQF27" s="12"/>
      <c r="FQG27" s="12"/>
      <c r="FQH27" s="12"/>
      <c r="FQI27" s="12"/>
      <c r="FQJ27" s="12"/>
      <c r="FQK27" s="12"/>
      <c r="FQL27" s="12"/>
      <c r="FQM27" s="12"/>
      <c r="FQN27" s="12"/>
      <c r="FQO27" s="12"/>
      <c r="FQP27" s="12"/>
      <c r="FQQ27" s="12"/>
      <c r="FQR27" s="12"/>
      <c r="FQS27" s="12"/>
      <c r="FQT27" s="12"/>
      <c r="FQU27" s="12"/>
      <c r="FQV27" s="12"/>
      <c r="FQW27" s="12"/>
      <c r="FQX27" s="12"/>
      <c r="FQY27" s="12"/>
      <c r="FQZ27" s="12"/>
      <c r="FRA27" s="12"/>
      <c r="FRB27" s="12"/>
      <c r="FRC27" s="12"/>
      <c r="FRD27" s="12"/>
      <c r="FRE27" s="12"/>
      <c r="FRF27" s="12"/>
      <c r="FRG27" s="12"/>
      <c r="FRH27" s="12"/>
      <c r="FRI27" s="12"/>
      <c r="FRJ27" s="12"/>
      <c r="FRK27" s="12"/>
      <c r="FRL27" s="12"/>
      <c r="FRM27" s="12"/>
      <c r="FRN27" s="12"/>
      <c r="FRO27" s="12"/>
      <c r="FRP27" s="12"/>
      <c r="FRQ27" s="12"/>
      <c r="FRR27" s="12"/>
      <c r="FRS27" s="12"/>
      <c r="FRT27" s="12"/>
      <c r="FRU27" s="12"/>
      <c r="FRV27" s="12"/>
      <c r="FRW27" s="12"/>
      <c r="FRX27" s="12"/>
      <c r="FRY27" s="12"/>
      <c r="FRZ27" s="12"/>
      <c r="FSA27" s="12"/>
      <c r="FSB27" s="12"/>
      <c r="FSC27" s="12"/>
      <c r="FSD27" s="12"/>
      <c r="FSE27" s="12"/>
      <c r="FSF27" s="12"/>
      <c r="FSG27" s="12"/>
      <c r="FSH27" s="12"/>
      <c r="FSI27" s="12"/>
      <c r="FSJ27" s="12"/>
      <c r="FSK27" s="12"/>
      <c r="FSL27" s="12"/>
      <c r="FSM27" s="12"/>
      <c r="FSN27" s="12"/>
      <c r="FSO27" s="12"/>
      <c r="FSP27" s="12"/>
      <c r="FSQ27" s="12"/>
      <c r="FSR27" s="12"/>
      <c r="FSS27" s="12"/>
      <c r="FST27" s="12"/>
      <c r="FSU27" s="12"/>
      <c r="FSV27" s="12"/>
      <c r="FSW27" s="12"/>
      <c r="FSX27" s="12"/>
      <c r="FSY27" s="12"/>
      <c r="FSZ27" s="12"/>
      <c r="FTA27" s="12"/>
      <c r="FTB27" s="12"/>
      <c r="FTC27" s="12"/>
      <c r="FTD27" s="12"/>
      <c r="FTE27" s="12"/>
      <c r="FTF27" s="12"/>
      <c r="FTG27" s="12"/>
      <c r="FTH27" s="12"/>
      <c r="FTI27" s="12"/>
      <c r="FTJ27" s="12"/>
      <c r="FTK27" s="12"/>
      <c r="FTL27" s="12"/>
      <c r="FTM27" s="12"/>
      <c r="FTN27" s="12"/>
      <c r="FTO27" s="12"/>
      <c r="FTP27" s="12"/>
      <c r="FTQ27" s="12"/>
      <c r="FTR27" s="12"/>
      <c r="FTS27" s="12"/>
      <c r="FTT27" s="12"/>
      <c r="FTU27" s="12"/>
      <c r="FTV27" s="12"/>
      <c r="FTW27" s="12"/>
      <c r="FTX27" s="12"/>
      <c r="FTY27" s="12"/>
      <c r="FTZ27" s="12"/>
      <c r="FUA27" s="12"/>
      <c r="FUB27" s="12"/>
      <c r="FUC27" s="12"/>
      <c r="FUD27" s="12"/>
      <c r="FUE27" s="12"/>
      <c r="FUF27" s="12"/>
      <c r="FUG27" s="12"/>
      <c r="FUH27" s="12"/>
      <c r="FUI27" s="12"/>
      <c r="FUJ27" s="12"/>
      <c r="FUK27" s="12"/>
      <c r="FUL27" s="12"/>
      <c r="FUM27" s="12"/>
      <c r="FUN27" s="12"/>
      <c r="FUO27" s="12"/>
      <c r="FUP27" s="12"/>
      <c r="FUQ27" s="12"/>
      <c r="FUR27" s="12"/>
      <c r="FUS27" s="12"/>
      <c r="FUT27" s="12"/>
      <c r="FUU27" s="12"/>
      <c r="FUV27" s="12"/>
      <c r="FUW27" s="12"/>
      <c r="FUX27" s="12"/>
      <c r="FUY27" s="12"/>
      <c r="FUZ27" s="12"/>
      <c r="FVA27" s="12"/>
      <c r="FVB27" s="12"/>
      <c r="FVC27" s="12"/>
      <c r="FVD27" s="12"/>
      <c r="FVE27" s="12"/>
      <c r="FVF27" s="12"/>
      <c r="FVG27" s="12"/>
      <c r="FVH27" s="12"/>
      <c r="FVI27" s="12"/>
      <c r="FVJ27" s="12"/>
      <c r="FVK27" s="12"/>
      <c r="FVL27" s="12"/>
      <c r="FVM27" s="12"/>
      <c r="FVN27" s="12"/>
      <c r="FVO27" s="12"/>
      <c r="FVP27" s="12"/>
      <c r="FVQ27" s="12"/>
      <c r="FVR27" s="12"/>
      <c r="FVS27" s="12"/>
      <c r="FVT27" s="12"/>
      <c r="FVU27" s="12"/>
      <c r="FVV27" s="12"/>
      <c r="FVW27" s="12"/>
      <c r="FVX27" s="12"/>
      <c r="FVY27" s="12"/>
      <c r="FVZ27" s="12"/>
      <c r="FWA27" s="12"/>
      <c r="FWB27" s="12"/>
      <c r="FWC27" s="12"/>
      <c r="FWD27" s="12"/>
      <c r="FWE27" s="12"/>
      <c r="FWF27" s="12"/>
      <c r="FWG27" s="12"/>
      <c r="FWH27" s="12"/>
      <c r="FWI27" s="12"/>
      <c r="FWJ27" s="12"/>
      <c r="FWK27" s="12"/>
      <c r="FWL27" s="12"/>
      <c r="FWM27" s="12"/>
      <c r="FWN27" s="12"/>
      <c r="FWO27" s="12"/>
      <c r="FWP27" s="12"/>
      <c r="FWQ27" s="12"/>
      <c r="FWR27" s="12"/>
      <c r="FWS27" s="12"/>
      <c r="FWT27" s="12"/>
      <c r="FWU27" s="12"/>
      <c r="FWV27" s="12"/>
      <c r="FWW27" s="12"/>
      <c r="FWX27" s="12"/>
      <c r="FWY27" s="12"/>
      <c r="FWZ27" s="12"/>
      <c r="FXA27" s="12"/>
      <c r="FXB27" s="12"/>
      <c r="FXC27" s="12"/>
      <c r="FXD27" s="12"/>
      <c r="FXE27" s="12"/>
      <c r="FXF27" s="12"/>
      <c r="FXG27" s="12"/>
      <c r="FXH27" s="12"/>
      <c r="FXI27" s="12"/>
      <c r="FXJ27" s="12"/>
      <c r="FXK27" s="12"/>
      <c r="FXL27" s="12"/>
      <c r="FXM27" s="12"/>
      <c r="FXN27" s="12"/>
      <c r="FXO27" s="12"/>
      <c r="FXP27" s="12"/>
      <c r="FXQ27" s="12"/>
      <c r="FXR27" s="12"/>
      <c r="FXS27" s="12"/>
      <c r="FXT27" s="12"/>
      <c r="FXU27" s="12"/>
      <c r="FXV27" s="12"/>
      <c r="FXW27" s="12"/>
      <c r="FXX27" s="12"/>
      <c r="FXY27" s="12"/>
      <c r="FXZ27" s="12"/>
      <c r="FYA27" s="12"/>
      <c r="FYB27" s="12"/>
      <c r="FYC27" s="12"/>
      <c r="FYD27" s="12"/>
      <c r="FYE27" s="12"/>
      <c r="FYF27" s="12"/>
      <c r="FYG27" s="12"/>
      <c r="FYH27" s="12"/>
      <c r="FYI27" s="12"/>
      <c r="FYJ27" s="12"/>
      <c r="FYK27" s="12"/>
      <c r="FYL27" s="12"/>
      <c r="FYM27" s="12"/>
      <c r="FYN27" s="12"/>
      <c r="FYO27" s="12"/>
      <c r="FYP27" s="12"/>
      <c r="FYQ27" s="12"/>
      <c r="FYR27" s="12"/>
      <c r="FYS27" s="12"/>
      <c r="FYT27" s="12"/>
      <c r="FYU27" s="12"/>
      <c r="FYV27" s="12"/>
      <c r="FYW27" s="12"/>
      <c r="FYX27" s="12"/>
      <c r="FYY27" s="12"/>
      <c r="FYZ27" s="12"/>
      <c r="FZA27" s="12"/>
      <c r="FZB27" s="12"/>
      <c r="FZC27" s="12"/>
      <c r="FZD27" s="12"/>
      <c r="FZE27" s="12"/>
      <c r="FZF27" s="12"/>
      <c r="FZG27" s="12"/>
      <c r="FZH27" s="12"/>
      <c r="FZI27" s="12"/>
      <c r="FZJ27" s="12"/>
      <c r="FZK27" s="12"/>
      <c r="FZL27" s="12"/>
      <c r="FZM27" s="12"/>
      <c r="FZN27" s="12"/>
      <c r="FZO27" s="12"/>
      <c r="FZP27" s="12"/>
      <c r="FZQ27" s="12"/>
      <c r="FZR27" s="12"/>
      <c r="FZS27" s="12"/>
      <c r="FZT27" s="12"/>
      <c r="FZU27" s="12"/>
      <c r="FZV27" s="12"/>
      <c r="FZW27" s="12"/>
      <c r="FZX27" s="12"/>
      <c r="FZY27" s="12"/>
      <c r="FZZ27" s="12"/>
      <c r="GAA27" s="12"/>
      <c r="GAB27" s="12"/>
      <c r="GAC27" s="12"/>
      <c r="GAD27" s="12"/>
      <c r="GAE27" s="12"/>
      <c r="GAF27" s="12"/>
      <c r="GAG27" s="12"/>
      <c r="GAH27" s="12"/>
      <c r="GAI27" s="12"/>
      <c r="GAJ27" s="12"/>
      <c r="GAK27" s="12"/>
      <c r="GAL27" s="12"/>
      <c r="GAM27" s="12"/>
      <c r="GAN27" s="12"/>
      <c r="GAO27" s="12"/>
      <c r="GAP27" s="12"/>
      <c r="GAQ27" s="12"/>
      <c r="GAR27" s="12"/>
      <c r="GAS27" s="12"/>
      <c r="GAT27" s="12"/>
      <c r="GAU27" s="12"/>
      <c r="GAV27" s="12"/>
      <c r="GAW27" s="12"/>
      <c r="GAX27" s="12"/>
      <c r="GAY27" s="12"/>
      <c r="GAZ27" s="12"/>
      <c r="GBA27" s="12"/>
      <c r="GBB27" s="12"/>
      <c r="GBC27" s="12"/>
      <c r="GBD27" s="12"/>
      <c r="GBE27" s="12"/>
      <c r="GBF27" s="12"/>
      <c r="GBG27" s="12"/>
      <c r="GBH27" s="12"/>
      <c r="GBI27" s="12"/>
      <c r="GBJ27" s="12"/>
      <c r="GBK27" s="12"/>
      <c r="GBL27" s="12"/>
      <c r="GBM27" s="12"/>
      <c r="GBN27" s="12"/>
      <c r="GBO27" s="12"/>
      <c r="GBP27" s="12"/>
      <c r="GBQ27" s="12"/>
      <c r="GBR27" s="12"/>
      <c r="GBS27" s="12"/>
      <c r="GBT27" s="12"/>
      <c r="GBU27" s="12"/>
      <c r="GBV27" s="12"/>
      <c r="GBW27" s="12"/>
      <c r="GBX27" s="12"/>
      <c r="GBY27" s="12"/>
      <c r="GBZ27" s="12"/>
      <c r="GCA27" s="12"/>
      <c r="GCB27" s="12"/>
      <c r="GCC27" s="12"/>
      <c r="GCD27" s="12"/>
      <c r="GCE27" s="12"/>
      <c r="GCF27" s="12"/>
      <c r="GCG27" s="12"/>
      <c r="GCH27" s="12"/>
      <c r="GCI27" s="12"/>
      <c r="GCJ27" s="12"/>
      <c r="GCK27" s="12"/>
      <c r="GCL27" s="12"/>
      <c r="GCM27" s="12"/>
      <c r="GCN27" s="12"/>
      <c r="GCO27" s="12"/>
      <c r="GCP27" s="12"/>
      <c r="GCQ27" s="12"/>
      <c r="GCR27" s="12"/>
      <c r="GCS27" s="12"/>
      <c r="GCT27" s="12"/>
      <c r="GCU27" s="12"/>
      <c r="GCV27" s="12"/>
      <c r="GCW27" s="12"/>
      <c r="GCX27" s="12"/>
      <c r="GCY27" s="12"/>
      <c r="GCZ27" s="12"/>
      <c r="GDA27" s="12"/>
      <c r="GDB27" s="12"/>
      <c r="GDC27" s="12"/>
      <c r="GDD27" s="12"/>
      <c r="GDE27" s="12"/>
      <c r="GDF27" s="12"/>
      <c r="GDG27" s="12"/>
      <c r="GDH27" s="12"/>
      <c r="GDI27" s="12"/>
      <c r="GDJ27" s="12"/>
      <c r="GDK27" s="12"/>
      <c r="GDL27" s="12"/>
      <c r="GDM27" s="12"/>
      <c r="GDN27" s="12"/>
      <c r="GDO27" s="12"/>
      <c r="GDP27" s="12"/>
      <c r="GDQ27" s="12"/>
      <c r="GDR27" s="12"/>
      <c r="GDS27" s="12"/>
      <c r="GDT27" s="12"/>
      <c r="GDU27" s="12"/>
      <c r="GDV27" s="12"/>
      <c r="GDW27" s="12"/>
      <c r="GDX27" s="12"/>
      <c r="GDY27" s="12"/>
      <c r="GDZ27" s="12"/>
      <c r="GEA27" s="12"/>
      <c r="GEB27" s="12"/>
      <c r="GEC27" s="12"/>
      <c r="GED27" s="12"/>
      <c r="GEE27" s="12"/>
      <c r="GEF27" s="12"/>
      <c r="GEG27" s="12"/>
      <c r="GEH27" s="12"/>
      <c r="GEI27" s="12"/>
      <c r="GEJ27" s="12"/>
      <c r="GEK27" s="12"/>
      <c r="GEL27" s="12"/>
      <c r="GEM27" s="12"/>
      <c r="GEN27" s="12"/>
      <c r="GEO27" s="12"/>
      <c r="GEP27" s="12"/>
      <c r="GEQ27" s="12"/>
      <c r="GER27" s="12"/>
      <c r="GES27" s="12"/>
      <c r="GET27" s="12"/>
      <c r="GEU27" s="12"/>
      <c r="GEV27" s="12"/>
      <c r="GEW27" s="12"/>
      <c r="GEX27" s="12"/>
      <c r="GEY27" s="12"/>
      <c r="GEZ27" s="12"/>
      <c r="GFA27" s="12"/>
      <c r="GFB27" s="12"/>
      <c r="GFC27" s="12"/>
      <c r="GFD27" s="12"/>
      <c r="GFE27" s="12"/>
      <c r="GFF27" s="12"/>
      <c r="GFG27" s="12"/>
      <c r="GFH27" s="12"/>
      <c r="GFI27" s="12"/>
      <c r="GFJ27" s="12"/>
      <c r="GFK27" s="12"/>
      <c r="GFL27" s="12"/>
      <c r="GFM27" s="12"/>
      <c r="GFN27" s="12"/>
      <c r="GFO27" s="12"/>
      <c r="GFP27" s="12"/>
      <c r="GFQ27" s="12"/>
      <c r="GFR27" s="12"/>
      <c r="GFS27" s="12"/>
      <c r="GFT27" s="12"/>
      <c r="GFU27" s="12"/>
      <c r="GFV27" s="12"/>
      <c r="GFW27" s="12"/>
      <c r="GFX27" s="12"/>
      <c r="GFY27" s="12"/>
      <c r="GFZ27" s="12"/>
      <c r="GGA27" s="12"/>
      <c r="GGB27" s="12"/>
      <c r="GGC27" s="12"/>
      <c r="GGD27" s="12"/>
      <c r="GGE27" s="12"/>
      <c r="GGF27" s="12"/>
      <c r="GGG27" s="12"/>
      <c r="GGH27" s="12"/>
      <c r="GGI27" s="12"/>
      <c r="GGJ27" s="12"/>
      <c r="GGK27" s="12"/>
      <c r="GGL27" s="12"/>
      <c r="GGM27" s="12"/>
      <c r="GGN27" s="12"/>
      <c r="GGO27" s="12"/>
      <c r="GGP27" s="12"/>
      <c r="GGQ27" s="12"/>
      <c r="GGR27" s="12"/>
      <c r="GGS27" s="12"/>
      <c r="GGT27" s="12"/>
      <c r="GGU27" s="12"/>
      <c r="GGV27" s="12"/>
      <c r="GGW27" s="12"/>
      <c r="GGX27" s="12"/>
      <c r="GGY27" s="12"/>
      <c r="GGZ27" s="12"/>
      <c r="GHA27" s="12"/>
      <c r="GHB27" s="12"/>
      <c r="GHC27" s="12"/>
      <c r="GHD27" s="12"/>
      <c r="GHE27" s="12"/>
      <c r="GHF27" s="12"/>
      <c r="GHG27" s="12"/>
      <c r="GHH27" s="12"/>
      <c r="GHI27" s="12"/>
      <c r="GHJ27" s="12"/>
      <c r="GHK27" s="12"/>
      <c r="GHL27" s="12"/>
      <c r="GHM27" s="12"/>
      <c r="GHN27" s="12"/>
      <c r="GHO27" s="12"/>
      <c r="GHP27" s="12"/>
      <c r="GHQ27" s="12"/>
      <c r="GHR27" s="12"/>
      <c r="GHS27" s="12"/>
      <c r="GHT27" s="12"/>
      <c r="GHU27" s="12"/>
      <c r="GHV27" s="12"/>
      <c r="GHW27" s="12"/>
      <c r="GHX27" s="12"/>
      <c r="GHY27" s="12"/>
      <c r="GHZ27" s="12"/>
      <c r="GIA27" s="12"/>
      <c r="GIB27" s="12"/>
      <c r="GIC27" s="12"/>
      <c r="GID27" s="12"/>
      <c r="GIE27" s="12"/>
      <c r="GIF27" s="12"/>
      <c r="GIG27" s="12"/>
      <c r="GIH27" s="12"/>
      <c r="GII27" s="12"/>
      <c r="GIJ27" s="12"/>
      <c r="GIK27" s="12"/>
      <c r="GIL27" s="12"/>
      <c r="GIM27" s="12"/>
      <c r="GIN27" s="12"/>
      <c r="GIO27" s="12"/>
      <c r="GIP27" s="12"/>
      <c r="GIQ27" s="12"/>
      <c r="GIR27" s="12"/>
      <c r="GIS27" s="12"/>
      <c r="GIT27" s="12"/>
      <c r="GIU27" s="12"/>
      <c r="GIV27" s="12"/>
      <c r="GIW27" s="12"/>
      <c r="GIX27" s="12"/>
      <c r="GIY27" s="12"/>
      <c r="GIZ27" s="12"/>
      <c r="GJA27" s="12"/>
      <c r="GJB27" s="12"/>
      <c r="GJC27" s="12"/>
      <c r="GJD27" s="12"/>
      <c r="GJE27" s="12"/>
      <c r="GJF27" s="12"/>
      <c r="GJG27" s="12"/>
      <c r="GJH27" s="12"/>
      <c r="GJI27" s="12"/>
      <c r="GJJ27" s="12"/>
      <c r="GJK27" s="12"/>
      <c r="GJL27" s="12"/>
      <c r="GJM27" s="12"/>
      <c r="GJN27" s="12"/>
      <c r="GJO27" s="12"/>
      <c r="GJP27" s="12"/>
      <c r="GJQ27" s="12"/>
      <c r="GJR27" s="12"/>
      <c r="GJS27" s="12"/>
      <c r="GJT27" s="12"/>
      <c r="GJU27" s="12"/>
      <c r="GJV27" s="12"/>
      <c r="GJW27" s="12"/>
      <c r="GJX27" s="12"/>
      <c r="GJY27" s="12"/>
      <c r="GJZ27" s="12"/>
      <c r="GKA27" s="12"/>
      <c r="GKB27" s="12"/>
      <c r="GKC27" s="12"/>
      <c r="GKD27" s="12"/>
      <c r="GKE27" s="12"/>
      <c r="GKF27" s="12"/>
      <c r="GKG27" s="12"/>
      <c r="GKH27" s="12"/>
      <c r="GKI27" s="12"/>
      <c r="GKJ27" s="12"/>
      <c r="GKK27" s="12"/>
      <c r="GKL27" s="12"/>
      <c r="GKM27" s="12"/>
      <c r="GKN27" s="12"/>
      <c r="GKO27" s="12"/>
      <c r="GKP27" s="12"/>
      <c r="GKQ27" s="12"/>
      <c r="GKR27" s="12"/>
      <c r="GKS27" s="12"/>
      <c r="GKT27" s="12"/>
      <c r="GKU27" s="12"/>
      <c r="GKV27" s="12"/>
      <c r="GKW27" s="12"/>
      <c r="GKX27" s="12"/>
      <c r="GKY27" s="12"/>
      <c r="GKZ27" s="12"/>
      <c r="GLA27" s="12"/>
      <c r="GLB27" s="12"/>
      <c r="GLC27" s="12"/>
      <c r="GLD27" s="12"/>
      <c r="GLE27" s="12"/>
      <c r="GLF27" s="12"/>
      <c r="GLG27" s="12"/>
      <c r="GLH27" s="12"/>
      <c r="GLI27" s="12"/>
      <c r="GLJ27" s="12"/>
      <c r="GLK27" s="12"/>
      <c r="GLL27" s="12"/>
      <c r="GLM27" s="12"/>
      <c r="GLN27" s="12"/>
      <c r="GLO27" s="12"/>
      <c r="GLP27" s="12"/>
      <c r="GLQ27" s="12"/>
      <c r="GLR27" s="12"/>
      <c r="GLS27" s="12"/>
      <c r="GLT27" s="12"/>
      <c r="GLU27" s="12"/>
      <c r="GLV27" s="12"/>
      <c r="GLW27" s="12"/>
      <c r="GLX27" s="12"/>
      <c r="GLY27" s="12"/>
      <c r="GLZ27" s="12"/>
      <c r="GMA27" s="12"/>
      <c r="GMB27" s="12"/>
      <c r="GMC27" s="12"/>
      <c r="GMD27" s="12"/>
      <c r="GME27" s="12"/>
      <c r="GMF27" s="12"/>
      <c r="GMG27" s="12"/>
      <c r="GMH27" s="12"/>
      <c r="GMI27" s="12"/>
      <c r="GMJ27" s="12"/>
      <c r="GMK27" s="12"/>
      <c r="GML27" s="12"/>
      <c r="GMM27" s="12"/>
      <c r="GMN27" s="12"/>
      <c r="GMO27" s="12"/>
      <c r="GMP27" s="12"/>
      <c r="GMQ27" s="12"/>
      <c r="GMR27" s="12"/>
      <c r="GMS27" s="12"/>
      <c r="GMT27" s="12"/>
      <c r="GMU27" s="12"/>
      <c r="GMV27" s="12"/>
      <c r="GMW27" s="12"/>
      <c r="GMX27" s="12"/>
      <c r="GMY27" s="12"/>
      <c r="GMZ27" s="12"/>
      <c r="GNA27" s="12"/>
      <c r="GNB27" s="12"/>
      <c r="GNC27" s="12"/>
      <c r="GND27" s="12"/>
      <c r="GNE27" s="12"/>
      <c r="GNF27" s="12"/>
      <c r="GNG27" s="12"/>
      <c r="GNH27" s="12"/>
      <c r="GNI27" s="12"/>
      <c r="GNJ27" s="12"/>
      <c r="GNK27" s="12"/>
      <c r="GNL27" s="12"/>
      <c r="GNM27" s="12"/>
      <c r="GNN27" s="12"/>
      <c r="GNO27" s="12"/>
      <c r="GNP27" s="12"/>
      <c r="GNQ27" s="12"/>
      <c r="GNR27" s="12"/>
      <c r="GNS27" s="12"/>
      <c r="GNT27" s="12"/>
      <c r="GNU27" s="12"/>
      <c r="GNV27" s="12"/>
      <c r="GNW27" s="12"/>
      <c r="GNX27" s="12"/>
      <c r="GNY27" s="12"/>
      <c r="GNZ27" s="12"/>
      <c r="GOA27" s="12"/>
      <c r="GOB27" s="12"/>
      <c r="GOC27" s="12"/>
      <c r="GOD27" s="12"/>
      <c r="GOE27" s="12"/>
      <c r="GOF27" s="12"/>
      <c r="GOG27" s="12"/>
      <c r="GOH27" s="12"/>
      <c r="GOI27" s="12"/>
      <c r="GOJ27" s="12"/>
      <c r="GOK27" s="12"/>
      <c r="GOL27" s="12"/>
      <c r="GOM27" s="12"/>
      <c r="GON27" s="12"/>
      <c r="GOO27" s="12"/>
      <c r="GOP27" s="12"/>
      <c r="GOQ27" s="12"/>
      <c r="GOR27" s="12"/>
      <c r="GOS27" s="12"/>
      <c r="GOT27" s="12"/>
      <c r="GOU27" s="12"/>
      <c r="GOV27" s="12"/>
      <c r="GOW27" s="12"/>
      <c r="GOX27" s="12"/>
      <c r="GOY27" s="12"/>
      <c r="GOZ27" s="12"/>
      <c r="GPA27" s="12"/>
      <c r="GPB27" s="12"/>
      <c r="GPC27" s="12"/>
      <c r="GPD27" s="12"/>
      <c r="GPE27" s="12"/>
      <c r="GPF27" s="12"/>
      <c r="GPG27" s="12"/>
      <c r="GPH27" s="12"/>
      <c r="GPI27" s="12"/>
      <c r="GPJ27" s="12"/>
      <c r="GPK27" s="12"/>
      <c r="GPL27" s="12"/>
      <c r="GPM27" s="12"/>
      <c r="GPN27" s="12"/>
      <c r="GPO27" s="12"/>
      <c r="GPP27" s="12"/>
      <c r="GPQ27" s="12"/>
      <c r="GPR27" s="12"/>
      <c r="GPS27" s="12"/>
      <c r="GPT27" s="12"/>
      <c r="GPU27" s="12"/>
      <c r="GPV27" s="12"/>
      <c r="GPW27" s="12"/>
      <c r="GPX27" s="12"/>
      <c r="GPY27" s="12"/>
      <c r="GPZ27" s="12"/>
      <c r="GQA27" s="12"/>
      <c r="GQB27" s="12"/>
      <c r="GQC27" s="12"/>
      <c r="GQD27" s="12"/>
      <c r="GQE27" s="12"/>
      <c r="GQF27" s="12"/>
      <c r="GQG27" s="12"/>
      <c r="GQH27" s="12"/>
      <c r="GQI27" s="12"/>
      <c r="GQJ27" s="12"/>
      <c r="GQK27" s="12"/>
      <c r="GQL27" s="12"/>
      <c r="GQM27" s="12"/>
      <c r="GQN27" s="12"/>
      <c r="GQO27" s="12"/>
      <c r="GQP27" s="12"/>
      <c r="GQQ27" s="12"/>
      <c r="GQR27" s="12"/>
      <c r="GQS27" s="12"/>
      <c r="GQT27" s="12"/>
      <c r="GQU27" s="12"/>
      <c r="GQV27" s="12"/>
      <c r="GQW27" s="12"/>
      <c r="GQX27" s="12"/>
      <c r="GQY27" s="12"/>
      <c r="GQZ27" s="12"/>
      <c r="GRA27" s="12"/>
      <c r="GRB27" s="12"/>
      <c r="GRC27" s="12"/>
      <c r="GRD27" s="12"/>
      <c r="GRE27" s="12"/>
      <c r="GRF27" s="12"/>
      <c r="GRG27" s="12"/>
      <c r="GRH27" s="12"/>
      <c r="GRI27" s="12"/>
      <c r="GRJ27" s="12"/>
      <c r="GRK27" s="12"/>
      <c r="GRL27" s="12"/>
      <c r="GRM27" s="12"/>
      <c r="GRN27" s="12"/>
      <c r="GRO27" s="12"/>
      <c r="GRP27" s="12"/>
      <c r="GRQ27" s="12"/>
      <c r="GRR27" s="12"/>
      <c r="GRS27" s="12"/>
      <c r="GRT27" s="12"/>
      <c r="GRU27" s="12"/>
      <c r="GRV27" s="12"/>
      <c r="GRW27" s="12"/>
      <c r="GRX27" s="12"/>
      <c r="GRY27" s="12"/>
      <c r="GRZ27" s="12"/>
      <c r="GSA27" s="12"/>
      <c r="GSB27" s="12"/>
      <c r="GSC27" s="12"/>
      <c r="GSD27" s="12"/>
      <c r="GSE27" s="12"/>
      <c r="GSF27" s="12"/>
      <c r="GSG27" s="12"/>
      <c r="GSH27" s="12"/>
      <c r="GSI27" s="12"/>
      <c r="GSJ27" s="12"/>
      <c r="GSK27" s="12"/>
      <c r="GSL27" s="12"/>
      <c r="GSM27" s="12"/>
      <c r="GSN27" s="12"/>
      <c r="GSO27" s="12"/>
      <c r="GSP27" s="12"/>
      <c r="GSQ27" s="12"/>
      <c r="GSR27" s="12"/>
      <c r="GSS27" s="12"/>
      <c r="GST27" s="12"/>
      <c r="GSU27" s="12"/>
      <c r="GSV27" s="12"/>
      <c r="GSW27" s="12"/>
      <c r="GSX27" s="12"/>
      <c r="GSY27" s="12"/>
      <c r="GSZ27" s="12"/>
      <c r="GTA27" s="12"/>
      <c r="GTB27" s="12"/>
      <c r="GTC27" s="12"/>
      <c r="GTD27" s="12"/>
      <c r="GTE27" s="12"/>
      <c r="GTF27" s="12"/>
      <c r="GTG27" s="12"/>
      <c r="GTH27" s="12"/>
      <c r="GTI27" s="12"/>
      <c r="GTJ27" s="12"/>
      <c r="GTK27" s="12"/>
      <c r="GTL27" s="12"/>
      <c r="GTM27" s="12"/>
      <c r="GTN27" s="12"/>
      <c r="GTO27" s="12"/>
      <c r="GTP27" s="12"/>
      <c r="GTQ27" s="12"/>
      <c r="GTR27" s="12"/>
      <c r="GTS27" s="12"/>
      <c r="GTT27" s="12"/>
      <c r="GTU27" s="12"/>
      <c r="GTV27" s="12"/>
      <c r="GTW27" s="12"/>
      <c r="GTX27" s="12"/>
      <c r="GTY27" s="12"/>
      <c r="GTZ27" s="12"/>
      <c r="GUA27" s="12"/>
      <c r="GUB27" s="12"/>
      <c r="GUC27" s="12"/>
      <c r="GUD27" s="12"/>
      <c r="GUE27" s="12"/>
      <c r="GUF27" s="12"/>
      <c r="GUG27" s="12"/>
      <c r="GUH27" s="12"/>
      <c r="GUI27" s="12"/>
      <c r="GUJ27" s="12"/>
      <c r="GUK27" s="12"/>
      <c r="GUL27" s="12"/>
      <c r="GUM27" s="12"/>
      <c r="GUN27" s="12"/>
      <c r="GUO27" s="12"/>
      <c r="GUP27" s="12"/>
      <c r="GUQ27" s="12"/>
      <c r="GUR27" s="12"/>
      <c r="GUS27" s="12"/>
      <c r="GUT27" s="12"/>
      <c r="GUU27" s="12"/>
      <c r="GUV27" s="12"/>
      <c r="GUW27" s="12"/>
      <c r="GUX27" s="12"/>
      <c r="GUY27" s="12"/>
      <c r="GUZ27" s="12"/>
      <c r="GVA27" s="12"/>
      <c r="GVB27" s="12"/>
      <c r="GVC27" s="12"/>
      <c r="GVD27" s="12"/>
      <c r="GVE27" s="12"/>
      <c r="GVF27" s="12"/>
      <c r="GVG27" s="12"/>
      <c r="GVH27" s="12"/>
      <c r="GVI27" s="12"/>
      <c r="GVJ27" s="12"/>
      <c r="GVK27" s="12"/>
      <c r="GVL27" s="12"/>
      <c r="GVM27" s="12"/>
      <c r="GVN27" s="12"/>
      <c r="GVO27" s="12"/>
      <c r="GVP27" s="12"/>
      <c r="GVQ27" s="12"/>
      <c r="GVR27" s="12"/>
      <c r="GVS27" s="12"/>
      <c r="GVT27" s="12"/>
      <c r="GVU27" s="12"/>
      <c r="GVV27" s="12"/>
      <c r="GVW27" s="12"/>
      <c r="GVX27" s="12"/>
      <c r="GVY27" s="12"/>
      <c r="GVZ27" s="12"/>
      <c r="GWA27" s="12"/>
      <c r="GWB27" s="12"/>
      <c r="GWC27" s="12"/>
      <c r="GWD27" s="12"/>
      <c r="GWE27" s="12"/>
      <c r="GWF27" s="12"/>
      <c r="GWG27" s="12"/>
      <c r="GWH27" s="12"/>
      <c r="GWI27" s="12"/>
      <c r="GWJ27" s="12"/>
      <c r="GWK27" s="12"/>
      <c r="GWL27" s="12"/>
      <c r="GWM27" s="12"/>
      <c r="GWN27" s="12"/>
      <c r="GWO27" s="12"/>
      <c r="GWP27" s="12"/>
      <c r="GWQ27" s="12"/>
      <c r="GWR27" s="12"/>
      <c r="GWS27" s="12"/>
      <c r="GWT27" s="12"/>
      <c r="GWU27" s="12"/>
      <c r="GWV27" s="12"/>
      <c r="GWW27" s="12"/>
      <c r="GWX27" s="12"/>
      <c r="GWY27" s="12"/>
      <c r="GWZ27" s="12"/>
      <c r="GXA27" s="12"/>
      <c r="GXB27" s="12"/>
      <c r="GXC27" s="12"/>
      <c r="GXD27" s="12"/>
      <c r="GXE27" s="12"/>
      <c r="GXF27" s="12"/>
      <c r="GXG27" s="12"/>
      <c r="GXH27" s="12"/>
      <c r="GXI27" s="12"/>
      <c r="GXJ27" s="12"/>
      <c r="GXK27" s="12"/>
      <c r="GXL27" s="12"/>
      <c r="GXM27" s="12"/>
      <c r="GXN27" s="12"/>
      <c r="GXO27" s="12"/>
      <c r="GXP27" s="12"/>
      <c r="GXQ27" s="12"/>
      <c r="GXR27" s="12"/>
      <c r="GXS27" s="12"/>
      <c r="GXT27" s="12"/>
      <c r="GXU27" s="12"/>
      <c r="GXV27" s="12"/>
      <c r="GXW27" s="12"/>
      <c r="GXX27" s="12"/>
      <c r="GXY27" s="12"/>
      <c r="GXZ27" s="12"/>
      <c r="GYA27" s="12"/>
      <c r="GYB27" s="12"/>
      <c r="GYC27" s="12"/>
      <c r="GYD27" s="12"/>
      <c r="GYE27" s="12"/>
      <c r="GYF27" s="12"/>
      <c r="GYG27" s="12"/>
      <c r="GYH27" s="12"/>
      <c r="GYI27" s="12"/>
      <c r="GYJ27" s="12"/>
      <c r="GYK27" s="12"/>
      <c r="GYL27" s="12"/>
      <c r="GYM27" s="12"/>
      <c r="GYN27" s="12"/>
      <c r="GYO27" s="12"/>
      <c r="GYP27" s="12"/>
      <c r="GYQ27" s="12"/>
      <c r="GYR27" s="12"/>
      <c r="GYS27" s="12"/>
      <c r="GYT27" s="12"/>
      <c r="GYU27" s="12"/>
      <c r="GYV27" s="12"/>
      <c r="GYW27" s="12"/>
      <c r="GYX27" s="12"/>
      <c r="GYY27" s="12"/>
      <c r="GYZ27" s="12"/>
      <c r="GZA27" s="12"/>
      <c r="GZB27" s="12"/>
      <c r="GZC27" s="12"/>
      <c r="GZD27" s="12"/>
      <c r="GZE27" s="12"/>
      <c r="GZF27" s="12"/>
      <c r="GZG27" s="12"/>
      <c r="GZH27" s="12"/>
      <c r="GZI27" s="12"/>
      <c r="GZJ27" s="12"/>
      <c r="GZK27" s="12"/>
      <c r="GZL27" s="12"/>
      <c r="GZM27" s="12"/>
      <c r="GZN27" s="12"/>
      <c r="GZO27" s="12"/>
      <c r="GZP27" s="12"/>
      <c r="GZQ27" s="12"/>
      <c r="GZR27" s="12"/>
      <c r="GZS27" s="12"/>
      <c r="GZT27" s="12"/>
      <c r="GZU27" s="12"/>
      <c r="GZV27" s="12"/>
      <c r="GZW27" s="12"/>
      <c r="GZX27" s="12"/>
      <c r="GZY27" s="12"/>
      <c r="GZZ27" s="12"/>
      <c r="HAA27" s="12"/>
      <c r="HAB27" s="12"/>
      <c r="HAC27" s="12"/>
      <c r="HAD27" s="12"/>
      <c r="HAE27" s="12"/>
      <c r="HAF27" s="12"/>
      <c r="HAG27" s="12"/>
      <c r="HAH27" s="12"/>
      <c r="HAI27" s="12"/>
      <c r="HAJ27" s="12"/>
      <c r="HAK27" s="12"/>
      <c r="HAL27" s="12"/>
      <c r="HAM27" s="12"/>
      <c r="HAN27" s="12"/>
      <c r="HAO27" s="12"/>
      <c r="HAP27" s="12"/>
      <c r="HAQ27" s="12"/>
      <c r="HAR27" s="12"/>
      <c r="HAS27" s="12"/>
      <c r="HAT27" s="12"/>
      <c r="HAU27" s="12"/>
      <c r="HAV27" s="12"/>
      <c r="HAW27" s="12"/>
      <c r="HAX27" s="12"/>
      <c r="HAY27" s="12"/>
      <c r="HAZ27" s="12"/>
      <c r="HBA27" s="12"/>
      <c r="HBB27" s="12"/>
      <c r="HBC27" s="12"/>
      <c r="HBD27" s="12"/>
      <c r="HBE27" s="12"/>
      <c r="HBF27" s="12"/>
      <c r="HBG27" s="12"/>
      <c r="HBH27" s="12"/>
      <c r="HBI27" s="12"/>
      <c r="HBJ27" s="12"/>
      <c r="HBK27" s="12"/>
      <c r="HBL27" s="12"/>
      <c r="HBM27" s="12"/>
      <c r="HBN27" s="12"/>
      <c r="HBO27" s="12"/>
      <c r="HBP27" s="12"/>
      <c r="HBQ27" s="12"/>
      <c r="HBR27" s="12"/>
      <c r="HBS27" s="12"/>
      <c r="HBT27" s="12"/>
      <c r="HBU27" s="12"/>
      <c r="HBV27" s="12"/>
      <c r="HBW27" s="12"/>
      <c r="HBX27" s="12"/>
      <c r="HBY27" s="12"/>
      <c r="HBZ27" s="12"/>
      <c r="HCA27" s="12"/>
      <c r="HCB27" s="12"/>
      <c r="HCC27" s="12"/>
      <c r="HCD27" s="12"/>
      <c r="HCE27" s="12"/>
      <c r="HCF27" s="12"/>
      <c r="HCG27" s="12"/>
      <c r="HCH27" s="12"/>
      <c r="HCI27" s="12"/>
      <c r="HCJ27" s="12"/>
      <c r="HCK27" s="12"/>
      <c r="HCL27" s="12"/>
      <c r="HCM27" s="12"/>
      <c r="HCN27" s="12"/>
      <c r="HCO27" s="12"/>
      <c r="HCP27" s="12"/>
      <c r="HCQ27" s="12"/>
      <c r="HCR27" s="12"/>
      <c r="HCS27" s="12"/>
      <c r="HCT27" s="12"/>
      <c r="HCU27" s="12"/>
      <c r="HCV27" s="12"/>
      <c r="HCW27" s="12"/>
      <c r="HCX27" s="12"/>
      <c r="HCY27" s="12"/>
      <c r="HCZ27" s="12"/>
      <c r="HDA27" s="12"/>
      <c r="HDB27" s="12"/>
      <c r="HDC27" s="12"/>
      <c r="HDD27" s="12"/>
      <c r="HDE27" s="12"/>
      <c r="HDF27" s="12"/>
      <c r="HDG27" s="12"/>
      <c r="HDH27" s="12"/>
      <c r="HDI27" s="12"/>
      <c r="HDJ27" s="12"/>
      <c r="HDK27" s="12"/>
      <c r="HDL27" s="12"/>
      <c r="HDM27" s="12"/>
      <c r="HDN27" s="12"/>
      <c r="HDO27" s="12"/>
      <c r="HDP27" s="12"/>
      <c r="HDQ27" s="12"/>
      <c r="HDR27" s="12"/>
      <c r="HDS27" s="12"/>
      <c r="HDT27" s="12"/>
      <c r="HDU27" s="12"/>
      <c r="HDV27" s="12"/>
      <c r="HDW27" s="12"/>
      <c r="HDX27" s="12"/>
      <c r="HDY27" s="12"/>
      <c r="HDZ27" s="12"/>
      <c r="HEA27" s="12"/>
      <c r="HEB27" s="12"/>
      <c r="HEC27" s="12"/>
      <c r="HED27" s="12"/>
      <c r="HEE27" s="12"/>
      <c r="HEF27" s="12"/>
      <c r="HEG27" s="12"/>
      <c r="HEH27" s="12"/>
      <c r="HEI27" s="12"/>
      <c r="HEJ27" s="12"/>
      <c r="HEK27" s="12"/>
      <c r="HEL27" s="12"/>
      <c r="HEM27" s="12"/>
      <c r="HEN27" s="12"/>
      <c r="HEO27" s="12"/>
      <c r="HEP27" s="12"/>
      <c r="HEQ27" s="12"/>
      <c r="HER27" s="12"/>
      <c r="HES27" s="12"/>
      <c r="HET27" s="12"/>
      <c r="HEU27" s="12"/>
      <c r="HEV27" s="12"/>
      <c r="HEW27" s="12"/>
      <c r="HEX27" s="12"/>
      <c r="HEY27" s="12"/>
      <c r="HEZ27" s="12"/>
      <c r="HFA27" s="12"/>
      <c r="HFB27" s="12"/>
      <c r="HFC27" s="12"/>
      <c r="HFD27" s="12"/>
      <c r="HFE27" s="12"/>
      <c r="HFF27" s="12"/>
      <c r="HFG27" s="12"/>
      <c r="HFH27" s="12"/>
      <c r="HFI27" s="12"/>
      <c r="HFJ27" s="12"/>
      <c r="HFK27" s="12"/>
      <c r="HFL27" s="12"/>
      <c r="HFM27" s="12"/>
      <c r="HFN27" s="12"/>
      <c r="HFO27" s="12"/>
      <c r="HFP27" s="12"/>
      <c r="HFQ27" s="12"/>
      <c r="HFR27" s="12"/>
      <c r="HFS27" s="12"/>
      <c r="HFT27" s="12"/>
      <c r="HFU27" s="12"/>
      <c r="HFV27" s="12"/>
      <c r="HFW27" s="12"/>
      <c r="HFX27" s="12"/>
      <c r="HFY27" s="12"/>
      <c r="HFZ27" s="12"/>
      <c r="HGA27" s="12"/>
      <c r="HGB27" s="12"/>
      <c r="HGC27" s="12"/>
      <c r="HGD27" s="12"/>
      <c r="HGE27" s="12"/>
      <c r="HGF27" s="12"/>
      <c r="HGG27" s="12"/>
      <c r="HGH27" s="12"/>
      <c r="HGI27" s="12"/>
      <c r="HGJ27" s="12"/>
      <c r="HGK27" s="12"/>
      <c r="HGL27" s="12"/>
      <c r="HGM27" s="12"/>
      <c r="HGN27" s="12"/>
      <c r="HGO27" s="12"/>
      <c r="HGP27" s="12"/>
      <c r="HGQ27" s="12"/>
      <c r="HGR27" s="12"/>
      <c r="HGS27" s="12"/>
      <c r="HGT27" s="12"/>
      <c r="HGU27" s="12"/>
      <c r="HGV27" s="12"/>
      <c r="HGW27" s="12"/>
      <c r="HGX27" s="12"/>
      <c r="HGY27" s="12"/>
      <c r="HGZ27" s="12"/>
      <c r="HHA27" s="12"/>
      <c r="HHB27" s="12"/>
      <c r="HHC27" s="12"/>
      <c r="HHD27" s="12"/>
      <c r="HHE27" s="12"/>
      <c r="HHF27" s="12"/>
      <c r="HHG27" s="12"/>
      <c r="HHH27" s="12"/>
      <c r="HHI27" s="12"/>
      <c r="HHJ27" s="12"/>
      <c r="HHK27" s="12"/>
      <c r="HHL27" s="12"/>
      <c r="HHM27" s="12"/>
      <c r="HHN27" s="12"/>
      <c r="HHO27" s="12"/>
      <c r="HHP27" s="12"/>
      <c r="HHQ27" s="12"/>
      <c r="HHR27" s="12"/>
      <c r="HHS27" s="12"/>
      <c r="HHT27" s="12"/>
      <c r="HHU27" s="12"/>
      <c r="HHV27" s="12"/>
      <c r="HHW27" s="12"/>
      <c r="HHX27" s="12"/>
      <c r="HHY27" s="12"/>
      <c r="HHZ27" s="12"/>
      <c r="HIA27" s="12"/>
      <c r="HIB27" s="12"/>
      <c r="HIC27" s="12"/>
      <c r="HID27" s="12"/>
      <c r="HIE27" s="12"/>
      <c r="HIF27" s="12"/>
      <c r="HIG27" s="12"/>
      <c r="HIH27" s="12"/>
      <c r="HII27" s="12"/>
      <c r="HIJ27" s="12"/>
      <c r="HIK27" s="12"/>
      <c r="HIL27" s="12"/>
      <c r="HIM27" s="12"/>
      <c r="HIN27" s="12"/>
      <c r="HIO27" s="12"/>
      <c r="HIP27" s="12"/>
      <c r="HIQ27" s="12"/>
      <c r="HIR27" s="12"/>
      <c r="HIS27" s="12"/>
      <c r="HIT27" s="12"/>
      <c r="HIU27" s="12"/>
      <c r="HIV27" s="12"/>
      <c r="HIW27" s="12"/>
      <c r="HIX27" s="12"/>
      <c r="HIY27" s="12"/>
      <c r="HIZ27" s="12"/>
      <c r="HJA27" s="12"/>
      <c r="HJB27" s="12"/>
      <c r="HJC27" s="12"/>
      <c r="HJD27" s="12"/>
      <c r="HJE27" s="12"/>
      <c r="HJF27" s="12"/>
      <c r="HJG27" s="12"/>
      <c r="HJH27" s="12"/>
      <c r="HJI27" s="12"/>
      <c r="HJJ27" s="12"/>
      <c r="HJK27" s="12"/>
      <c r="HJL27" s="12"/>
      <c r="HJM27" s="12"/>
      <c r="HJN27" s="12"/>
      <c r="HJO27" s="12"/>
      <c r="HJP27" s="12"/>
      <c r="HJQ27" s="12"/>
      <c r="HJR27" s="12"/>
      <c r="HJS27" s="12"/>
      <c r="HJT27" s="12"/>
      <c r="HJU27" s="12"/>
      <c r="HJV27" s="12"/>
      <c r="HJW27" s="12"/>
      <c r="HJX27" s="12"/>
      <c r="HJY27" s="12"/>
      <c r="HJZ27" s="12"/>
      <c r="HKA27" s="12"/>
      <c r="HKB27" s="12"/>
      <c r="HKC27" s="12"/>
      <c r="HKD27" s="12"/>
      <c r="HKE27" s="12"/>
      <c r="HKF27" s="12"/>
      <c r="HKG27" s="12"/>
      <c r="HKH27" s="12"/>
      <c r="HKI27" s="12"/>
      <c r="HKJ27" s="12"/>
      <c r="HKK27" s="12"/>
      <c r="HKL27" s="12"/>
      <c r="HKM27" s="12"/>
      <c r="HKN27" s="12"/>
      <c r="HKO27" s="12"/>
      <c r="HKP27" s="12"/>
      <c r="HKQ27" s="12"/>
      <c r="HKR27" s="12"/>
      <c r="HKS27" s="12"/>
      <c r="HKT27" s="12"/>
      <c r="HKU27" s="12"/>
      <c r="HKV27" s="12"/>
      <c r="HKW27" s="12"/>
      <c r="HKX27" s="12"/>
      <c r="HKY27" s="12"/>
      <c r="HKZ27" s="12"/>
      <c r="HLA27" s="12"/>
      <c r="HLB27" s="12"/>
      <c r="HLC27" s="12"/>
      <c r="HLD27" s="12"/>
      <c r="HLE27" s="12"/>
      <c r="HLF27" s="12"/>
      <c r="HLG27" s="12"/>
      <c r="HLH27" s="12"/>
      <c r="HLI27" s="12"/>
      <c r="HLJ27" s="12"/>
      <c r="HLK27" s="12"/>
      <c r="HLL27" s="12"/>
      <c r="HLM27" s="12"/>
      <c r="HLN27" s="12"/>
      <c r="HLO27" s="12"/>
      <c r="HLP27" s="12"/>
      <c r="HLQ27" s="12"/>
      <c r="HLR27" s="12"/>
      <c r="HLS27" s="12"/>
      <c r="HLT27" s="12"/>
      <c r="HLU27" s="12"/>
      <c r="HLV27" s="12"/>
      <c r="HLW27" s="12"/>
      <c r="HLX27" s="12"/>
      <c r="HLY27" s="12"/>
      <c r="HLZ27" s="12"/>
      <c r="HMA27" s="12"/>
      <c r="HMB27" s="12"/>
      <c r="HMC27" s="12"/>
      <c r="HMD27" s="12"/>
      <c r="HME27" s="12"/>
      <c r="HMF27" s="12"/>
      <c r="HMG27" s="12"/>
      <c r="HMH27" s="12"/>
      <c r="HMI27" s="12"/>
      <c r="HMJ27" s="12"/>
      <c r="HMK27" s="12"/>
      <c r="HML27" s="12"/>
      <c r="HMM27" s="12"/>
      <c r="HMN27" s="12"/>
      <c r="HMO27" s="12"/>
      <c r="HMP27" s="12"/>
      <c r="HMQ27" s="12"/>
      <c r="HMR27" s="12"/>
      <c r="HMS27" s="12"/>
      <c r="HMT27" s="12"/>
      <c r="HMU27" s="12"/>
      <c r="HMV27" s="12"/>
      <c r="HMW27" s="12"/>
      <c r="HMX27" s="12"/>
      <c r="HMY27" s="12"/>
      <c r="HMZ27" s="12"/>
      <c r="HNA27" s="12"/>
      <c r="HNB27" s="12"/>
      <c r="HNC27" s="12"/>
      <c r="HND27" s="12"/>
      <c r="HNE27" s="12"/>
      <c r="HNF27" s="12"/>
      <c r="HNG27" s="12"/>
      <c r="HNH27" s="12"/>
      <c r="HNI27" s="12"/>
      <c r="HNJ27" s="12"/>
      <c r="HNK27" s="12"/>
      <c r="HNL27" s="12"/>
      <c r="HNM27" s="12"/>
      <c r="HNN27" s="12"/>
      <c r="HNO27" s="12"/>
      <c r="HNP27" s="12"/>
      <c r="HNQ27" s="12"/>
      <c r="HNR27" s="12"/>
      <c r="HNS27" s="12"/>
      <c r="HNT27" s="12"/>
      <c r="HNU27" s="12"/>
      <c r="HNV27" s="12"/>
      <c r="HNW27" s="12"/>
      <c r="HNX27" s="12"/>
      <c r="HNY27" s="12"/>
      <c r="HNZ27" s="12"/>
      <c r="HOA27" s="12"/>
      <c r="HOB27" s="12"/>
      <c r="HOC27" s="12"/>
      <c r="HOD27" s="12"/>
      <c r="HOE27" s="12"/>
      <c r="HOF27" s="12"/>
      <c r="HOG27" s="12"/>
      <c r="HOH27" s="12"/>
      <c r="HOI27" s="12"/>
      <c r="HOJ27" s="12"/>
      <c r="HOK27" s="12"/>
      <c r="HOL27" s="12"/>
      <c r="HOM27" s="12"/>
      <c r="HON27" s="12"/>
      <c r="HOO27" s="12"/>
      <c r="HOP27" s="12"/>
      <c r="HOQ27" s="12"/>
      <c r="HOR27" s="12"/>
      <c r="HOS27" s="12"/>
      <c r="HOT27" s="12"/>
      <c r="HOU27" s="12"/>
      <c r="HOV27" s="12"/>
      <c r="HOW27" s="12"/>
      <c r="HOX27" s="12"/>
      <c r="HOY27" s="12"/>
      <c r="HOZ27" s="12"/>
      <c r="HPA27" s="12"/>
      <c r="HPB27" s="12"/>
      <c r="HPC27" s="12"/>
      <c r="HPD27" s="12"/>
      <c r="HPE27" s="12"/>
      <c r="HPF27" s="12"/>
      <c r="HPG27" s="12"/>
      <c r="HPH27" s="12"/>
      <c r="HPI27" s="12"/>
      <c r="HPJ27" s="12"/>
      <c r="HPK27" s="12"/>
      <c r="HPL27" s="12"/>
      <c r="HPM27" s="12"/>
      <c r="HPN27" s="12"/>
      <c r="HPO27" s="12"/>
      <c r="HPP27" s="12"/>
      <c r="HPQ27" s="12"/>
      <c r="HPR27" s="12"/>
      <c r="HPS27" s="12"/>
      <c r="HPT27" s="12"/>
      <c r="HPU27" s="12"/>
      <c r="HPV27" s="12"/>
      <c r="HPW27" s="12"/>
      <c r="HPX27" s="12"/>
      <c r="HPY27" s="12"/>
      <c r="HPZ27" s="12"/>
      <c r="HQA27" s="12"/>
      <c r="HQB27" s="12"/>
      <c r="HQC27" s="12"/>
      <c r="HQD27" s="12"/>
      <c r="HQE27" s="12"/>
      <c r="HQF27" s="12"/>
      <c r="HQG27" s="12"/>
      <c r="HQH27" s="12"/>
      <c r="HQI27" s="12"/>
      <c r="HQJ27" s="12"/>
      <c r="HQK27" s="12"/>
      <c r="HQL27" s="12"/>
      <c r="HQM27" s="12"/>
      <c r="HQN27" s="12"/>
      <c r="HQO27" s="12"/>
      <c r="HQP27" s="12"/>
      <c r="HQQ27" s="12"/>
      <c r="HQR27" s="12"/>
      <c r="HQS27" s="12"/>
      <c r="HQT27" s="12"/>
      <c r="HQU27" s="12"/>
      <c r="HQV27" s="12"/>
      <c r="HQW27" s="12"/>
      <c r="HQX27" s="12"/>
      <c r="HQY27" s="12"/>
      <c r="HQZ27" s="12"/>
      <c r="HRA27" s="12"/>
      <c r="HRB27" s="12"/>
      <c r="HRC27" s="12"/>
      <c r="HRD27" s="12"/>
      <c r="HRE27" s="12"/>
      <c r="HRF27" s="12"/>
      <c r="HRG27" s="12"/>
      <c r="HRH27" s="12"/>
      <c r="HRI27" s="12"/>
      <c r="HRJ27" s="12"/>
      <c r="HRK27" s="12"/>
      <c r="HRL27" s="12"/>
      <c r="HRM27" s="12"/>
      <c r="HRN27" s="12"/>
      <c r="HRO27" s="12"/>
      <c r="HRP27" s="12"/>
      <c r="HRQ27" s="12"/>
      <c r="HRR27" s="12"/>
      <c r="HRS27" s="12"/>
      <c r="HRT27" s="12"/>
      <c r="HRU27" s="12"/>
      <c r="HRV27" s="12"/>
      <c r="HRW27" s="12"/>
      <c r="HRX27" s="12"/>
      <c r="HRY27" s="12"/>
      <c r="HRZ27" s="12"/>
      <c r="HSA27" s="12"/>
      <c r="HSB27" s="12"/>
      <c r="HSC27" s="12"/>
      <c r="HSD27" s="12"/>
      <c r="HSE27" s="12"/>
      <c r="HSF27" s="12"/>
      <c r="HSG27" s="12"/>
      <c r="HSH27" s="12"/>
      <c r="HSI27" s="12"/>
      <c r="HSJ27" s="12"/>
      <c r="HSK27" s="12"/>
      <c r="HSL27" s="12"/>
      <c r="HSM27" s="12"/>
      <c r="HSN27" s="12"/>
      <c r="HSO27" s="12"/>
      <c r="HSP27" s="12"/>
      <c r="HSQ27" s="12"/>
      <c r="HSR27" s="12"/>
      <c r="HSS27" s="12"/>
      <c r="HST27" s="12"/>
      <c r="HSU27" s="12"/>
      <c r="HSV27" s="12"/>
      <c r="HSW27" s="12"/>
      <c r="HSX27" s="12"/>
      <c r="HSY27" s="12"/>
      <c r="HSZ27" s="12"/>
      <c r="HTA27" s="12"/>
      <c r="HTB27" s="12"/>
      <c r="HTC27" s="12"/>
      <c r="HTD27" s="12"/>
      <c r="HTE27" s="12"/>
      <c r="HTF27" s="12"/>
      <c r="HTG27" s="12"/>
      <c r="HTH27" s="12"/>
      <c r="HTI27" s="12"/>
      <c r="HTJ27" s="12"/>
      <c r="HTK27" s="12"/>
      <c r="HTL27" s="12"/>
      <c r="HTM27" s="12"/>
      <c r="HTN27" s="12"/>
      <c r="HTO27" s="12"/>
      <c r="HTP27" s="12"/>
      <c r="HTQ27" s="12"/>
      <c r="HTR27" s="12"/>
      <c r="HTS27" s="12"/>
      <c r="HTT27" s="12"/>
      <c r="HTU27" s="12"/>
      <c r="HTV27" s="12"/>
      <c r="HTW27" s="12"/>
      <c r="HTX27" s="12"/>
      <c r="HTY27" s="12"/>
      <c r="HTZ27" s="12"/>
      <c r="HUA27" s="12"/>
      <c r="HUB27" s="12"/>
      <c r="HUC27" s="12"/>
      <c r="HUD27" s="12"/>
      <c r="HUE27" s="12"/>
      <c r="HUF27" s="12"/>
      <c r="HUG27" s="12"/>
      <c r="HUH27" s="12"/>
      <c r="HUI27" s="12"/>
      <c r="HUJ27" s="12"/>
      <c r="HUK27" s="12"/>
      <c r="HUL27" s="12"/>
      <c r="HUM27" s="12"/>
      <c r="HUN27" s="12"/>
      <c r="HUO27" s="12"/>
      <c r="HUP27" s="12"/>
      <c r="HUQ27" s="12"/>
      <c r="HUR27" s="12"/>
      <c r="HUS27" s="12"/>
      <c r="HUT27" s="12"/>
      <c r="HUU27" s="12"/>
      <c r="HUV27" s="12"/>
      <c r="HUW27" s="12"/>
      <c r="HUX27" s="12"/>
      <c r="HUY27" s="12"/>
      <c r="HUZ27" s="12"/>
      <c r="HVA27" s="12"/>
      <c r="HVB27" s="12"/>
      <c r="HVC27" s="12"/>
      <c r="HVD27" s="12"/>
      <c r="HVE27" s="12"/>
      <c r="HVF27" s="12"/>
      <c r="HVG27" s="12"/>
      <c r="HVH27" s="12"/>
      <c r="HVI27" s="12"/>
      <c r="HVJ27" s="12"/>
      <c r="HVK27" s="12"/>
      <c r="HVL27" s="12"/>
      <c r="HVM27" s="12"/>
      <c r="HVN27" s="12"/>
      <c r="HVO27" s="12"/>
      <c r="HVP27" s="12"/>
      <c r="HVQ27" s="12"/>
      <c r="HVR27" s="12"/>
      <c r="HVS27" s="12"/>
      <c r="HVT27" s="12"/>
      <c r="HVU27" s="12"/>
      <c r="HVV27" s="12"/>
      <c r="HVW27" s="12"/>
      <c r="HVX27" s="12"/>
      <c r="HVY27" s="12"/>
      <c r="HVZ27" s="12"/>
      <c r="HWA27" s="12"/>
      <c r="HWB27" s="12"/>
      <c r="HWC27" s="12"/>
      <c r="HWD27" s="12"/>
      <c r="HWE27" s="12"/>
      <c r="HWF27" s="12"/>
      <c r="HWG27" s="12"/>
      <c r="HWH27" s="12"/>
      <c r="HWI27" s="12"/>
      <c r="HWJ27" s="12"/>
      <c r="HWK27" s="12"/>
      <c r="HWL27" s="12"/>
      <c r="HWM27" s="12"/>
      <c r="HWN27" s="12"/>
      <c r="HWO27" s="12"/>
      <c r="HWP27" s="12"/>
      <c r="HWQ27" s="12"/>
      <c r="HWR27" s="12"/>
      <c r="HWS27" s="12"/>
      <c r="HWT27" s="12"/>
      <c r="HWU27" s="12"/>
      <c r="HWV27" s="12"/>
      <c r="HWW27" s="12"/>
      <c r="HWX27" s="12"/>
      <c r="HWY27" s="12"/>
      <c r="HWZ27" s="12"/>
      <c r="HXA27" s="12"/>
      <c r="HXB27" s="12"/>
      <c r="HXC27" s="12"/>
      <c r="HXD27" s="12"/>
      <c r="HXE27" s="12"/>
      <c r="HXF27" s="12"/>
      <c r="HXG27" s="12"/>
      <c r="HXH27" s="12"/>
      <c r="HXI27" s="12"/>
      <c r="HXJ27" s="12"/>
      <c r="HXK27" s="12"/>
      <c r="HXL27" s="12"/>
      <c r="HXM27" s="12"/>
      <c r="HXN27" s="12"/>
      <c r="HXO27" s="12"/>
      <c r="HXP27" s="12"/>
      <c r="HXQ27" s="12"/>
      <c r="HXR27" s="12"/>
      <c r="HXS27" s="12"/>
      <c r="HXT27" s="12"/>
      <c r="HXU27" s="12"/>
      <c r="HXV27" s="12"/>
      <c r="HXW27" s="12"/>
      <c r="HXX27" s="12"/>
      <c r="HXY27" s="12"/>
      <c r="HXZ27" s="12"/>
      <c r="HYA27" s="12"/>
      <c r="HYB27" s="12"/>
      <c r="HYC27" s="12"/>
      <c r="HYD27" s="12"/>
      <c r="HYE27" s="12"/>
      <c r="HYF27" s="12"/>
      <c r="HYG27" s="12"/>
      <c r="HYH27" s="12"/>
      <c r="HYI27" s="12"/>
      <c r="HYJ27" s="12"/>
      <c r="HYK27" s="12"/>
      <c r="HYL27" s="12"/>
      <c r="HYM27" s="12"/>
      <c r="HYN27" s="12"/>
      <c r="HYO27" s="12"/>
      <c r="HYP27" s="12"/>
      <c r="HYQ27" s="12"/>
      <c r="HYR27" s="12"/>
      <c r="HYS27" s="12"/>
      <c r="HYT27" s="12"/>
      <c r="HYU27" s="12"/>
      <c r="HYV27" s="12"/>
      <c r="HYW27" s="12"/>
      <c r="HYX27" s="12"/>
      <c r="HYY27" s="12"/>
      <c r="HYZ27" s="12"/>
      <c r="HZA27" s="12"/>
      <c r="HZB27" s="12"/>
      <c r="HZC27" s="12"/>
      <c r="HZD27" s="12"/>
      <c r="HZE27" s="12"/>
      <c r="HZF27" s="12"/>
      <c r="HZG27" s="12"/>
      <c r="HZH27" s="12"/>
      <c r="HZI27" s="12"/>
      <c r="HZJ27" s="12"/>
      <c r="HZK27" s="12"/>
      <c r="HZL27" s="12"/>
      <c r="HZM27" s="12"/>
      <c r="HZN27" s="12"/>
      <c r="HZO27" s="12"/>
      <c r="HZP27" s="12"/>
      <c r="HZQ27" s="12"/>
      <c r="HZR27" s="12"/>
      <c r="HZS27" s="12"/>
      <c r="HZT27" s="12"/>
      <c r="HZU27" s="12"/>
      <c r="HZV27" s="12"/>
      <c r="HZW27" s="12"/>
      <c r="HZX27" s="12"/>
      <c r="HZY27" s="12"/>
      <c r="HZZ27" s="12"/>
      <c r="IAA27" s="12"/>
      <c r="IAB27" s="12"/>
      <c r="IAC27" s="12"/>
      <c r="IAD27" s="12"/>
      <c r="IAE27" s="12"/>
      <c r="IAF27" s="12"/>
      <c r="IAG27" s="12"/>
      <c r="IAH27" s="12"/>
      <c r="IAI27" s="12"/>
      <c r="IAJ27" s="12"/>
      <c r="IAK27" s="12"/>
      <c r="IAL27" s="12"/>
      <c r="IAM27" s="12"/>
      <c r="IAN27" s="12"/>
      <c r="IAO27" s="12"/>
      <c r="IAP27" s="12"/>
      <c r="IAQ27" s="12"/>
      <c r="IAR27" s="12"/>
      <c r="IAS27" s="12"/>
      <c r="IAT27" s="12"/>
      <c r="IAU27" s="12"/>
      <c r="IAV27" s="12"/>
      <c r="IAW27" s="12"/>
      <c r="IAX27" s="12"/>
      <c r="IAY27" s="12"/>
      <c r="IAZ27" s="12"/>
      <c r="IBA27" s="12"/>
      <c r="IBB27" s="12"/>
      <c r="IBC27" s="12"/>
      <c r="IBD27" s="12"/>
      <c r="IBE27" s="12"/>
      <c r="IBF27" s="12"/>
      <c r="IBG27" s="12"/>
      <c r="IBH27" s="12"/>
      <c r="IBI27" s="12"/>
      <c r="IBJ27" s="12"/>
      <c r="IBK27" s="12"/>
      <c r="IBL27" s="12"/>
      <c r="IBM27" s="12"/>
      <c r="IBN27" s="12"/>
      <c r="IBO27" s="12"/>
      <c r="IBP27" s="12"/>
      <c r="IBQ27" s="12"/>
      <c r="IBR27" s="12"/>
      <c r="IBS27" s="12"/>
      <c r="IBT27" s="12"/>
      <c r="IBU27" s="12"/>
      <c r="IBV27" s="12"/>
      <c r="IBW27" s="12"/>
      <c r="IBX27" s="12"/>
      <c r="IBY27" s="12"/>
      <c r="IBZ27" s="12"/>
      <c r="ICA27" s="12"/>
      <c r="ICB27" s="12"/>
      <c r="ICC27" s="12"/>
      <c r="ICD27" s="12"/>
      <c r="ICE27" s="12"/>
      <c r="ICF27" s="12"/>
      <c r="ICG27" s="12"/>
      <c r="ICH27" s="12"/>
      <c r="ICI27" s="12"/>
      <c r="ICJ27" s="12"/>
      <c r="ICK27" s="12"/>
      <c r="ICL27" s="12"/>
      <c r="ICM27" s="12"/>
      <c r="ICN27" s="12"/>
      <c r="ICO27" s="12"/>
      <c r="ICP27" s="12"/>
      <c r="ICQ27" s="12"/>
      <c r="ICR27" s="12"/>
      <c r="ICS27" s="12"/>
      <c r="ICT27" s="12"/>
      <c r="ICU27" s="12"/>
      <c r="ICV27" s="12"/>
      <c r="ICW27" s="12"/>
      <c r="ICX27" s="12"/>
      <c r="ICY27" s="12"/>
      <c r="ICZ27" s="12"/>
      <c r="IDA27" s="12"/>
      <c r="IDB27" s="12"/>
      <c r="IDC27" s="12"/>
      <c r="IDD27" s="12"/>
      <c r="IDE27" s="12"/>
      <c r="IDF27" s="12"/>
      <c r="IDG27" s="12"/>
      <c r="IDH27" s="12"/>
      <c r="IDI27" s="12"/>
      <c r="IDJ27" s="12"/>
      <c r="IDK27" s="12"/>
      <c r="IDL27" s="12"/>
      <c r="IDM27" s="12"/>
      <c r="IDN27" s="12"/>
      <c r="IDO27" s="12"/>
      <c r="IDP27" s="12"/>
      <c r="IDQ27" s="12"/>
      <c r="IDR27" s="12"/>
      <c r="IDS27" s="12"/>
      <c r="IDT27" s="12"/>
      <c r="IDU27" s="12"/>
      <c r="IDV27" s="12"/>
      <c r="IDW27" s="12"/>
      <c r="IDX27" s="12"/>
      <c r="IDY27" s="12"/>
      <c r="IDZ27" s="12"/>
      <c r="IEA27" s="12"/>
      <c r="IEB27" s="12"/>
      <c r="IEC27" s="12"/>
      <c r="IED27" s="12"/>
      <c r="IEE27" s="12"/>
      <c r="IEF27" s="12"/>
      <c r="IEG27" s="12"/>
      <c r="IEH27" s="12"/>
      <c r="IEI27" s="12"/>
      <c r="IEJ27" s="12"/>
      <c r="IEK27" s="12"/>
      <c r="IEL27" s="12"/>
      <c r="IEM27" s="12"/>
      <c r="IEN27" s="12"/>
      <c r="IEO27" s="12"/>
      <c r="IEP27" s="12"/>
      <c r="IEQ27" s="12"/>
      <c r="IER27" s="12"/>
      <c r="IES27" s="12"/>
      <c r="IET27" s="12"/>
      <c r="IEU27" s="12"/>
      <c r="IEV27" s="12"/>
      <c r="IEW27" s="12"/>
      <c r="IEX27" s="12"/>
      <c r="IEY27" s="12"/>
      <c r="IEZ27" s="12"/>
      <c r="IFA27" s="12"/>
      <c r="IFB27" s="12"/>
      <c r="IFC27" s="12"/>
      <c r="IFD27" s="12"/>
      <c r="IFE27" s="12"/>
      <c r="IFF27" s="12"/>
      <c r="IFG27" s="12"/>
      <c r="IFH27" s="12"/>
      <c r="IFI27" s="12"/>
      <c r="IFJ27" s="12"/>
      <c r="IFK27" s="12"/>
      <c r="IFL27" s="12"/>
      <c r="IFM27" s="12"/>
      <c r="IFN27" s="12"/>
      <c r="IFO27" s="12"/>
      <c r="IFP27" s="12"/>
      <c r="IFQ27" s="12"/>
      <c r="IFR27" s="12"/>
      <c r="IFS27" s="12"/>
      <c r="IFT27" s="12"/>
      <c r="IFU27" s="12"/>
      <c r="IFV27" s="12"/>
      <c r="IFW27" s="12"/>
      <c r="IFX27" s="12"/>
      <c r="IFY27" s="12"/>
      <c r="IFZ27" s="12"/>
      <c r="IGA27" s="12"/>
      <c r="IGB27" s="12"/>
      <c r="IGC27" s="12"/>
      <c r="IGD27" s="12"/>
      <c r="IGE27" s="12"/>
      <c r="IGF27" s="12"/>
      <c r="IGG27" s="12"/>
      <c r="IGH27" s="12"/>
      <c r="IGI27" s="12"/>
      <c r="IGJ27" s="12"/>
      <c r="IGK27" s="12"/>
      <c r="IGL27" s="12"/>
      <c r="IGM27" s="12"/>
      <c r="IGN27" s="12"/>
      <c r="IGO27" s="12"/>
      <c r="IGP27" s="12"/>
      <c r="IGQ27" s="12"/>
      <c r="IGR27" s="12"/>
      <c r="IGS27" s="12"/>
      <c r="IGT27" s="12"/>
      <c r="IGU27" s="12"/>
      <c r="IGV27" s="12"/>
      <c r="IGW27" s="12"/>
      <c r="IGX27" s="12"/>
      <c r="IGY27" s="12"/>
      <c r="IGZ27" s="12"/>
      <c r="IHA27" s="12"/>
      <c r="IHB27" s="12"/>
      <c r="IHC27" s="12"/>
      <c r="IHD27" s="12"/>
      <c r="IHE27" s="12"/>
      <c r="IHF27" s="12"/>
      <c r="IHG27" s="12"/>
      <c r="IHH27" s="12"/>
      <c r="IHI27" s="12"/>
      <c r="IHJ27" s="12"/>
      <c r="IHK27" s="12"/>
      <c r="IHL27" s="12"/>
      <c r="IHM27" s="12"/>
      <c r="IHN27" s="12"/>
      <c r="IHO27" s="12"/>
      <c r="IHP27" s="12"/>
      <c r="IHQ27" s="12"/>
      <c r="IHR27" s="12"/>
      <c r="IHS27" s="12"/>
      <c r="IHT27" s="12"/>
      <c r="IHU27" s="12"/>
      <c r="IHV27" s="12"/>
      <c r="IHW27" s="12"/>
      <c r="IHX27" s="12"/>
      <c r="IHY27" s="12"/>
      <c r="IHZ27" s="12"/>
      <c r="IIA27" s="12"/>
      <c r="IIB27" s="12"/>
      <c r="IIC27" s="12"/>
      <c r="IID27" s="12"/>
      <c r="IIE27" s="12"/>
      <c r="IIF27" s="12"/>
      <c r="IIG27" s="12"/>
      <c r="IIH27" s="12"/>
      <c r="III27" s="12"/>
      <c r="IIJ27" s="12"/>
      <c r="IIK27" s="12"/>
      <c r="IIL27" s="12"/>
      <c r="IIM27" s="12"/>
      <c r="IIN27" s="12"/>
      <c r="IIO27" s="12"/>
      <c r="IIP27" s="12"/>
      <c r="IIQ27" s="12"/>
      <c r="IIR27" s="12"/>
      <c r="IIS27" s="12"/>
      <c r="IIT27" s="12"/>
      <c r="IIU27" s="12"/>
      <c r="IIV27" s="12"/>
      <c r="IIW27" s="12"/>
      <c r="IIX27" s="12"/>
      <c r="IIY27" s="12"/>
      <c r="IIZ27" s="12"/>
      <c r="IJA27" s="12"/>
      <c r="IJB27" s="12"/>
      <c r="IJC27" s="12"/>
      <c r="IJD27" s="12"/>
      <c r="IJE27" s="12"/>
      <c r="IJF27" s="12"/>
      <c r="IJG27" s="12"/>
      <c r="IJH27" s="12"/>
      <c r="IJI27" s="12"/>
      <c r="IJJ27" s="12"/>
      <c r="IJK27" s="12"/>
      <c r="IJL27" s="12"/>
      <c r="IJM27" s="12"/>
      <c r="IJN27" s="12"/>
      <c r="IJO27" s="12"/>
      <c r="IJP27" s="12"/>
      <c r="IJQ27" s="12"/>
      <c r="IJR27" s="12"/>
      <c r="IJS27" s="12"/>
      <c r="IJT27" s="12"/>
      <c r="IJU27" s="12"/>
      <c r="IJV27" s="12"/>
      <c r="IJW27" s="12"/>
      <c r="IJX27" s="12"/>
      <c r="IJY27" s="12"/>
      <c r="IJZ27" s="12"/>
      <c r="IKA27" s="12"/>
      <c r="IKB27" s="12"/>
      <c r="IKC27" s="12"/>
      <c r="IKD27" s="12"/>
      <c r="IKE27" s="12"/>
      <c r="IKF27" s="12"/>
      <c r="IKG27" s="12"/>
      <c r="IKH27" s="12"/>
      <c r="IKI27" s="12"/>
      <c r="IKJ27" s="12"/>
      <c r="IKK27" s="12"/>
      <c r="IKL27" s="12"/>
      <c r="IKM27" s="12"/>
      <c r="IKN27" s="12"/>
      <c r="IKO27" s="12"/>
      <c r="IKP27" s="12"/>
      <c r="IKQ27" s="12"/>
      <c r="IKR27" s="12"/>
      <c r="IKS27" s="12"/>
      <c r="IKT27" s="12"/>
      <c r="IKU27" s="12"/>
      <c r="IKV27" s="12"/>
      <c r="IKW27" s="12"/>
      <c r="IKX27" s="12"/>
      <c r="IKY27" s="12"/>
      <c r="IKZ27" s="12"/>
      <c r="ILA27" s="12"/>
      <c r="ILB27" s="12"/>
      <c r="ILC27" s="12"/>
      <c r="ILD27" s="12"/>
      <c r="ILE27" s="12"/>
      <c r="ILF27" s="12"/>
      <c r="ILG27" s="12"/>
      <c r="ILH27" s="12"/>
      <c r="ILI27" s="12"/>
      <c r="ILJ27" s="12"/>
      <c r="ILK27" s="12"/>
      <c r="ILL27" s="12"/>
      <c r="ILM27" s="12"/>
      <c r="ILN27" s="12"/>
      <c r="ILO27" s="12"/>
      <c r="ILP27" s="12"/>
      <c r="ILQ27" s="12"/>
      <c r="ILR27" s="12"/>
      <c r="ILS27" s="12"/>
      <c r="ILT27" s="12"/>
      <c r="ILU27" s="12"/>
      <c r="ILV27" s="12"/>
      <c r="ILW27" s="12"/>
      <c r="ILX27" s="12"/>
      <c r="ILY27" s="12"/>
      <c r="ILZ27" s="12"/>
      <c r="IMA27" s="12"/>
      <c r="IMB27" s="12"/>
      <c r="IMC27" s="12"/>
      <c r="IMD27" s="12"/>
      <c r="IME27" s="12"/>
      <c r="IMF27" s="12"/>
      <c r="IMG27" s="12"/>
      <c r="IMH27" s="12"/>
      <c r="IMI27" s="12"/>
      <c r="IMJ27" s="12"/>
      <c r="IMK27" s="12"/>
      <c r="IML27" s="12"/>
      <c r="IMM27" s="12"/>
      <c r="IMN27" s="12"/>
      <c r="IMO27" s="12"/>
      <c r="IMP27" s="12"/>
      <c r="IMQ27" s="12"/>
      <c r="IMR27" s="12"/>
      <c r="IMS27" s="12"/>
      <c r="IMT27" s="12"/>
      <c r="IMU27" s="12"/>
      <c r="IMV27" s="12"/>
      <c r="IMW27" s="12"/>
      <c r="IMX27" s="12"/>
      <c r="IMY27" s="12"/>
      <c r="IMZ27" s="12"/>
      <c r="INA27" s="12"/>
      <c r="INB27" s="12"/>
      <c r="INC27" s="12"/>
      <c r="IND27" s="12"/>
      <c r="INE27" s="12"/>
      <c r="INF27" s="12"/>
      <c r="ING27" s="12"/>
      <c r="INH27" s="12"/>
      <c r="INI27" s="12"/>
      <c r="INJ27" s="12"/>
      <c r="INK27" s="12"/>
      <c r="INL27" s="12"/>
      <c r="INM27" s="12"/>
      <c r="INN27" s="12"/>
      <c r="INO27" s="12"/>
      <c r="INP27" s="12"/>
      <c r="INQ27" s="12"/>
      <c r="INR27" s="12"/>
      <c r="INS27" s="12"/>
      <c r="INT27" s="12"/>
      <c r="INU27" s="12"/>
      <c r="INV27" s="12"/>
      <c r="INW27" s="12"/>
      <c r="INX27" s="12"/>
      <c r="INY27" s="12"/>
      <c r="INZ27" s="12"/>
      <c r="IOA27" s="12"/>
      <c r="IOB27" s="12"/>
      <c r="IOC27" s="12"/>
      <c r="IOD27" s="12"/>
      <c r="IOE27" s="12"/>
      <c r="IOF27" s="12"/>
      <c r="IOG27" s="12"/>
      <c r="IOH27" s="12"/>
      <c r="IOI27" s="12"/>
      <c r="IOJ27" s="12"/>
      <c r="IOK27" s="12"/>
      <c r="IOL27" s="12"/>
      <c r="IOM27" s="12"/>
      <c r="ION27" s="12"/>
      <c r="IOO27" s="12"/>
      <c r="IOP27" s="12"/>
      <c r="IOQ27" s="12"/>
      <c r="IOR27" s="12"/>
      <c r="IOS27" s="12"/>
      <c r="IOT27" s="12"/>
      <c r="IOU27" s="12"/>
      <c r="IOV27" s="12"/>
      <c r="IOW27" s="12"/>
      <c r="IOX27" s="12"/>
      <c r="IOY27" s="12"/>
      <c r="IOZ27" s="12"/>
      <c r="IPA27" s="12"/>
      <c r="IPB27" s="12"/>
      <c r="IPC27" s="12"/>
      <c r="IPD27" s="12"/>
      <c r="IPE27" s="12"/>
      <c r="IPF27" s="12"/>
      <c r="IPG27" s="12"/>
      <c r="IPH27" s="12"/>
      <c r="IPI27" s="12"/>
      <c r="IPJ27" s="12"/>
      <c r="IPK27" s="12"/>
      <c r="IPL27" s="12"/>
      <c r="IPM27" s="12"/>
      <c r="IPN27" s="12"/>
      <c r="IPO27" s="12"/>
      <c r="IPP27" s="12"/>
      <c r="IPQ27" s="12"/>
      <c r="IPR27" s="12"/>
      <c r="IPS27" s="12"/>
      <c r="IPT27" s="12"/>
      <c r="IPU27" s="12"/>
      <c r="IPV27" s="12"/>
      <c r="IPW27" s="12"/>
      <c r="IPX27" s="12"/>
      <c r="IPY27" s="12"/>
      <c r="IPZ27" s="12"/>
      <c r="IQA27" s="12"/>
      <c r="IQB27" s="12"/>
      <c r="IQC27" s="12"/>
      <c r="IQD27" s="12"/>
      <c r="IQE27" s="12"/>
      <c r="IQF27" s="12"/>
      <c r="IQG27" s="12"/>
      <c r="IQH27" s="12"/>
      <c r="IQI27" s="12"/>
      <c r="IQJ27" s="12"/>
      <c r="IQK27" s="12"/>
      <c r="IQL27" s="12"/>
      <c r="IQM27" s="12"/>
      <c r="IQN27" s="12"/>
      <c r="IQO27" s="12"/>
      <c r="IQP27" s="12"/>
      <c r="IQQ27" s="12"/>
      <c r="IQR27" s="12"/>
      <c r="IQS27" s="12"/>
      <c r="IQT27" s="12"/>
      <c r="IQU27" s="12"/>
      <c r="IQV27" s="12"/>
      <c r="IQW27" s="12"/>
      <c r="IQX27" s="12"/>
      <c r="IQY27" s="12"/>
      <c r="IQZ27" s="12"/>
      <c r="IRA27" s="12"/>
      <c r="IRB27" s="12"/>
      <c r="IRC27" s="12"/>
      <c r="IRD27" s="12"/>
      <c r="IRE27" s="12"/>
      <c r="IRF27" s="12"/>
      <c r="IRG27" s="12"/>
      <c r="IRH27" s="12"/>
      <c r="IRI27" s="12"/>
      <c r="IRJ27" s="12"/>
      <c r="IRK27" s="12"/>
      <c r="IRL27" s="12"/>
      <c r="IRM27" s="12"/>
      <c r="IRN27" s="12"/>
      <c r="IRO27" s="12"/>
      <c r="IRP27" s="12"/>
      <c r="IRQ27" s="12"/>
      <c r="IRR27" s="12"/>
      <c r="IRS27" s="12"/>
      <c r="IRT27" s="12"/>
      <c r="IRU27" s="12"/>
      <c r="IRV27" s="12"/>
      <c r="IRW27" s="12"/>
      <c r="IRX27" s="12"/>
      <c r="IRY27" s="12"/>
      <c r="IRZ27" s="12"/>
      <c r="ISA27" s="12"/>
      <c r="ISB27" s="12"/>
      <c r="ISC27" s="12"/>
      <c r="ISD27" s="12"/>
      <c r="ISE27" s="12"/>
      <c r="ISF27" s="12"/>
      <c r="ISG27" s="12"/>
      <c r="ISH27" s="12"/>
      <c r="ISI27" s="12"/>
      <c r="ISJ27" s="12"/>
      <c r="ISK27" s="12"/>
      <c r="ISL27" s="12"/>
      <c r="ISM27" s="12"/>
      <c r="ISN27" s="12"/>
      <c r="ISO27" s="12"/>
      <c r="ISP27" s="12"/>
      <c r="ISQ27" s="12"/>
      <c r="ISR27" s="12"/>
      <c r="ISS27" s="12"/>
      <c r="IST27" s="12"/>
      <c r="ISU27" s="12"/>
      <c r="ISV27" s="12"/>
      <c r="ISW27" s="12"/>
      <c r="ISX27" s="12"/>
      <c r="ISY27" s="12"/>
      <c r="ISZ27" s="12"/>
      <c r="ITA27" s="12"/>
      <c r="ITB27" s="12"/>
      <c r="ITC27" s="12"/>
      <c r="ITD27" s="12"/>
      <c r="ITE27" s="12"/>
      <c r="ITF27" s="12"/>
      <c r="ITG27" s="12"/>
      <c r="ITH27" s="12"/>
      <c r="ITI27" s="12"/>
      <c r="ITJ27" s="12"/>
      <c r="ITK27" s="12"/>
      <c r="ITL27" s="12"/>
      <c r="ITM27" s="12"/>
      <c r="ITN27" s="12"/>
      <c r="ITO27" s="12"/>
      <c r="ITP27" s="12"/>
      <c r="ITQ27" s="12"/>
      <c r="ITR27" s="12"/>
      <c r="ITS27" s="12"/>
      <c r="ITT27" s="12"/>
      <c r="ITU27" s="12"/>
      <c r="ITV27" s="12"/>
      <c r="ITW27" s="12"/>
      <c r="ITX27" s="12"/>
      <c r="ITY27" s="12"/>
      <c r="ITZ27" s="12"/>
      <c r="IUA27" s="12"/>
      <c r="IUB27" s="12"/>
      <c r="IUC27" s="12"/>
      <c r="IUD27" s="12"/>
      <c r="IUE27" s="12"/>
      <c r="IUF27" s="12"/>
      <c r="IUG27" s="12"/>
      <c r="IUH27" s="12"/>
      <c r="IUI27" s="12"/>
      <c r="IUJ27" s="12"/>
      <c r="IUK27" s="12"/>
      <c r="IUL27" s="12"/>
      <c r="IUM27" s="12"/>
      <c r="IUN27" s="12"/>
      <c r="IUO27" s="12"/>
      <c r="IUP27" s="12"/>
      <c r="IUQ27" s="12"/>
      <c r="IUR27" s="12"/>
      <c r="IUS27" s="12"/>
      <c r="IUT27" s="12"/>
      <c r="IUU27" s="12"/>
      <c r="IUV27" s="12"/>
      <c r="IUW27" s="12"/>
      <c r="IUX27" s="12"/>
      <c r="IUY27" s="12"/>
      <c r="IUZ27" s="12"/>
      <c r="IVA27" s="12"/>
      <c r="IVB27" s="12"/>
      <c r="IVC27" s="12"/>
      <c r="IVD27" s="12"/>
      <c r="IVE27" s="12"/>
      <c r="IVF27" s="12"/>
      <c r="IVG27" s="12"/>
      <c r="IVH27" s="12"/>
      <c r="IVI27" s="12"/>
      <c r="IVJ27" s="12"/>
      <c r="IVK27" s="12"/>
      <c r="IVL27" s="12"/>
      <c r="IVM27" s="12"/>
      <c r="IVN27" s="12"/>
      <c r="IVO27" s="12"/>
      <c r="IVP27" s="12"/>
      <c r="IVQ27" s="12"/>
      <c r="IVR27" s="12"/>
      <c r="IVS27" s="12"/>
      <c r="IVT27" s="12"/>
      <c r="IVU27" s="12"/>
      <c r="IVV27" s="12"/>
      <c r="IVW27" s="12"/>
      <c r="IVX27" s="12"/>
      <c r="IVY27" s="12"/>
      <c r="IVZ27" s="12"/>
      <c r="IWA27" s="12"/>
      <c r="IWB27" s="12"/>
      <c r="IWC27" s="12"/>
      <c r="IWD27" s="12"/>
      <c r="IWE27" s="12"/>
      <c r="IWF27" s="12"/>
      <c r="IWG27" s="12"/>
      <c r="IWH27" s="12"/>
      <c r="IWI27" s="12"/>
      <c r="IWJ27" s="12"/>
      <c r="IWK27" s="12"/>
      <c r="IWL27" s="12"/>
      <c r="IWM27" s="12"/>
      <c r="IWN27" s="12"/>
      <c r="IWO27" s="12"/>
      <c r="IWP27" s="12"/>
      <c r="IWQ27" s="12"/>
      <c r="IWR27" s="12"/>
      <c r="IWS27" s="12"/>
      <c r="IWT27" s="12"/>
      <c r="IWU27" s="12"/>
      <c r="IWV27" s="12"/>
      <c r="IWW27" s="12"/>
      <c r="IWX27" s="12"/>
      <c r="IWY27" s="12"/>
      <c r="IWZ27" s="12"/>
      <c r="IXA27" s="12"/>
      <c r="IXB27" s="12"/>
      <c r="IXC27" s="12"/>
      <c r="IXD27" s="12"/>
      <c r="IXE27" s="12"/>
      <c r="IXF27" s="12"/>
      <c r="IXG27" s="12"/>
      <c r="IXH27" s="12"/>
      <c r="IXI27" s="12"/>
      <c r="IXJ27" s="12"/>
      <c r="IXK27" s="12"/>
      <c r="IXL27" s="12"/>
      <c r="IXM27" s="12"/>
      <c r="IXN27" s="12"/>
      <c r="IXO27" s="12"/>
      <c r="IXP27" s="12"/>
      <c r="IXQ27" s="12"/>
      <c r="IXR27" s="12"/>
      <c r="IXS27" s="12"/>
      <c r="IXT27" s="12"/>
      <c r="IXU27" s="12"/>
      <c r="IXV27" s="12"/>
      <c r="IXW27" s="12"/>
      <c r="IXX27" s="12"/>
      <c r="IXY27" s="12"/>
      <c r="IXZ27" s="12"/>
      <c r="IYA27" s="12"/>
      <c r="IYB27" s="12"/>
      <c r="IYC27" s="12"/>
      <c r="IYD27" s="12"/>
      <c r="IYE27" s="12"/>
      <c r="IYF27" s="12"/>
      <c r="IYG27" s="12"/>
      <c r="IYH27" s="12"/>
      <c r="IYI27" s="12"/>
      <c r="IYJ27" s="12"/>
      <c r="IYK27" s="12"/>
      <c r="IYL27" s="12"/>
      <c r="IYM27" s="12"/>
      <c r="IYN27" s="12"/>
      <c r="IYO27" s="12"/>
      <c r="IYP27" s="12"/>
      <c r="IYQ27" s="12"/>
      <c r="IYR27" s="12"/>
      <c r="IYS27" s="12"/>
      <c r="IYT27" s="12"/>
      <c r="IYU27" s="12"/>
      <c r="IYV27" s="12"/>
      <c r="IYW27" s="12"/>
      <c r="IYX27" s="12"/>
      <c r="IYY27" s="12"/>
      <c r="IYZ27" s="12"/>
      <c r="IZA27" s="12"/>
      <c r="IZB27" s="12"/>
      <c r="IZC27" s="12"/>
      <c r="IZD27" s="12"/>
      <c r="IZE27" s="12"/>
      <c r="IZF27" s="12"/>
      <c r="IZG27" s="12"/>
      <c r="IZH27" s="12"/>
      <c r="IZI27" s="12"/>
      <c r="IZJ27" s="12"/>
      <c r="IZK27" s="12"/>
      <c r="IZL27" s="12"/>
      <c r="IZM27" s="12"/>
      <c r="IZN27" s="12"/>
      <c r="IZO27" s="12"/>
      <c r="IZP27" s="12"/>
      <c r="IZQ27" s="12"/>
      <c r="IZR27" s="12"/>
      <c r="IZS27" s="12"/>
      <c r="IZT27" s="12"/>
      <c r="IZU27" s="12"/>
      <c r="IZV27" s="12"/>
      <c r="IZW27" s="12"/>
      <c r="IZX27" s="12"/>
      <c r="IZY27" s="12"/>
      <c r="IZZ27" s="12"/>
      <c r="JAA27" s="12"/>
      <c r="JAB27" s="12"/>
      <c r="JAC27" s="12"/>
      <c r="JAD27" s="12"/>
      <c r="JAE27" s="12"/>
      <c r="JAF27" s="12"/>
      <c r="JAG27" s="12"/>
      <c r="JAH27" s="12"/>
      <c r="JAI27" s="12"/>
      <c r="JAJ27" s="12"/>
      <c r="JAK27" s="12"/>
      <c r="JAL27" s="12"/>
      <c r="JAM27" s="12"/>
      <c r="JAN27" s="12"/>
      <c r="JAO27" s="12"/>
      <c r="JAP27" s="12"/>
      <c r="JAQ27" s="12"/>
      <c r="JAR27" s="12"/>
      <c r="JAS27" s="12"/>
      <c r="JAT27" s="12"/>
      <c r="JAU27" s="12"/>
      <c r="JAV27" s="12"/>
      <c r="JAW27" s="12"/>
      <c r="JAX27" s="12"/>
      <c r="JAY27" s="12"/>
      <c r="JAZ27" s="12"/>
      <c r="JBA27" s="12"/>
      <c r="JBB27" s="12"/>
      <c r="JBC27" s="12"/>
      <c r="JBD27" s="12"/>
      <c r="JBE27" s="12"/>
      <c r="JBF27" s="12"/>
      <c r="JBG27" s="12"/>
      <c r="JBH27" s="12"/>
      <c r="JBI27" s="12"/>
      <c r="JBJ27" s="12"/>
      <c r="JBK27" s="12"/>
      <c r="JBL27" s="12"/>
      <c r="JBM27" s="12"/>
      <c r="JBN27" s="12"/>
      <c r="JBO27" s="12"/>
      <c r="JBP27" s="12"/>
      <c r="JBQ27" s="12"/>
      <c r="JBR27" s="12"/>
      <c r="JBS27" s="12"/>
      <c r="JBT27" s="12"/>
      <c r="JBU27" s="12"/>
      <c r="JBV27" s="12"/>
      <c r="JBW27" s="12"/>
      <c r="JBX27" s="12"/>
      <c r="JBY27" s="12"/>
      <c r="JBZ27" s="12"/>
      <c r="JCA27" s="12"/>
      <c r="JCB27" s="12"/>
      <c r="JCC27" s="12"/>
      <c r="JCD27" s="12"/>
      <c r="JCE27" s="12"/>
      <c r="JCF27" s="12"/>
      <c r="JCG27" s="12"/>
      <c r="JCH27" s="12"/>
      <c r="JCI27" s="12"/>
      <c r="JCJ27" s="12"/>
      <c r="JCK27" s="12"/>
      <c r="JCL27" s="12"/>
      <c r="JCM27" s="12"/>
      <c r="JCN27" s="12"/>
      <c r="JCO27" s="12"/>
      <c r="JCP27" s="12"/>
      <c r="JCQ27" s="12"/>
      <c r="JCR27" s="12"/>
      <c r="JCS27" s="12"/>
      <c r="JCT27" s="12"/>
      <c r="JCU27" s="12"/>
      <c r="JCV27" s="12"/>
      <c r="JCW27" s="12"/>
      <c r="JCX27" s="12"/>
      <c r="JCY27" s="12"/>
      <c r="JCZ27" s="12"/>
      <c r="JDA27" s="12"/>
      <c r="JDB27" s="12"/>
      <c r="JDC27" s="12"/>
      <c r="JDD27" s="12"/>
      <c r="JDE27" s="12"/>
      <c r="JDF27" s="12"/>
      <c r="JDG27" s="12"/>
      <c r="JDH27" s="12"/>
      <c r="JDI27" s="12"/>
      <c r="JDJ27" s="12"/>
      <c r="JDK27" s="12"/>
      <c r="JDL27" s="12"/>
      <c r="JDM27" s="12"/>
      <c r="JDN27" s="12"/>
      <c r="JDO27" s="12"/>
      <c r="JDP27" s="12"/>
      <c r="JDQ27" s="12"/>
      <c r="JDR27" s="12"/>
      <c r="JDS27" s="12"/>
      <c r="JDT27" s="12"/>
      <c r="JDU27" s="12"/>
      <c r="JDV27" s="12"/>
      <c r="JDW27" s="12"/>
      <c r="JDX27" s="12"/>
      <c r="JDY27" s="12"/>
      <c r="JDZ27" s="12"/>
      <c r="JEA27" s="12"/>
      <c r="JEB27" s="12"/>
      <c r="JEC27" s="12"/>
      <c r="JED27" s="12"/>
      <c r="JEE27" s="12"/>
      <c r="JEF27" s="12"/>
      <c r="JEG27" s="12"/>
      <c r="JEH27" s="12"/>
      <c r="JEI27" s="12"/>
      <c r="JEJ27" s="12"/>
      <c r="JEK27" s="12"/>
      <c r="JEL27" s="12"/>
      <c r="JEM27" s="12"/>
      <c r="JEN27" s="12"/>
      <c r="JEO27" s="12"/>
      <c r="JEP27" s="12"/>
      <c r="JEQ27" s="12"/>
      <c r="JER27" s="12"/>
      <c r="JES27" s="12"/>
      <c r="JET27" s="12"/>
      <c r="JEU27" s="12"/>
      <c r="JEV27" s="12"/>
      <c r="JEW27" s="12"/>
      <c r="JEX27" s="12"/>
      <c r="JEY27" s="12"/>
      <c r="JEZ27" s="12"/>
      <c r="JFA27" s="12"/>
      <c r="JFB27" s="12"/>
      <c r="JFC27" s="12"/>
      <c r="JFD27" s="12"/>
      <c r="JFE27" s="12"/>
      <c r="JFF27" s="12"/>
      <c r="JFG27" s="12"/>
      <c r="JFH27" s="12"/>
      <c r="JFI27" s="12"/>
      <c r="JFJ27" s="12"/>
      <c r="JFK27" s="12"/>
      <c r="JFL27" s="12"/>
      <c r="JFM27" s="12"/>
      <c r="JFN27" s="12"/>
      <c r="JFO27" s="12"/>
      <c r="JFP27" s="12"/>
      <c r="JFQ27" s="12"/>
      <c r="JFR27" s="12"/>
      <c r="JFS27" s="12"/>
      <c r="JFT27" s="12"/>
      <c r="JFU27" s="12"/>
      <c r="JFV27" s="12"/>
      <c r="JFW27" s="12"/>
      <c r="JFX27" s="12"/>
      <c r="JFY27" s="12"/>
      <c r="JFZ27" s="12"/>
      <c r="JGA27" s="12"/>
      <c r="JGB27" s="12"/>
      <c r="JGC27" s="12"/>
      <c r="JGD27" s="12"/>
      <c r="JGE27" s="12"/>
      <c r="JGF27" s="12"/>
      <c r="JGG27" s="12"/>
      <c r="JGH27" s="12"/>
      <c r="JGI27" s="12"/>
      <c r="JGJ27" s="12"/>
      <c r="JGK27" s="12"/>
      <c r="JGL27" s="12"/>
      <c r="JGM27" s="12"/>
      <c r="JGN27" s="12"/>
      <c r="JGO27" s="12"/>
      <c r="JGP27" s="12"/>
      <c r="JGQ27" s="12"/>
      <c r="JGR27" s="12"/>
      <c r="JGS27" s="12"/>
      <c r="JGT27" s="12"/>
      <c r="JGU27" s="12"/>
      <c r="JGV27" s="12"/>
      <c r="JGW27" s="12"/>
      <c r="JGX27" s="12"/>
      <c r="JGY27" s="12"/>
      <c r="JGZ27" s="12"/>
      <c r="JHA27" s="12"/>
      <c r="JHB27" s="12"/>
      <c r="JHC27" s="12"/>
      <c r="JHD27" s="12"/>
      <c r="JHE27" s="12"/>
      <c r="JHF27" s="12"/>
      <c r="JHG27" s="12"/>
      <c r="JHH27" s="12"/>
      <c r="JHI27" s="12"/>
      <c r="JHJ27" s="12"/>
      <c r="JHK27" s="12"/>
      <c r="JHL27" s="12"/>
      <c r="JHM27" s="12"/>
      <c r="JHN27" s="12"/>
      <c r="JHO27" s="12"/>
      <c r="JHP27" s="12"/>
      <c r="JHQ27" s="12"/>
      <c r="JHR27" s="12"/>
      <c r="JHS27" s="12"/>
      <c r="JHT27" s="12"/>
      <c r="JHU27" s="12"/>
      <c r="JHV27" s="12"/>
      <c r="JHW27" s="12"/>
      <c r="JHX27" s="12"/>
      <c r="JHY27" s="12"/>
      <c r="JHZ27" s="12"/>
      <c r="JIA27" s="12"/>
      <c r="JIB27" s="12"/>
      <c r="JIC27" s="12"/>
      <c r="JID27" s="12"/>
      <c r="JIE27" s="12"/>
      <c r="JIF27" s="12"/>
      <c r="JIG27" s="12"/>
      <c r="JIH27" s="12"/>
      <c r="JII27" s="12"/>
      <c r="JIJ27" s="12"/>
      <c r="JIK27" s="12"/>
      <c r="JIL27" s="12"/>
      <c r="JIM27" s="12"/>
      <c r="JIN27" s="12"/>
      <c r="JIO27" s="12"/>
      <c r="JIP27" s="12"/>
      <c r="JIQ27" s="12"/>
      <c r="JIR27" s="12"/>
      <c r="JIS27" s="12"/>
      <c r="JIT27" s="12"/>
      <c r="JIU27" s="12"/>
      <c r="JIV27" s="12"/>
      <c r="JIW27" s="12"/>
      <c r="JIX27" s="12"/>
      <c r="JIY27" s="12"/>
      <c r="JIZ27" s="12"/>
      <c r="JJA27" s="12"/>
      <c r="JJB27" s="12"/>
      <c r="JJC27" s="12"/>
      <c r="JJD27" s="12"/>
      <c r="JJE27" s="12"/>
      <c r="JJF27" s="12"/>
      <c r="JJG27" s="12"/>
      <c r="JJH27" s="12"/>
      <c r="JJI27" s="12"/>
      <c r="JJJ27" s="12"/>
      <c r="JJK27" s="12"/>
      <c r="JJL27" s="12"/>
      <c r="JJM27" s="12"/>
      <c r="JJN27" s="12"/>
      <c r="JJO27" s="12"/>
      <c r="JJP27" s="12"/>
      <c r="JJQ27" s="12"/>
      <c r="JJR27" s="12"/>
      <c r="JJS27" s="12"/>
      <c r="JJT27" s="12"/>
      <c r="JJU27" s="12"/>
      <c r="JJV27" s="12"/>
      <c r="JJW27" s="12"/>
      <c r="JJX27" s="12"/>
      <c r="JJY27" s="12"/>
      <c r="JJZ27" s="12"/>
      <c r="JKA27" s="12"/>
      <c r="JKB27" s="12"/>
      <c r="JKC27" s="12"/>
      <c r="JKD27" s="12"/>
      <c r="JKE27" s="12"/>
      <c r="JKF27" s="12"/>
      <c r="JKG27" s="12"/>
      <c r="JKH27" s="12"/>
      <c r="JKI27" s="12"/>
      <c r="JKJ27" s="12"/>
      <c r="JKK27" s="12"/>
      <c r="JKL27" s="12"/>
      <c r="JKM27" s="12"/>
      <c r="JKN27" s="12"/>
      <c r="JKO27" s="12"/>
      <c r="JKP27" s="12"/>
      <c r="JKQ27" s="12"/>
      <c r="JKR27" s="12"/>
      <c r="JKS27" s="12"/>
      <c r="JKT27" s="12"/>
      <c r="JKU27" s="12"/>
      <c r="JKV27" s="12"/>
      <c r="JKW27" s="12"/>
      <c r="JKX27" s="12"/>
      <c r="JKY27" s="12"/>
      <c r="JKZ27" s="12"/>
      <c r="JLA27" s="12"/>
      <c r="JLB27" s="12"/>
      <c r="JLC27" s="12"/>
      <c r="JLD27" s="12"/>
      <c r="JLE27" s="12"/>
      <c r="JLF27" s="12"/>
      <c r="JLG27" s="12"/>
      <c r="JLH27" s="12"/>
      <c r="JLI27" s="12"/>
      <c r="JLJ27" s="12"/>
      <c r="JLK27" s="12"/>
      <c r="JLL27" s="12"/>
      <c r="JLM27" s="12"/>
      <c r="JLN27" s="12"/>
      <c r="JLO27" s="12"/>
      <c r="JLP27" s="12"/>
      <c r="JLQ27" s="12"/>
      <c r="JLR27" s="12"/>
      <c r="JLS27" s="12"/>
      <c r="JLT27" s="12"/>
      <c r="JLU27" s="12"/>
      <c r="JLV27" s="12"/>
      <c r="JLW27" s="12"/>
      <c r="JLX27" s="12"/>
      <c r="JLY27" s="12"/>
      <c r="JLZ27" s="12"/>
      <c r="JMA27" s="12"/>
      <c r="JMB27" s="12"/>
      <c r="JMC27" s="12"/>
      <c r="JMD27" s="12"/>
      <c r="JME27" s="12"/>
      <c r="JMF27" s="12"/>
      <c r="JMG27" s="12"/>
      <c r="JMH27" s="12"/>
      <c r="JMI27" s="12"/>
      <c r="JMJ27" s="12"/>
      <c r="JMK27" s="12"/>
      <c r="JML27" s="12"/>
      <c r="JMM27" s="12"/>
      <c r="JMN27" s="12"/>
      <c r="JMO27" s="12"/>
      <c r="JMP27" s="12"/>
      <c r="JMQ27" s="12"/>
      <c r="JMR27" s="12"/>
      <c r="JMS27" s="12"/>
      <c r="JMT27" s="12"/>
      <c r="JMU27" s="12"/>
      <c r="JMV27" s="12"/>
      <c r="JMW27" s="12"/>
      <c r="JMX27" s="12"/>
      <c r="JMY27" s="12"/>
      <c r="JMZ27" s="12"/>
      <c r="JNA27" s="12"/>
      <c r="JNB27" s="12"/>
      <c r="JNC27" s="12"/>
      <c r="JND27" s="12"/>
      <c r="JNE27" s="12"/>
      <c r="JNF27" s="12"/>
      <c r="JNG27" s="12"/>
      <c r="JNH27" s="12"/>
      <c r="JNI27" s="12"/>
      <c r="JNJ27" s="12"/>
      <c r="JNK27" s="12"/>
      <c r="JNL27" s="12"/>
      <c r="JNM27" s="12"/>
      <c r="JNN27" s="12"/>
      <c r="JNO27" s="12"/>
      <c r="JNP27" s="12"/>
      <c r="JNQ27" s="12"/>
      <c r="JNR27" s="12"/>
      <c r="JNS27" s="12"/>
      <c r="JNT27" s="12"/>
      <c r="JNU27" s="12"/>
      <c r="JNV27" s="12"/>
      <c r="JNW27" s="12"/>
      <c r="JNX27" s="12"/>
      <c r="JNY27" s="12"/>
      <c r="JNZ27" s="12"/>
      <c r="JOA27" s="12"/>
      <c r="JOB27" s="12"/>
      <c r="JOC27" s="12"/>
      <c r="JOD27" s="12"/>
      <c r="JOE27" s="12"/>
      <c r="JOF27" s="12"/>
      <c r="JOG27" s="12"/>
      <c r="JOH27" s="12"/>
      <c r="JOI27" s="12"/>
      <c r="JOJ27" s="12"/>
      <c r="JOK27" s="12"/>
      <c r="JOL27" s="12"/>
      <c r="JOM27" s="12"/>
      <c r="JON27" s="12"/>
      <c r="JOO27" s="12"/>
      <c r="JOP27" s="12"/>
      <c r="JOQ27" s="12"/>
      <c r="JOR27" s="12"/>
      <c r="JOS27" s="12"/>
      <c r="JOT27" s="12"/>
      <c r="JOU27" s="12"/>
      <c r="JOV27" s="12"/>
      <c r="JOW27" s="12"/>
      <c r="JOX27" s="12"/>
      <c r="JOY27" s="12"/>
      <c r="JOZ27" s="12"/>
      <c r="JPA27" s="12"/>
      <c r="JPB27" s="12"/>
      <c r="JPC27" s="12"/>
      <c r="JPD27" s="12"/>
      <c r="JPE27" s="12"/>
      <c r="JPF27" s="12"/>
      <c r="JPG27" s="12"/>
      <c r="JPH27" s="12"/>
      <c r="JPI27" s="12"/>
      <c r="JPJ27" s="12"/>
      <c r="JPK27" s="12"/>
      <c r="JPL27" s="12"/>
      <c r="JPM27" s="12"/>
      <c r="JPN27" s="12"/>
      <c r="JPO27" s="12"/>
      <c r="JPP27" s="12"/>
      <c r="JPQ27" s="12"/>
      <c r="JPR27" s="12"/>
      <c r="JPS27" s="12"/>
      <c r="JPT27" s="12"/>
      <c r="JPU27" s="12"/>
      <c r="JPV27" s="12"/>
      <c r="JPW27" s="12"/>
      <c r="JPX27" s="12"/>
      <c r="JPY27" s="12"/>
      <c r="JPZ27" s="12"/>
      <c r="JQA27" s="12"/>
      <c r="JQB27" s="12"/>
      <c r="JQC27" s="12"/>
      <c r="JQD27" s="12"/>
      <c r="JQE27" s="12"/>
      <c r="JQF27" s="12"/>
      <c r="JQG27" s="12"/>
      <c r="JQH27" s="12"/>
      <c r="JQI27" s="12"/>
      <c r="JQJ27" s="12"/>
      <c r="JQK27" s="12"/>
      <c r="JQL27" s="12"/>
      <c r="JQM27" s="12"/>
      <c r="JQN27" s="12"/>
      <c r="JQO27" s="12"/>
      <c r="JQP27" s="12"/>
      <c r="JQQ27" s="12"/>
      <c r="JQR27" s="12"/>
      <c r="JQS27" s="12"/>
      <c r="JQT27" s="12"/>
      <c r="JQU27" s="12"/>
      <c r="JQV27" s="12"/>
      <c r="JQW27" s="12"/>
      <c r="JQX27" s="12"/>
      <c r="JQY27" s="12"/>
      <c r="JQZ27" s="12"/>
      <c r="JRA27" s="12"/>
      <c r="JRB27" s="12"/>
      <c r="JRC27" s="12"/>
      <c r="JRD27" s="12"/>
      <c r="JRE27" s="12"/>
      <c r="JRF27" s="12"/>
      <c r="JRG27" s="12"/>
      <c r="JRH27" s="12"/>
      <c r="JRI27" s="12"/>
      <c r="JRJ27" s="12"/>
      <c r="JRK27" s="12"/>
      <c r="JRL27" s="12"/>
      <c r="JRM27" s="12"/>
      <c r="JRN27" s="12"/>
      <c r="JRO27" s="12"/>
      <c r="JRP27" s="12"/>
      <c r="JRQ27" s="12"/>
      <c r="JRR27" s="12"/>
      <c r="JRS27" s="12"/>
      <c r="JRT27" s="12"/>
      <c r="JRU27" s="12"/>
      <c r="JRV27" s="12"/>
      <c r="JRW27" s="12"/>
      <c r="JRX27" s="12"/>
      <c r="JRY27" s="12"/>
      <c r="JRZ27" s="12"/>
      <c r="JSA27" s="12"/>
      <c r="JSB27" s="12"/>
      <c r="JSC27" s="12"/>
      <c r="JSD27" s="12"/>
      <c r="JSE27" s="12"/>
      <c r="JSF27" s="12"/>
      <c r="JSG27" s="12"/>
      <c r="JSH27" s="12"/>
      <c r="JSI27" s="12"/>
      <c r="JSJ27" s="12"/>
      <c r="JSK27" s="12"/>
      <c r="JSL27" s="12"/>
      <c r="JSM27" s="12"/>
      <c r="JSN27" s="12"/>
      <c r="JSO27" s="12"/>
      <c r="JSP27" s="12"/>
      <c r="JSQ27" s="12"/>
      <c r="JSR27" s="12"/>
      <c r="JSS27" s="12"/>
      <c r="JST27" s="12"/>
      <c r="JSU27" s="12"/>
      <c r="JSV27" s="12"/>
      <c r="JSW27" s="12"/>
      <c r="JSX27" s="12"/>
      <c r="JSY27" s="12"/>
      <c r="JSZ27" s="12"/>
      <c r="JTA27" s="12"/>
      <c r="JTB27" s="12"/>
      <c r="JTC27" s="12"/>
      <c r="JTD27" s="12"/>
      <c r="JTE27" s="12"/>
      <c r="JTF27" s="12"/>
      <c r="JTG27" s="12"/>
      <c r="JTH27" s="12"/>
      <c r="JTI27" s="12"/>
      <c r="JTJ27" s="12"/>
      <c r="JTK27" s="12"/>
      <c r="JTL27" s="12"/>
      <c r="JTM27" s="12"/>
      <c r="JTN27" s="12"/>
      <c r="JTO27" s="12"/>
      <c r="JTP27" s="12"/>
      <c r="JTQ27" s="12"/>
      <c r="JTR27" s="12"/>
      <c r="JTS27" s="12"/>
      <c r="JTT27" s="12"/>
      <c r="JTU27" s="12"/>
      <c r="JTV27" s="12"/>
      <c r="JTW27" s="12"/>
      <c r="JTX27" s="12"/>
      <c r="JTY27" s="12"/>
      <c r="JTZ27" s="12"/>
      <c r="JUA27" s="12"/>
      <c r="JUB27" s="12"/>
      <c r="JUC27" s="12"/>
      <c r="JUD27" s="12"/>
      <c r="JUE27" s="12"/>
      <c r="JUF27" s="12"/>
      <c r="JUG27" s="12"/>
      <c r="JUH27" s="12"/>
      <c r="JUI27" s="12"/>
      <c r="JUJ27" s="12"/>
      <c r="JUK27" s="12"/>
      <c r="JUL27" s="12"/>
      <c r="JUM27" s="12"/>
      <c r="JUN27" s="12"/>
      <c r="JUO27" s="12"/>
      <c r="JUP27" s="12"/>
      <c r="JUQ27" s="12"/>
      <c r="JUR27" s="12"/>
      <c r="JUS27" s="12"/>
      <c r="JUT27" s="12"/>
      <c r="JUU27" s="12"/>
      <c r="JUV27" s="12"/>
      <c r="JUW27" s="12"/>
      <c r="JUX27" s="12"/>
      <c r="JUY27" s="12"/>
      <c r="JUZ27" s="12"/>
      <c r="JVA27" s="12"/>
      <c r="JVB27" s="12"/>
      <c r="JVC27" s="12"/>
      <c r="JVD27" s="12"/>
      <c r="JVE27" s="12"/>
      <c r="JVF27" s="12"/>
      <c r="JVG27" s="12"/>
      <c r="JVH27" s="12"/>
      <c r="JVI27" s="12"/>
      <c r="JVJ27" s="12"/>
      <c r="JVK27" s="12"/>
      <c r="JVL27" s="12"/>
      <c r="JVM27" s="12"/>
      <c r="JVN27" s="12"/>
      <c r="JVO27" s="12"/>
      <c r="JVP27" s="12"/>
      <c r="JVQ27" s="12"/>
      <c r="JVR27" s="12"/>
      <c r="JVS27" s="12"/>
      <c r="JVT27" s="12"/>
      <c r="JVU27" s="12"/>
      <c r="JVV27" s="12"/>
      <c r="JVW27" s="12"/>
      <c r="JVX27" s="12"/>
      <c r="JVY27" s="12"/>
      <c r="JVZ27" s="12"/>
      <c r="JWA27" s="12"/>
      <c r="JWB27" s="12"/>
      <c r="JWC27" s="12"/>
      <c r="JWD27" s="12"/>
      <c r="JWE27" s="12"/>
      <c r="JWF27" s="12"/>
      <c r="JWG27" s="12"/>
      <c r="JWH27" s="12"/>
      <c r="JWI27" s="12"/>
      <c r="JWJ27" s="12"/>
      <c r="JWK27" s="12"/>
      <c r="JWL27" s="12"/>
      <c r="JWM27" s="12"/>
      <c r="JWN27" s="12"/>
      <c r="JWO27" s="12"/>
      <c r="JWP27" s="12"/>
      <c r="JWQ27" s="12"/>
      <c r="JWR27" s="12"/>
      <c r="JWS27" s="12"/>
      <c r="JWT27" s="12"/>
      <c r="JWU27" s="12"/>
      <c r="JWV27" s="12"/>
      <c r="JWW27" s="12"/>
      <c r="JWX27" s="12"/>
      <c r="JWY27" s="12"/>
      <c r="JWZ27" s="12"/>
      <c r="JXA27" s="12"/>
      <c r="JXB27" s="12"/>
      <c r="JXC27" s="12"/>
      <c r="JXD27" s="12"/>
      <c r="JXE27" s="12"/>
      <c r="JXF27" s="12"/>
      <c r="JXG27" s="12"/>
      <c r="JXH27" s="12"/>
      <c r="JXI27" s="12"/>
      <c r="JXJ27" s="12"/>
      <c r="JXK27" s="12"/>
      <c r="JXL27" s="12"/>
      <c r="JXM27" s="12"/>
      <c r="JXN27" s="12"/>
      <c r="JXO27" s="12"/>
      <c r="JXP27" s="12"/>
      <c r="JXQ27" s="12"/>
      <c r="JXR27" s="12"/>
      <c r="JXS27" s="12"/>
      <c r="JXT27" s="12"/>
      <c r="JXU27" s="12"/>
      <c r="JXV27" s="12"/>
      <c r="JXW27" s="12"/>
      <c r="JXX27" s="12"/>
      <c r="JXY27" s="12"/>
      <c r="JXZ27" s="12"/>
      <c r="JYA27" s="12"/>
      <c r="JYB27" s="12"/>
      <c r="JYC27" s="12"/>
      <c r="JYD27" s="12"/>
      <c r="JYE27" s="12"/>
      <c r="JYF27" s="12"/>
      <c r="JYG27" s="12"/>
      <c r="JYH27" s="12"/>
      <c r="JYI27" s="12"/>
      <c r="JYJ27" s="12"/>
      <c r="JYK27" s="12"/>
      <c r="JYL27" s="12"/>
      <c r="JYM27" s="12"/>
      <c r="JYN27" s="12"/>
      <c r="JYO27" s="12"/>
      <c r="JYP27" s="12"/>
      <c r="JYQ27" s="12"/>
      <c r="JYR27" s="12"/>
      <c r="JYS27" s="12"/>
      <c r="JYT27" s="12"/>
      <c r="JYU27" s="12"/>
      <c r="JYV27" s="12"/>
      <c r="JYW27" s="12"/>
      <c r="JYX27" s="12"/>
      <c r="JYY27" s="12"/>
      <c r="JYZ27" s="12"/>
      <c r="JZA27" s="12"/>
      <c r="JZB27" s="12"/>
      <c r="JZC27" s="12"/>
      <c r="JZD27" s="12"/>
      <c r="JZE27" s="12"/>
      <c r="JZF27" s="12"/>
      <c r="JZG27" s="12"/>
      <c r="JZH27" s="12"/>
      <c r="JZI27" s="12"/>
      <c r="JZJ27" s="12"/>
      <c r="JZK27" s="12"/>
      <c r="JZL27" s="12"/>
      <c r="JZM27" s="12"/>
      <c r="JZN27" s="12"/>
      <c r="JZO27" s="12"/>
      <c r="JZP27" s="12"/>
      <c r="JZQ27" s="12"/>
      <c r="JZR27" s="12"/>
      <c r="JZS27" s="12"/>
      <c r="JZT27" s="12"/>
      <c r="JZU27" s="12"/>
      <c r="JZV27" s="12"/>
      <c r="JZW27" s="12"/>
      <c r="JZX27" s="12"/>
      <c r="JZY27" s="12"/>
      <c r="JZZ27" s="12"/>
      <c r="KAA27" s="12"/>
      <c r="KAB27" s="12"/>
      <c r="KAC27" s="12"/>
      <c r="KAD27" s="12"/>
      <c r="KAE27" s="12"/>
      <c r="KAF27" s="12"/>
      <c r="KAG27" s="12"/>
      <c r="KAH27" s="12"/>
      <c r="KAI27" s="12"/>
      <c r="KAJ27" s="12"/>
      <c r="KAK27" s="12"/>
      <c r="KAL27" s="12"/>
      <c r="KAM27" s="12"/>
      <c r="KAN27" s="12"/>
      <c r="KAO27" s="12"/>
      <c r="KAP27" s="12"/>
      <c r="KAQ27" s="12"/>
      <c r="KAR27" s="12"/>
      <c r="KAS27" s="12"/>
      <c r="KAT27" s="12"/>
      <c r="KAU27" s="12"/>
      <c r="KAV27" s="12"/>
      <c r="KAW27" s="12"/>
      <c r="KAX27" s="12"/>
      <c r="KAY27" s="12"/>
      <c r="KAZ27" s="12"/>
      <c r="KBA27" s="12"/>
      <c r="KBB27" s="12"/>
      <c r="KBC27" s="12"/>
      <c r="KBD27" s="12"/>
      <c r="KBE27" s="12"/>
      <c r="KBF27" s="12"/>
      <c r="KBG27" s="12"/>
      <c r="KBH27" s="12"/>
      <c r="KBI27" s="12"/>
      <c r="KBJ27" s="12"/>
      <c r="KBK27" s="12"/>
      <c r="KBL27" s="12"/>
      <c r="KBM27" s="12"/>
      <c r="KBN27" s="12"/>
      <c r="KBO27" s="12"/>
      <c r="KBP27" s="12"/>
      <c r="KBQ27" s="12"/>
      <c r="KBR27" s="12"/>
      <c r="KBS27" s="12"/>
      <c r="KBT27" s="12"/>
      <c r="KBU27" s="12"/>
      <c r="KBV27" s="12"/>
      <c r="KBW27" s="12"/>
      <c r="KBX27" s="12"/>
      <c r="KBY27" s="12"/>
      <c r="KBZ27" s="12"/>
      <c r="KCA27" s="12"/>
      <c r="KCB27" s="12"/>
      <c r="KCC27" s="12"/>
      <c r="KCD27" s="12"/>
      <c r="KCE27" s="12"/>
      <c r="KCF27" s="12"/>
      <c r="KCG27" s="12"/>
      <c r="KCH27" s="12"/>
      <c r="KCI27" s="12"/>
      <c r="KCJ27" s="12"/>
      <c r="KCK27" s="12"/>
      <c r="KCL27" s="12"/>
      <c r="KCM27" s="12"/>
      <c r="KCN27" s="12"/>
      <c r="KCO27" s="12"/>
      <c r="KCP27" s="12"/>
      <c r="KCQ27" s="12"/>
      <c r="KCR27" s="12"/>
      <c r="KCS27" s="12"/>
      <c r="KCT27" s="12"/>
      <c r="KCU27" s="12"/>
      <c r="KCV27" s="12"/>
      <c r="KCW27" s="12"/>
      <c r="KCX27" s="12"/>
      <c r="KCY27" s="12"/>
      <c r="KCZ27" s="12"/>
      <c r="KDA27" s="12"/>
      <c r="KDB27" s="12"/>
      <c r="KDC27" s="12"/>
      <c r="KDD27" s="12"/>
      <c r="KDE27" s="12"/>
      <c r="KDF27" s="12"/>
      <c r="KDG27" s="12"/>
      <c r="KDH27" s="12"/>
      <c r="KDI27" s="12"/>
      <c r="KDJ27" s="12"/>
      <c r="KDK27" s="12"/>
      <c r="KDL27" s="12"/>
      <c r="KDM27" s="12"/>
      <c r="KDN27" s="12"/>
      <c r="KDO27" s="12"/>
      <c r="KDP27" s="12"/>
      <c r="KDQ27" s="12"/>
      <c r="KDR27" s="12"/>
      <c r="KDS27" s="12"/>
      <c r="KDT27" s="12"/>
      <c r="KDU27" s="12"/>
      <c r="KDV27" s="12"/>
      <c r="KDW27" s="12"/>
      <c r="KDX27" s="12"/>
      <c r="KDY27" s="12"/>
      <c r="KDZ27" s="12"/>
      <c r="KEA27" s="12"/>
      <c r="KEB27" s="12"/>
      <c r="KEC27" s="12"/>
      <c r="KED27" s="12"/>
      <c r="KEE27" s="12"/>
      <c r="KEF27" s="12"/>
      <c r="KEG27" s="12"/>
      <c r="KEH27" s="12"/>
      <c r="KEI27" s="12"/>
      <c r="KEJ27" s="12"/>
      <c r="KEK27" s="12"/>
      <c r="KEL27" s="12"/>
      <c r="KEM27" s="12"/>
      <c r="KEN27" s="12"/>
      <c r="KEO27" s="12"/>
      <c r="KEP27" s="12"/>
      <c r="KEQ27" s="12"/>
      <c r="KER27" s="12"/>
      <c r="KES27" s="12"/>
      <c r="KET27" s="12"/>
      <c r="KEU27" s="12"/>
      <c r="KEV27" s="12"/>
      <c r="KEW27" s="12"/>
      <c r="KEX27" s="12"/>
      <c r="KEY27" s="12"/>
      <c r="KEZ27" s="12"/>
      <c r="KFA27" s="12"/>
      <c r="KFB27" s="12"/>
      <c r="KFC27" s="12"/>
      <c r="KFD27" s="12"/>
      <c r="KFE27" s="12"/>
      <c r="KFF27" s="12"/>
      <c r="KFG27" s="12"/>
      <c r="KFH27" s="12"/>
      <c r="KFI27" s="12"/>
      <c r="KFJ27" s="12"/>
      <c r="KFK27" s="12"/>
      <c r="KFL27" s="12"/>
      <c r="KFM27" s="12"/>
      <c r="KFN27" s="12"/>
      <c r="KFO27" s="12"/>
      <c r="KFP27" s="12"/>
      <c r="KFQ27" s="12"/>
      <c r="KFR27" s="12"/>
      <c r="KFS27" s="12"/>
      <c r="KFT27" s="12"/>
      <c r="KFU27" s="12"/>
      <c r="KFV27" s="12"/>
      <c r="KFW27" s="12"/>
      <c r="KFX27" s="12"/>
      <c r="KFY27" s="12"/>
      <c r="KFZ27" s="12"/>
      <c r="KGA27" s="12"/>
      <c r="KGB27" s="12"/>
      <c r="KGC27" s="12"/>
      <c r="KGD27" s="12"/>
      <c r="KGE27" s="12"/>
      <c r="KGF27" s="12"/>
      <c r="KGG27" s="12"/>
      <c r="KGH27" s="12"/>
      <c r="KGI27" s="12"/>
      <c r="KGJ27" s="12"/>
      <c r="KGK27" s="12"/>
      <c r="KGL27" s="12"/>
      <c r="KGM27" s="12"/>
      <c r="KGN27" s="12"/>
      <c r="KGO27" s="12"/>
      <c r="KGP27" s="12"/>
      <c r="KGQ27" s="12"/>
      <c r="KGR27" s="12"/>
      <c r="KGS27" s="12"/>
      <c r="KGT27" s="12"/>
      <c r="KGU27" s="12"/>
      <c r="KGV27" s="12"/>
      <c r="KGW27" s="12"/>
      <c r="KGX27" s="12"/>
      <c r="KGY27" s="12"/>
      <c r="KGZ27" s="12"/>
      <c r="KHA27" s="12"/>
      <c r="KHB27" s="12"/>
      <c r="KHC27" s="12"/>
      <c r="KHD27" s="12"/>
      <c r="KHE27" s="12"/>
      <c r="KHF27" s="12"/>
      <c r="KHG27" s="12"/>
      <c r="KHH27" s="12"/>
      <c r="KHI27" s="12"/>
      <c r="KHJ27" s="12"/>
      <c r="KHK27" s="12"/>
      <c r="KHL27" s="12"/>
      <c r="KHM27" s="12"/>
      <c r="KHN27" s="12"/>
      <c r="KHO27" s="12"/>
      <c r="KHP27" s="12"/>
      <c r="KHQ27" s="12"/>
      <c r="KHR27" s="12"/>
      <c r="KHS27" s="12"/>
      <c r="KHT27" s="12"/>
      <c r="KHU27" s="12"/>
      <c r="KHV27" s="12"/>
      <c r="KHW27" s="12"/>
      <c r="KHX27" s="12"/>
      <c r="KHY27" s="12"/>
      <c r="KHZ27" s="12"/>
      <c r="KIA27" s="12"/>
      <c r="KIB27" s="12"/>
      <c r="KIC27" s="12"/>
      <c r="KID27" s="12"/>
      <c r="KIE27" s="12"/>
      <c r="KIF27" s="12"/>
      <c r="KIG27" s="12"/>
      <c r="KIH27" s="12"/>
      <c r="KII27" s="12"/>
      <c r="KIJ27" s="12"/>
      <c r="KIK27" s="12"/>
      <c r="KIL27" s="12"/>
      <c r="KIM27" s="12"/>
      <c r="KIN27" s="12"/>
      <c r="KIO27" s="12"/>
      <c r="KIP27" s="12"/>
      <c r="KIQ27" s="12"/>
      <c r="KIR27" s="12"/>
      <c r="KIS27" s="12"/>
      <c r="KIT27" s="12"/>
      <c r="KIU27" s="12"/>
      <c r="KIV27" s="12"/>
      <c r="KIW27" s="12"/>
      <c r="KIX27" s="12"/>
      <c r="KIY27" s="12"/>
      <c r="KIZ27" s="12"/>
      <c r="KJA27" s="12"/>
      <c r="KJB27" s="12"/>
      <c r="KJC27" s="12"/>
      <c r="KJD27" s="12"/>
      <c r="KJE27" s="12"/>
      <c r="KJF27" s="12"/>
      <c r="KJG27" s="12"/>
      <c r="KJH27" s="12"/>
      <c r="KJI27" s="12"/>
      <c r="KJJ27" s="12"/>
      <c r="KJK27" s="12"/>
      <c r="KJL27" s="12"/>
      <c r="KJM27" s="12"/>
      <c r="KJN27" s="12"/>
      <c r="KJO27" s="12"/>
      <c r="KJP27" s="12"/>
      <c r="KJQ27" s="12"/>
      <c r="KJR27" s="12"/>
      <c r="KJS27" s="12"/>
      <c r="KJT27" s="12"/>
      <c r="KJU27" s="12"/>
      <c r="KJV27" s="12"/>
      <c r="KJW27" s="12"/>
      <c r="KJX27" s="12"/>
      <c r="KJY27" s="12"/>
      <c r="KJZ27" s="12"/>
      <c r="KKA27" s="12"/>
      <c r="KKB27" s="12"/>
      <c r="KKC27" s="12"/>
      <c r="KKD27" s="12"/>
      <c r="KKE27" s="12"/>
      <c r="KKF27" s="12"/>
      <c r="KKG27" s="12"/>
      <c r="KKH27" s="12"/>
      <c r="KKI27" s="12"/>
      <c r="KKJ27" s="12"/>
      <c r="KKK27" s="12"/>
      <c r="KKL27" s="12"/>
      <c r="KKM27" s="12"/>
      <c r="KKN27" s="12"/>
      <c r="KKO27" s="12"/>
      <c r="KKP27" s="12"/>
      <c r="KKQ27" s="12"/>
      <c r="KKR27" s="12"/>
      <c r="KKS27" s="12"/>
      <c r="KKT27" s="12"/>
      <c r="KKU27" s="12"/>
      <c r="KKV27" s="12"/>
      <c r="KKW27" s="12"/>
      <c r="KKX27" s="12"/>
      <c r="KKY27" s="12"/>
      <c r="KKZ27" s="12"/>
      <c r="KLA27" s="12"/>
      <c r="KLB27" s="12"/>
      <c r="KLC27" s="12"/>
      <c r="KLD27" s="12"/>
      <c r="KLE27" s="12"/>
      <c r="KLF27" s="12"/>
      <c r="KLG27" s="12"/>
      <c r="KLH27" s="12"/>
      <c r="KLI27" s="12"/>
      <c r="KLJ27" s="12"/>
      <c r="KLK27" s="12"/>
      <c r="KLL27" s="12"/>
      <c r="KLM27" s="12"/>
      <c r="KLN27" s="12"/>
      <c r="KLO27" s="12"/>
      <c r="KLP27" s="12"/>
      <c r="KLQ27" s="12"/>
      <c r="KLR27" s="12"/>
      <c r="KLS27" s="12"/>
      <c r="KLT27" s="12"/>
      <c r="KLU27" s="12"/>
      <c r="KLV27" s="12"/>
      <c r="KLW27" s="12"/>
      <c r="KLX27" s="12"/>
      <c r="KLY27" s="12"/>
      <c r="KLZ27" s="12"/>
      <c r="KMA27" s="12"/>
      <c r="KMB27" s="12"/>
      <c r="KMC27" s="12"/>
      <c r="KMD27" s="12"/>
      <c r="KME27" s="12"/>
      <c r="KMF27" s="12"/>
      <c r="KMG27" s="12"/>
      <c r="KMH27" s="12"/>
      <c r="KMI27" s="12"/>
      <c r="KMJ27" s="12"/>
      <c r="KMK27" s="12"/>
      <c r="KML27" s="12"/>
      <c r="KMM27" s="12"/>
      <c r="KMN27" s="12"/>
      <c r="KMO27" s="12"/>
      <c r="KMP27" s="12"/>
      <c r="KMQ27" s="12"/>
      <c r="KMR27" s="12"/>
      <c r="KMS27" s="12"/>
      <c r="KMT27" s="12"/>
      <c r="KMU27" s="12"/>
      <c r="KMV27" s="12"/>
      <c r="KMW27" s="12"/>
      <c r="KMX27" s="12"/>
      <c r="KMY27" s="12"/>
      <c r="KMZ27" s="12"/>
      <c r="KNA27" s="12"/>
      <c r="KNB27" s="12"/>
      <c r="KNC27" s="12"/>
      <c r="KND27" s="12"/>
      <c r="KNE27" s="12"/>
      <c r="KNF27" s="12"/>
      <c r="KNG27" s="12"/>
      <c r="KNH27" s="12"/>
      <c r="KNI27" s="12"/>
      <c r="KNJ27" s="12"/>
      <c r="KNK27" s="12"/>
      <c r="KNL27" s="12"/>
      <c r="KNM27" s="12"/>
      <c r="KNN27" s="12"/>
      <c r="KNO27" s="12"/>
      <c r="KNP27" s="12"/>
      <c r="KNQ27" s="12"/>
      <c r="KNR27" s="12"/>
      <c r="KNS27" s="12"/>
      <c r="KNT27" s="12"/>
      <c r="KNU27" s="12"/>
      <c r="KNV27" s="12"/>
      <c r="KNW27" s="12"/>
      <c r="KNX27" s="12"/>
      <c r="KNY27" s="12"/>
      <c r="KNZ27" s="12"/>
      <c r="KOA27" s="12"/>
      <c r="KOB27" s="12"/>
      <c r="KOC27" s="12"/>
      <c r="KOD27" s="12"/>
      <c r="KOE27" s="12"/>
      <c r="KOF27" s="12"/>
      <c r="KOG27" s="12"/>
      <c r="KOH27" s="12"/>
      <c r="KOI27" s="12"/>
      <c r="KOJ27" s="12"/>
      <c r="KOK27" s="12"/>
      <c r="KOL27" s="12"/>
      <c r="KOM27" s="12"/>
      <c r="KON27" s="12"/>
      <c r="KOO27" s="12"/>
      <c r="KOP27" s="12"/>
      <c r="KOQ27" s="12"/>
      <c r="KOR27" s="12"/>
      <c r="KOS27" s="12"/>
      <c r="KOT27" s="12"/>
      <c r="KOU27" s="12"/>
      <c r="KOV27" s="12"/>
      <c r="KOW27" s="12"/>
      <c r="KOX27" s="12"/>
      <c r="KOY27" s="12"/>
      <c r="KOZ27" s="12"/>
      <c r="KPA27" s="12"/>
      <c r="KPB27" s="12"/>
      <c r="KPC27" s="12"/>
      <c r="KPD27" s="12"/>
      <c r="KPE27" s="12"/>
      <c r="KPF27" s="12"/>
      <c r="KPG27" s="12"/>
      <c r="KPH27" s="12"/>
      <c r="KPI27" s="12"/>
      <c r="KPJ27" s="12"/>
      <c r="KPK27" s="12"/>
      <c r="KPL27" s="12"/>
      <c r="KPM27" s="12"/>
      <c r="KPN27" s="12"/>
      <c r="KPO27" s="12"/>
      <c r="KPP27" s="12"/>
      <c r="KPQ27" s="12"/>
      <c r="KPR27" s="12"/>
      <c r="KPS27" s="12"/>
      <c r="KPT27" s="12"/>
      <c r="KPU27" s="12"/>
      <c r="KPV27" s="12"/>
      <c r="KPW27" s="12"/>
      <c r="KPX27" s="12"/>
      <c r="KPY27" s="12"/>
      <c r="KPZ27" s="12"/>
      <c r="KQA27" s="12"/>
      <c r="KQB27" s="12"/>
      <c r="KQC27" s="12"/>
      <c r="KQD27" s="12"/>
      <c r="KQE27" s="12"/>
      <c r="KQF27" s="12"/>
      <c r="KQG27" s="12"/>
      <c r="KQH27" s="12"/>
      <c r="KQI27" s="12"/>
      <c r="KQJ27" s="12"/>
      <c r="KQK27" s="12"/>
      <c r="KQL27" s="12"/>
      <c r="KQM27" s="12"/>
      <c r="KQN27" s="12"/>
      <c r="KQO27" s="12"/>
      <c r="KQP27" s="12"/>
      <c r="KQQ27" s="12"/>
      <c r="KQR27" s="12"/>
      <c r="KQS27" s="12"/>
      <c r="KQT27" s="12"/>
      <c r="KQU27" s="12"/>
      <c r="KQV27" s="12"/>
      <c r="KQW27" s="12"/>
      <c r="KQX27" s="12"/>
      <c r="KQY27" s="12"/>
      <c r="KQZ27" s="12"/>
      <c r="KRA27" s="12"/>
      <c r="KRB27" s="12"/>
      <c r="KRC27" s="12"/>
      <c r="KRD27" s="12"/>
      <c r="KRE27" s="12"/>
      <c r="KRF27" s="12"/>
      <c r="KRG27" s="12"/>
      <c r="KRH27" s="12"/>
      <c r="KRI27" s="12"/>
      <c r="KRJ27" s="12"/>
      <c r="KRK27" s="12"/>
      <c r="KRL27" s="12"/>
      <c r="KRM27" s="12"/>
      <c r="KRN27" s="12"/>
      <c r="KRO27" s="12"/>
      <c r="KRP27" s="12"/>
      <c r="KRQ27" s="12"/>
      <c r="KRR27" s="12"/>
      <c r="KRS27" s="12"/>
      <c r="KRT27" s="12"/>
      <c r="KRU27" s="12"/>
      <c r="KRV27" s="12"/>
      <c r="KRW27" s="12"/>
      <c r="KRX27" s="12"/>
      <c r="KRY27" s="12"/>
      <c r="KRZ27" s="12"/>
      <c r="KSA27" s="12"/>
      <c r="KSB27" s="12"/>
      <c r="KSC27" s="12"/>
      <c r="KSD27" s="12"/>
      <c r="KSE27" s="12"/>
      <c r="KSF27" s="12"/>
      <c r="KSG27" s="12"/>
      <c r="KSH27" s="12"/>
      <c r="KSI27" s="12"/>
      <c r="KSJ27" s="12"/>
      <c r="KSK27" s="12"/>
      <c r="KSL27" s="12"/>
      <c r="KSM27" s="12"/>
      <c r="KSN27" s="12"/>
      <c r="KSO27" s="12"/>
      <c r="KSP27" s="12"/>
      <c r="KSQ27" s="12"/>
      <c r="KSR27" s="12"/>
      <c r="KSS27" s="12"/>
      <c r="KST27" s="12"/>
      <c r="KSU27" s="12"/>
      <c r="KSV27" s="12"/>
      <c r="KSW27" s="12"/>
      <c r="KSX27" s="12"/>
      <c r="KSY27" s="12"/>
      <c r="KSZ27" s="12"/>
      <c r="KTA27" s="12"/>
      <c r="KTB27" s="12"/>
      <c r="KTC27" s="12"/>
      <c r="KTD27" s="12"/>
      <c r="KTE27" s="12"/>
      <c r="KTF27" s="12"/>
      <c r="KTG27" s="12"/>
      <c r="KTH27" s="12"/>
      <c r="KTI27" s="12"/>
      <c r="KTJ27" s="12"/>
      <c r="KTK27" s="12"/>
      <c r="KTL27" s="12"/>
      <c r="KTM27" s="12"/>
      <c r="KTN27" s="12"/>
      <c r="KTO27" s="12"/>
      <c r="KTP27" s="12"/>
      <c r="KTQ27" s="12"/>
      <c r="KTR27" s="12"/>
      <c r="KTS27" s="12"/>
      <c r="KTT27" s="12"/>
      <c r="KTU27" s="12"/>
      <c r="KTV27" s="12"/>
      <c r="KTW27" s="12"/>
      <c r="KTX27" s="12"/>
      <c r="KTY27" s="12"/>
      <c r="KTZ27" s="12"/>
      <c r="KUA27" s="12"/>
      <c r="KUB27" s="12"/>
      <c r="KUC27" s="12"/>
      <c r="KUD27" s="12"/>
      <c r="KUE27" s="12"/>
      <c r="KUF27" s="12"/>
      <c r="KUG27" s="12"/>
      <c r="KUH27" s="12"/>
      <c r="KUI27" s="12"/>
      <c r="KUJ27" s="12"/>
      <c r="KUK27" s="12"/>
      <c r="KUL27" s="12"/>
      <c r="KUM27" s="12"/>
      <c r="KUN27" s="12"/>
      <c r="KUO27" s="12"/>
      <c r="KUP27" s="12"/>
      <c r="KUQ27" s="12"/>
      <c r="KUR27" s="12"/>
      <c r="KUS27" s="12"/>
      <c r="KUT27" s="12"/>
      <c r="KUU27" s="12"/>
      <c r="KUV27" s="12"/>
      <c r="KUW27" s="12"/>
      <c r="KUX27" s="12"/>
      <c r="KUY27" s="12"/>
      <c r="KUZ27" s="12"/>
      <c r="KVA27" s="12"/>
      <c r="KVB27" s="12"/>
      <c r="KVC27" s="12"/>
      <c r="KVD27" s="12"/>
      <c r="KVE27" s="12"/>
      <c r="KVF27" s="12"/>
      <c r="KVG27" s="12"/>
      <c r="KVH27" s="12"/>
      <c r="KVI27" s="12"/>
      <c r="KVJ27" s="12"/>
      <c r="KVK27" s="12"/>
      <c r="KVL27" s="12"/>
      <c r="KVM27" s="12"/>
      <c r="KVN27" s="12"/>
      <c r="KVO27" s="12"/>
      <c r="KVP27" s="12"/>
      <c r="KVQ27" s="12"/>
      <c r="KVR27" s="12"/>
      <c r="KVS27" s="12"/>
      <c r="KVT27" s="12"/>
      <c r="KVU27" s="12"/>
      <c r="KVV27" s="12"/>
      <c r="KVW27" s="12"/>
      <c r="KVX27" s="12"/>
      <c r="KVY27" s="12"/>
      <c r="KVZ27" s="12"/>
      <c r="KWA27" s="12"/>
      <c r="KWB27" s="12"/>
      <c r="KWC27" s="12"/>
      <c r="KWD27" s="12"/>
      <c r="KWE27" s="12"/>
      <c r="KWF27" s="12"/>
      <c r="KWG27" s="12"/>
      <c r="KWH27" s="12"/>
      <c r="KWI27" s="12"/>
      <c r="KWJ27" s="12"/>
      <c r="KWK27" s="12"/>
      <c r="KWL27" s="12"/>
      <c r="KWM27" s="12"/>
      <c r="KWN27" s="12"/>
      <c r="KWO27" s="12"/>
      <c r="KWP27" s="12"/>
      <c r="KWQ27" s="12"/>
      <c r="KWR27" s="12"/>
      <c r="KWS27" s="12"/>
      <c r="KWT27" s="12"/>
      <c r="KWU27" s="12"/>
      <c r="KWV27" s="12"/>
      <c r="KWW27" s="12"/>
      <c r="KWX27" s="12"/>
      <c r="KWY27" s="12"/>
      <c r="KWZ27" s="12"/>
      <c r="KXA27" s="12"/>
      <c r="KXB27" s="12"/>
      <c r="KXC27" s="12"/>
      <c r="KXD27" s="12"/>
      <c r="KXE27" s="12"/>
      <c r="KXF27" s="12"/>
      <c r="KXG27" s="12"/>
      <c r="KXH27" s="12"/>
      <c r="KXI27" s="12"/>
      <c r="KXJ27" s="12"/>
      <c r="KXK27" s="12"/>
      <c r="KXL27" s="12"/>
      <c r="KXM27" s="12"/>
      <c r="KXN27" s="12"/>
      <c r="KXO27" s="12"/>
      <c r="KXP27" s="12"/>
      <c r="KXQ27" s="12"/>
      <c r="KXR27" s="12"/>
      <c r="KXS27" s="12"/>
      <c r="KXT27" s="12"/>
      <c r="KXU27" s="12"/>
      <c r="KXV27" s="12"/>
      <c r="KXW27" s="12"/>
      <c r="KXX27" s="12"/>
      <c r="KXY27" s="12"/>
      <c r="KXZ27" s="12"/>
      <c r="KYA27" s="12"/>
      <c r="KYB27" s="12"/>
      <c r="KYC27" s="12"/>
      <c r="KYD27" s="12"/>
      <c r="KYE27" s="12"/>
      <c r="KYF27" s="12"/>
      <c r="KYG27" s="12"/>
      <c r="KYH27" s="12"/>
      <c r="KYI27" s="12"/>
      <c r="KYJ27" s="12"/>
      <c r="KYK27" s="12"/>
      <c r="KYL27" s="12"/>
      <c r="KYM27" s="12"/>
      <c r="KYN27" s="12"/>
      <c r="KYO27" s="12"/>
      <c r="KYP27" s="12"/>
      <c r="KYQ27" s="12"/>
      <c r="KYR27" s="12"/>
      <c r="KYS27" s="12"/>
      <c r="KYT27" s="12"/>
      <c r="KYU27" s="12"/>
      <c r="KYV27" s="12"/>
      <c r="KYW27" s="12"/>
      <c r="KYX27" s="12"/>
      <c r="KYY27" s="12"/>
      <c r="KYZ27" s="12"/>
      <c r="KZA27" s="12"/>
      <c r="KZB27" s="12"/>
      <c r="KZC27" s="12"/>
      <c r="KZD27" s="12"/>
      <c r="KZE27" s="12"/>
      <c r="KZF27" s="12"/>
      <c r="KZG27" s="12"/>
      <c r="KZH27" s="12"/>
      <c r="KZI27" s="12"/>
      <c r="KZJ27" s="12"/>
      <c r="KZK27" s="12"/>
      <c r="KZL27" s="12"/>
      <c r="KZM27" s="12"/>
      <c r="KZN27" s="12"/>
      <c r="KZO27" s="12"/>
      <c r="KZP27" s="12"/>
      <c r="KZQ27" s="12"/>
      <c r="KZR27" s="12"/>
      <c r="KZS27" s="12"/>
      <c r="KZT27" s="12"/>
      <c r="KZU27" s="12"/>
      <c r="KZV27" s="12"/>
      <c r="KZW27" s="12"/>
      <c r="KZX27" s="12"/>
      <c r="KZY27" s="12"/>
      <c r="KZZ27" s="12"/>
      <c r="LAA27" s="12"/>
      <c r="LAB27" s="12"/>
      <c r="LAC27" s="12"/>
      <c r="LAD27" s="12"/>
      <c r="LAE27" s="12"/>
      <c r="LAF27" s="12"/>
      <c r="LAG27" s="12"/>
      <c r="LAH27" s="12"/>
      <c r="LAI27" s="12"/>
      <c r="LAJ27" s="12"/>
      <c r="LAK27" s="12"/>
      <c r="LAL27" s="12"/>
      <c r="LAM27" s="12"/>
      <c r="LAN27" s="12"/>
      <c r="LAO27" s="12"/>
      <c r="LAP27" s="12"/>
      <c r="LAQ27" s="12"/>
      <c r="LAR27" s="12"/>
      <c r="LAS27" s="12"/>
      <c r="LAT27" s="12"/>
      <c r="LAU27" s="12"/>
      <c r="LAV27" s="12"/>
      <c r="LAW27" s="12"/>
      <c r="LAX27" s="12"/>
      <c r="LAY27" s="12"/>
      <c r="LAZ27" s="12"/>
      <c r="LBA27" s="12"/>
      <c r="LBB27" s="12"/>
      <c r="LBC27" s="12"/>
      <c r="LBD27" s="12"/>
      <c r="LBE27" s="12"/>
      <c r="LBF27" s="12"/>
      <c r="LBG27" s="12"/>
      <c r="LBH27" s="12"/>
      <c r="LBI27" s="12"/>
      <c r="LBJ27" s="12"/>
      <c r="LBK27" s="12"/>
      <c r="LBL27" s="12"/>
      <c r="LBM27" s="12"/>
      <c r="LBN27" s="12"/>
      <c r="LBO27" s="12"/>
      <c r="LBP27" s="12"/>
      <c r="LBQ27" s="12"/>
      <c r="LBR27" s="12"/>
      <c r="LBS27" s="12"/>
      <c r="LBT27" s="12"/>
      <c r="LBU27" s="12"/>
      <c r="LBV27" s="12"/>
      <c r="LBW27" s="12"/>
      <c r="LBX27" s="12"/>
      <c r="LBY27" s="12"/>
      <c r="LBZ27" s="12"/>
      <c r="LCA27" s="12"/>
      <c r="LCB27" s="12"/>
      <c r="LCC27" s="12"/>
      <c r="LCD27" s="12"/>
      <c r="LCE27" s="12"/>
      <c r="LCF27" s="12"/>
      <c r="LCG27" s="12"/>
      <c r="LCH27" s="12"/>
      <c r="LCI27" s="12"/>
      <c r="LCJ27" s="12"/>
      <c r="LCK27" s="12"/>
      <c r="LCL27" s="12"/>
      <c r="LCM27" s="12"/>
      <c r="LCN27" s="12"/>
      <c r="LCO27" s="12"/>
      <c r="LCP27" s="12"/>
      <c r="LCQ27" s="12"/>
      <c r="LCR27" s="12"/>
      <c r="LCS27" s="12"/>
      <c r="LCT27" s="12"/>
      <c r="LCU27" s="12"/>
      <c r="LCV27" s="12"/>
      <c r="LCW27" s="12"/>
      <c r="LCX27" s="12"/>
      <c r="LCY27" s="12"/>
      <c r="LCZ27" s="12"/>
      <c r="LDA27" s="12"/>
      <c r="LDB27" s="12"/>
      <c r="LDC27" s="12"/>
      <c r="LDD27" s="12"/>
      <c r="LDE27" s="12"/>
      <c r="LDF27" s="12"/>
      <c r="LDG27" s="12"/>
      <c r="LDH27" s="12"/>
      <c r="LDI27" s="12"/>
      <c r="LDJ27" s="12"/>
      <c r="LDK27" s="12"/>
      <c r="LDL27" s="12"/>
      <c r="LDM27" s="12"/>
      <c r="LDN27" s="12"/>
      <c r="LDO27" s="12"/>
      <c r="LDP27" s="12"/>
      <c r="LDQ27" s="12"/>
      <c r="LDR27" s="12"/>
      <c r="LDS27" s="12"/>
      <c r="LDT27" s="12"/>
      <c r="LDU27" s="12"/>
      <c r="LDV27" s="12"/>
      <c r="LDW27" s="12"/>
      <c r="LDX27" s="12"/>
      <c r="LDY27" s="12"/>
      <c r="LDZ27" s="12"/>
      <c r="LEA27" s="12"/>
      <c r="LEB27" s="12"/>
      <c r="LEC27" s="12"/>
      <c r="LED27" s="12"/>
      <c r="LEE27" s="12"/>
      <c r="LEF27" s="12"/>
      <c r="LEG27" s="12"/>
      <c r="LEH27" s="12"/>
      <c r="LEI27" s="12"/>
      <c r="LEJ27" s="12"/>
      <c r="LEK27" s="12"/>
      <c r="LEL27" s="12"/>
      <c r="LEM27" s="12"/>
      <c r="LEN27" s="12"/>
      <c r="LEO27" s="12"/>
      <c r="LEP27" s="12"/>
      <c r="LEQ27" s="12"/>
      <c r="LER27" s="12"/>
      <c r="LES27" s="12"/>
      <c r="LET27" s="12"/>
      <c r="LEU27" s="12"/>
      <c r="LEV27" s="12"/>
      <c r="LEW27" s="12"/>
      <c r="LEX27" s="12"/>
      <c r="LEY27" s="12"/>
      <c r="LEZ27" s="12"/>
      <c r="LFA27" s="12"/>
      <c r="LFB27" s="12"/>
      <c r="LFC27" s="12"/>
      <c r="LFD27" s="12"/>
      <c r="LFE27" s="12"/>
      <c r="LFF27" s="12"/>
      <c r="LFG27" s="12"/>
      <c r="LFH27" s="12"/>
      <c r="LFI27" s="12"/>
      <c r="LFJ27" s="12"/>
      <c r="LFK27" s="12"/>
      <c r="LFL27" s="12"/>
      <c r="LFM27" s="12"/>
      <c r="LFN27" s="12"/>
      <c r="LFO27" s="12"/>
      <c r="LFP27" s="12"/>
      <c r="LFQ27" s="12"/>
      <c r="LFR27" s="12"/>
      <c r="LFS27" s="12"/>
      <c r="LFT27" s="12"/>
      <c r="LFU27" s="12"/>
      <c r="LFV27" s="12"/>
      <c r="LFW27" s="12"/>
      <c r="LFX27" s="12"/>
      <c r="LFY27" s="12"/>
      <c r="LFZ27" s="12"/>
      <c r="LGA27" s="12"/>
      <c r="LGB27" s="12"/>
      <c r="LGC27" s="12"/>
      <c r="LGD27" s="12"/>
      <c r="LGE27" s="12"/>
      <c r="LGF27" s="12"/>
      <c r="LGG27" s="12"/>
      <c r="LGH27" s="12"/>
      <c r="LGI27" s="12"/>
      <c r="LGJ27" s="12"/>
      <c r="LGK27" s="12"/>
      <c r="LGL27" s="12"/>
      <c r="LGM27" s="12"/>
      <c r="LGN27" s="12"/>
      <c r="LGO27" s="12"/>
      <c r="LGP27" s="12"/>
      <c r="LGQ27" s="12"/>
      <c r="LGR27" s="12"/>
      <c r="LGS27" s="12"/>
      <c r="LGT27" s="12"/>
      <c r="LGU27" s="12"/>
      <c r="LGV27" s="12"/>
      <c r="LGW27" s="12"/>
      <c r="LGX27" s="12"/>
      <c r="LGY27" s="12"/>
      <c r="LGZ27" s="12"/>
      <c r="LHA27" s="12"/>
      <c r="LHB27" s="12"/>
      <c r="LHC27" s="12"/>
      <c r="LHD27" s="12"/>
      <c r="LHE27" s="12"/>
      <c r="LHF27" s="12"/>
      <c r="LHG27" s="12"/>
      <c r="LHH27" s="12"/>
      <c r="LHI27" s="12"/>
      <c r="LHJ27" s="12"/>
      <c r="LHK27" s="12"/>
      <c r="LHL27" s="12"/>
      <c r="LHM27" s="12"/>
      <c r="LHN27" s="12"/>
      <c r="LHO27" s="12"/>
      <c r="LHP27" s="12"/>
      <c r="LHQ27" s="12"/>
      <c r="LHR27" s="12"/>
      <c r="LHS27" s="12"/>
      <c r="LHT27" s="12"/>
      <c r="LHU27" s="12"/>
      <c r="LHV27" s="12"/>
      <c r="LHW27" s="12"/>
      <c r="LHX27" s="12"/>
      <c r="LHY27" s="12"/>
      <c r="LHZ27" s="12"/>
      <c r="LIA27" s="12"/>
      <c r="LIB27" s="12"/>
      <c r="LIC27" s="12"/>
      <c r="LID27" s="12"/>
      <c r="LIE27" s="12"/>
      <c r="LIF27" s="12"/>
      <c r="LIG27" s="12"/>
      <c r="LIH27" s="12"/>
      <c r="LII27" s="12"/>
      <c r="LIJ27" s="12"/>
      <c r="LIK27" s="12"/>
      <c r="LIL27" s="12"/>
      <c r="LIM27" s="12"/>
      <c r="LIN27" s="12"/>
      <c r="LIO27" s="12"/>
      <c r="LIP27" s="12"/>
      <c r="LIQ27" s="12"/>
      <c r="LIR27" s="12"/>
      <c r="LIS27" s="12"/>
      <c r="LIT27" s="12"/>
      <c r="LIU27" s="12"/>
      <c r="LIV27" s="12"/>
      <c r="LIW27" s="12"/>
      <c r="LIX27" s="12"/>
      <c r="LIY27" s="12"/>
      <c r="LIZ27" s="12"/>
      <c r="LJA27" s="12"/>
      <c r="LJB27" s="12"/>
      <c r="LJC27" s="12"/>
      <c r="LJD27" s="12"/>
      <c r="LJE27" s="12"/>
      <c r="LJF27" s="12"/>
      <c r="LJG27" s="12"/>
      <c r="LJH27" s="12"/>
      <c r="LJI27" s="12"/>
      <c r="LJJ27" s="12"/>
      <c r="LJK27" s="12"/>
      <c r="LJL27" s="12"/>
      <c r="LJM27" s="12"/>
      <c r="LJN27" s="12"/>
      <c r="LJO27" s="12"/>
      <c r="LJP27" s="12"/>
      <c r="LJQ27" s="12"/>
      <c r="LJR27" s="12"/>
      <c r="LJS27" s="12"/>
      <c r="LJT27" s="12"/>
      <c r="LJU27" s="12"/>
      <c r="LJV27" s="12"/>
      <c r="LJW27" s="12"/>
      <c r="LJX27" s="12"/>
      <c r="LJY27" s="12"/>
      <c r="LJZ27" s="12"/>
      <c r="LKA27" s="12"/>
      <c r="LKB27" s="12"/>
      <c r="LKC27" s="12"/>
      <c r="LKD27" s="12"/>
      <c r="LKE27" s="12"/>
      <c r="LKF27" s="12"/>
      <c r="LKG27" s="12"/>
      <c r="LKH27" s="12"/>
      <c r="LKI27" s="12"/>
      <c r="LKJ27" s="12"/>
      <c r="LKK27" s="12"/>
      <c r="LKL27" s="12"/>
      <c r="LKM27" s="12"/>
      <c r="LKN27" s="12"/>
      <c r="LKO27" s="12"/>
      <c r="LKP27" s="12"/>
      <c r="LKQ27" s="12"/>
      <c r="LKR27" s="12"/>
      <c r="LKS27" s="12"/>
      <c r="LKT27" s="12"/>
      <c r="LKU27" s="12"/>
      <c r="LKV27" s="12"/>
      <c r="LKW27" s="12"/>
      <c r="LKX27" s="12"/>
      <c r="LKY27" s="12"/>
      <c r="LKZ27" s="12"/>
      <c r="LLA27" s="12"/>
      <c r="LLB27" s="12"/>
      <c r="LLC27" s="12"/>
      <c r="LLD27" s="12"/>
      <c r="LLE27" s="12"/>
      <c r="LLF27" s="12"/>
      <c r="LLG27" s="12"/>
      <c r="LLH27" s="12"/>
      <c r="LLI27" s="12"/>
      <c r="LLJ27" s="12"/>
      <c r="LLK27" s="12"/>
      <c r="LLL27" s="12"/>
      <c r="LLM27" s="12"/>
      <c r="LLN27" s="12"/>
      <c r="LLO27" s="12"/>
      <c r="LLP27" s="12"/>
      <c r="LLQ27" s="12"/>
      <c r="LLR27" s="12"/>
      <c r="LLS27" s="12"/>
      <c r="LLT27" s="12"/>
      <c r="LLU27" s="12"/>
      <c r="LLV27" s="12"/>
      <c r="LLW27" s="12"/>
      <c r="LLX27" s="12"/>
      <c r="LLY27" s="12"/>
      <c r="LLZ27" s="12"/>
      <c r="LMA27" s="12"/>
      <c r="LMB27" s="12"/>
      <c r="LMC27" s="12"/>
      <c r="LMD27" s="12"/>
      <c r="LME27" s="12"/>
      <c r="LMF27" s="12"/>
      <c r="LMG27" s="12"/>
      <c r="LMH27" s="12"/>
      <c r="LMI27" s="12"/>
      <c r="LMJ27" s="12"/>
      <c r="LMK27" s="12"/>
      <c r="LML27" s="12"/>
      <c r="LMM27" s="12"/>
      <c r="LMN27" s="12"/>
      <c r="LMO27" s="12"/>
      <c r="LMP27" s="12"/>
      <c r="LMQ27" s="12"/>
      <c r="LMR27" s="12"/>
      <c r="LMS27" s="12"/>
      <c r="LMT27" s="12"/>
      <c r="LMU27" s="12"/>
      <c r="LMV27" s="12"/>
      <c r="LMW27" s="12"/>
      <c r="LMX27" s="12"/>
      <c r="LMY27" s="12"/>
      <c r="LMZ27" s="12"/>
      <c r="LNA27" s="12"/>
      <c r="LNB27" s="12"/>
      <c r="LNC27" s="12"/>
      <c r="LND27" s="12"/>
      <c r="LNE27" s="12"/>
      <c r="LNF27" s="12"/>
      <c r="LNG27" s="12"/>
      <c r="LNH27" s="12"/>
      <c r="LNI27" s="12"/>
      <c r="LNJ27" s="12"/>
      <c r="LNK27" s="12"/>
      <c r="LNL27" s="12"/>
      <c r="LNM27" s="12"/>
      <c r="LNN27" s="12"/>
      <c r="LNO27" s="12"/>
      <c r="LNP27" s="12"/>
      <c r="LNQ27" s="12"/>
      <c r="LNR27" s="12"/>
      <c r="LNS27" s="12"/>
      <c r="LNT27" s="12"/>
      <c r="LNU27" s="12"/>
      <c r="LNV27" s="12"/>
      <c r="LNW27" s="12"/>
      <c r="LNX27" s="12"/>
      <c r="LNY27" s="12"/>
      <c r="LNZ27" s="12"/>
      <c r="LOA27" s="12"/>
      <c r="LOB27" s="12"/>
      <c r="LOC27" s="12"/>
      <c r="LOD27" s="12"/>
      <c r="LOE27" s="12"/>
      <c r="LOF27" s="12"/>
      <c r="LOG27" s="12"/>
      <c r="LOH27" s="12"/>
      <c r="LOI27" s="12"/>
      <c r="LOJ27" s="12"/>
      <c r="LOK27" s="12"/>
      <c r="LOL27" s="12"/>
      <c r="LOM27" s="12"/>
      <c r="LON27" s="12"/>
      <c r="LOO27" s="12"/>
      <c r="LOP27" s="12"/>
      <c r="LOQ27" s="12"/>
      <c r="LOR27" s="12"/>
      <c r="LOS27" s="12"/>
      <c r="LOT27" s="12"/>
      <c r="LOU27" s="12"/>
      <c r="LOV27" s="12"/>
      <c r="LOW27" s="12"/>
      <c r="LOX27" s="12"/>
      <c r="LOY27" s="12"/>
      <c r="LOZ27" s="12"/>
      <c r="LPA27" s="12"/>
      <c r="LPB27" s="12"/>
      <c r="LPC27" s="12"/>
      <c r="LPD27" s="12"/>
      <c r="LPE27" s="12"/>
      <c r="LPF27" s="12"/>
      <c r="LPG27" s="12"/>
      <c r="LPH27" s="12"/>
      <c r="LPI27" s="12"/>
      <c r="LPJ27" s="12"/>
      <c r="LPK27" s="12"/>
      <c r="LPL27" s="12"/>
      <c r="LPM27" s="12"/>
      <c r="LPN27" s="12"/>
      <c r="LPO27" s="12"/>
      <c r="LPP27" s="12"/>
      <c r="LPQ27" s="12"/>
      <c r="LPR27" s="12"/>
      <c r="LPS27" s="12"/>
      <c r="LPT27" s="12"/>
      <c r="LPU27" s="12"/>
      <c r="LPV27" s="12"/>
      <c r="LPW27" s="12"/>
      <c r="LPX27" s="12"/>
      <c r="LPY27" s="12"/>
      <c r="LPZ27" s="12"/>
      <c r="LQA27" s="12"/>
      <c r="LQB27" s="12"/>
      <c r="LQC27" s="12"/>
      <c r="LQD27" s="12"/>
      <c r="LQE27" s="12"/>
      <c r="LQF27" s="12"/>
      <c r="LQG27" s="12"/>
      <c r="LQH27" s="12"/>
      <c r="LQI27" s="12"/>
      <c r="LQJ27" s="12"/>
      <c r="LQK27" s="12"/>
      <c r="LQL27" s="12"/>
      <c r="LQM27" s="12"/>
      <c r="LQN27" s="12"/>
      <c r="LQO27" s="12"/>
      <c r="LQP27" s="12"/>
      <c r="LQQ27" s="12"/>
      <c r="LQR27" s="12"/>
      <c r="LQS27" s="12"/>
      <c r="LQT27" s="12"/>
      <c r="LQU27" s="12"/>
      <c r="LQV27" s="12"/>
      <c r="LQW27" s="12"/>
      <c r="LQX27" s="12"/>
      <c r="LQY27" s="12"/>
      <c r="LQZ27" s="12"/>
      <c r="LRA27" s="12"/>
      <c r="LRB27" s="12"/>
      <c r="LRC27" s="12"/>
      <c r="LRD27" s="12"/>
      <c r="LRE27" s="12"/>
      <c r="LRF27" s="12"/>
      <c r="LRG27" s="12"/>
      <c r="LRH27" s="12"/>
      <c r="LRI27" s="12"/>
      <c r="LRJ27" s="12"/>
      <c r="LRK27" s="12"/>
      <c r="LRL27" s="12"/>
      <c r="LRM27" s="12"/>
      <c r="LRN27" s="12"/>
      <c r="LRO27" s="12"/>
      <c r="LRP27" s="12"/>
      <c r="LRQ27" s="12"/>
      <c r="LRR27" s="12"/>
      <c r="LRS27" s="12"/>
      <c r="LRT27" s="12"/>
      <c r="LRU27" s="12"/>
      <c r="LRV27" s="12"/>
      <c r="LRW27" s="12"/>
      <c r="LRX27" s="12"/>
      <c r="LRY27" s="12"/>
      <c r="LRZ27" s="12"/>
      <c r="LSA27" s="12"/>
      <c r="LSB27" s="12"/>
      <c r="LSC27" s="12"/>
      <c r="LSD27" s="12"/>
      <c r="LSE27" s="12"/>
      <c r="LSF27" s="12"/>
      <c r="LSG27" s="12"/>
      <c r="LSH27" s="12"/>
      <c r="LSI27" s="12"/>
      <c r="LSJ27" s="12"/>
      <c r="LSK27" s="12"/>
      <c r="LSL27" s="12"/>
      <c r="LSM27" s="12"/>
      <c r="LSN27" s="12"/>
      <c r="LSO27" s="12"/>
      <c r="LSP27" s="12"/>
      <c r="LSQ27" s="12"/>
      <c r="LSR27" s="12"/>
      <c r="LSS27" s="12"/>
      <c r="LST27" s="12"/>
      <c r="LSU27" s="12"/>
      <c r="LSV27" s="12"/>
      <c r="LSW27" s="12"/>
      <c r="LSX27" s="12"/>
      <c r="LSY27" s="12"/>
      <c r="LSZ27" s="12"/>
      <c r="LTA27" s="12"/>
      <c r="LTB27" s="12"/>
      <c r="LTC27" s="12"/>
      <c r="LTD27" s="12"/>
      <c r="LTE27" s="12"/>
      <c r="LTF27" s="12"/>
      <c r="LTG27" s="12"/>
      <c r="LTH27" s="12"/>
      <c r="LTI27" s="12"/>
      <c r="LTJ27" s="12"/>
      <c r="LTK27" s="12"/>
      <c r="LTL27" s="12"/>
      <c r="LTM27" s="12"/>
      <c r="LTN27" s="12"/>
      <c r="LTO27" s="12"/>
      <c r="LTP27" s="12"/>
      <c r="LTQ27" s="12"/>
      <c r="LTR27" s="12"/>
      <c r="LTS27" s="12"/>
      <c r="LTT27" s="12"/>
      <c r="LTU27" s="12"/>
      <c r="LTV27" s="12"/>
      <c r="LTW27" s="12"/>
      <c r="LTX27" s="12"/>
      <c r="LTY27" s="12"/>
      <c r="LTZ27" s="12"/>
      <c r="LUA27" s="12"/>
      <c r="LUB27" s="12"/>
      <c r="LUC27" s="12"/>
      <c r="LUD27" s="12"/>
      <c r="LUE27" s="12"/>
      <c r="LUF27" s="12"/>
      <c r="LUG27" s="12"/>
      <c r="LUH27" s="12"/>
      <c r="LUI27" s="12"/>
      <c r="LUJ27" s="12"/>
      <c r="LUK27" s="12"/>
      <c r="LUL27" s="12"/>
      <c r="LUM27" s="12"/>
      <c r="LUN27" s="12"/>
      <c r="LUO27" s="12"/>
      <c r="LUP27" s="12"/>
      <c r="LUQ27" s="12"/>
      <c r="LUR27" s="12"/>
      <c r="LUS27" s="12"/>
      <c r="LUT27" s="12"/>
      <c r="LUU27" s="12"/>
      <c r="LUV27" s="12"/>
      <c r="LUW27" s="12"/>
      <c r="LUX27" s="12"/>
      <c r="LUY27" s="12"/>
      <c r="LUZ27" s="12"/>
      <c r="LVA27" s="12"/>
      <c r="LVB27" s="12"/>
      <c r="LVC27" s="12"/>
      <c r="LVD27" s="12"/>
      <c r="LVE27" s="12"/>
      <c r="LVF27" s="12"/>
      <c r="LVG27" s="12"/>
      <c r="LVH27" s="12"/>
      <c r="LVI27" s="12"/>
      <c r="LVJ27" s="12"/>
      <c r="LVK27" s="12"/>
      <c r="LVL27" s="12"/>
      <c r="LVM27" s="12"/>
      <c r="LVN27" s="12"/>
      <c r="LVO27" s="12"/>
      <c r="LVP27" s="12"/>
      <c r="LVQ27" s="12"/>
      <c r="LVR27" s="12"/>
      <c r="LVS27" s="12"/>
      <c r="LVT27" s="12"/>
      <c r="LVU27" s="12"/>
      <c r="LVV27" s="12"/>
      <c r="LVW27" s="12"/>
      <c r="LVX27" s="12"/>
      <c r="LVY27" s="12"/>
      <c r="LVZ27" s="12"/>
      <c r="LWA27" s="12"/>
      <c r="LWB27" s="12"/>
      <c r="LWC27" s="12"/>
      <c r="LWD27" s="12"/>
      <c r="LWE27" s="12"/>
      <c r="LWF27" s="12"/>
      <c r="LWG27" s="12"/>
      <c r="LWH27" s="12"/>
      <c r="LWI27" s="12"/>
      <c r="LWJ27" s="12"/>
      <c r="LWK27" s="12"/>
      <c r="LWL27" s="12"/>
      <c r="LWM27" s="12"/>
      <c r="LWN27" s="12"/>
      <c r="LWO27" s="12"/>
      <c r="LWP27" s="12"/>
      <c r="LWQ27" s="12"/>
      <c r="LWR27" s="12"/>
      <c r="LWS27" s="12"/>
      <c r="LWT27" s="12"/>
      <c r="LWU27" s="12"/>
      <c r="LWV27" s="12"/>
      <c r="LWW27" s="12"/>
      <c r="LWX27" s="12"/>
      <c r="LWY27" s="12"/>
      <c r="LWZ27" s="12"/>
      <c r="LXA27" s="12"/>
      <c r="LXB27" s="12"/>
      <c r="LXC27" s="12"/>
      <c r="LXD27" s="12"/>
      <c r="LXE27" s="12"/>
      <c r="LXF27" s="12"/>
      <c r="LXG27" s="12"/>
      <c r="LXH27" s="12"/>
      <c r="LXI27" s="12"/>
      <c r="LXJ27" s="12"/>
      <c r="LXK27" s="12"/>
      <c r="LXL27" s="12"/>
      <c r="LXM27" s="12"/>
      <c r="LXN27" s="12"/>
      <c r="LXO27" s="12"/>
      <c r="LXP27" s="12"/>
      <c r="LXQ27" s="12"/>
      <c r="LXR27" s="12"/>
      <c r="LXS27" s="12"/>
      <c r="LXT27" s="12"/>
      <c r="LXU27" s="12"/>
      <c r="LXV27" s="12"/>
      <c r="LXW27" s="12"/>
      <c r="LXX27" s="12"/>
      <c r="LXY27" s="12"/>
      <c r="LXZ27" s="12"/>
      <c r="LYA27" s="12"/>
      <c r="LYB27" s="12"/>
      <c r="LYC27" s="12"/>
      <c r="LYD27" s="12"/>
      <c r="LYE27" s="12"/>
      <c r="LYF27" s="12"/>
      <c r="LYG27" s="12"/>
      <c r="LYH27" s="12"/>
      <c r="LYI27" s="12"/>
      <c r="LYJ27" s="12"/>
      <c r="LYK27" s="12"/>
      <c r="LYL27" s="12"/>
      <c r="LYM27" s="12"/>
      <c r="LYN27" s="12"/>
      <c r="LYO27" s="12"/>
      <c r="LYP27" s="12"/>
      <c r="LYQ27" s="12"/>
      <c r="LYR27" s="12"/>
      <c r="LYS27" s="12"/>
      <c r="LYT27" s="12"/>
      <c r="LYU27" s="12"/>
      <c r="LYV27" s="12"/>
      <c r="LYW27" s="12"/>
      <c r="LYX27" s="12"/>
      <c r="LYY27" s="12"/>
      <c r="LYZ27" s="12"/>
      <c r="LZA27" s="12"/>
      <c r="LZB27" s="12"/>
      <c r="LZC27" s="12"/>
      <c r="LZD27" s="12"/>
      <c r="LZE27" s="12"/>
      <c r="LZF27" s="12"/>
      <c r="LZG27" s="12"/>
      <c r="LZH27" s="12"/>
      <c r="LZI27" s="12"/>
      <c r="LZJ27" s="12"/>
      <c r="LZK27" s="12"/>
      <c r="LZL27" s="12"/>
      <c r="LZM27" s="12"/>
      <c r="LZN27" s="12"/>
      <c r="LZO27" s="12"/>
      <c r="LZP27" s="12"/>
      <c r="LZQ27" s="12"/>
      <c r="LZR27" s="12"/>
      <c r="LZS27" s="12"/>
      <c r="LZT27" s="12"/>
      <c r="LZU27" s="12"/>
      <c r="LZV27" s="12"/>
      <c r="LZW27" s="12"/>
      <c r="LZX27" s="12"/>
      <c r="LZY27" s="12"/>
      <c r="LZZ27" s="12"/>
      <c r="MAA27" s="12"/>
      <c r="MAB27" s="12"/>
      <c r="MAC27" s="12"/>
      <c r="MAD27" s="12"/>
      <c r="MAE27" s="12"/>
      <c r="MAF27" s="12"/>
      <c r="MAG27" s="12"/>
      <c r="MAH27" s="12"/>
      <c r="MAI27" s="12"/>
      <c r="MAJ27" s="12"/>
      <c r="MAK27" s="12"/>
      <c r="MAL27" s="12"/>
      <c r="MAM27" s="12"/>
      <c r="MAN27" s="12"/>
      <c r="MAO27" s="12"/>
      <c r="MAP27" s="12"/>
      <c r="MAQ27" s="12"/>
      <c r="MAR27" s="12"/>
      <c r="MAS27" s="12"/>
      <c r="MAT27" s="12"/>
      <c r="MAU27" s="12"/>
      <c r="MAV27" s="12"/>
      <c r="MAW27" s="12"/>
      <c r="MAX27" s="12"/>
      <c r="MAY27" s="12"/>
      <c r="MAZ27" s="12"/>
      <c r="MBA27" s="12"/>
      <c r="MBB27" s="12"/>
      <c r="MBC27" s="12"/>
      <c r="MBD27" s="12"/>
      <c r="MBE27" s="12"/>
      <c r="MBF27" s="12"/>
      <c r="MBG27" s="12"/>
      <c r="MBH27" s="12"/>
      <c r="MBI27" s="12"/>
      <c r="MBJ27" s="12"/>
      <c r="MBK27" s="12"/>
      <c r="MBL27" s="12"/>
      <c r="MBM27" s="12"/>
      <c r="MBN27" s="12"/>
      <c r="MBO27" s="12"/>
      <c r="MBP27" s="12"/>
      <c r="MBQ27" s="12"/>
      <c r="MBR27" s="12"/>
      <c r="MBS27" s="12"/>
      <c r="MBT27" s="12"/>
      <c r="MBU27" s="12"/>
      <c r="MBV27" s="12"/>
      <c r="MBW27" s="12"/>
      <c r="MBX27" s="12"/>
      <c r="MBY27" s="12"/>
      <c r="MBZ27" s="12"/>
      <c r="MCA27" s="12"/>
      <c r="MCB27" s="12"/>
      <c r="MCC27" s="12"/>
      <c r="MCD27" s="12"/>
      <c r="MCE27" s="12"/>
      <c r="MCF27" s="12"/>
      <c r="MCG27" s="12"/>
      <c r="MCH27" s="12"/>
      <c r="MCI27" s="12"/>
      <c r="MCJ27" s="12"/>
      <c r="MCK27" s="12"/>
      <c r="MCL27" s="12"/>
      <c r="MCM27" s="12"/>
      <c r="MCN27" s="12"/>
      <c r="MCO27" s="12"/>
      <c r="MCP27" s="12"/>
      <c r="MCQ27" s="12"/>
      <c r="MCR27" s="12"/>
      <c r="MCS27" s="12"/>
      <c r="MCT27" s="12"/>
      <c r="MCU27" s="12"/>
      <c r="MCV27" s="12"/>
      <c r="MCW27" s="12"/>
      <c r="MCX27" s="12"/>
      <c r="MCY27" s="12"/>
      <c r="MCZ27" s="12"/>
      <c r="MDA27" s="12"/>
      <c r="MDB27" s="12"/>
      <c r="MDC27" s="12"/>
      <c r="MDD27" s="12"/>
      <c r="MDE27" s="12"/>
      <c r="MDF27" s="12"/>
      <c r="MDG27" s="12"/>
      <c r="MDH27" s="12"/>
      <c r="MDI27" s="12"/>
      <c r="MDJ27" s="12"/>
      <c r="MDK27" s="12"/>
      <c r="MDL27" s="12"/>
      <c r="MDM27" s="12"/>
      <c r="MDN27" s="12"/>
      <c r="MDO27" s="12"/>
      <c r="MDP27" s="12"/>
      <c r="MDQ27" s="12"/>
      <c r="MDR27" s="12"/>
      <c r="MDS27" s="12"/>
      <c r="MDT27" s="12"/>
      <c r="MDU27" s="12"/>
      <c r="MDV27" s="12"/>
      <c r="MDW27" s="12"/>
      <c r="MDX27" s="12"/>
      <c r="MDY27" s="12"/>
      <c r="MDZ27" s="12"/>
      <c r="MEA27" s="12"/>
      <c r="MEB27" s="12"/>
      <c r="MEC27" s="12"/>
      <c r="MED27" s="12"/>
      <c r="MEE27" s="12"/>
      <c r="MEF27" s="12"/>
      <c r="MEG27" s="12"/>
      <c r="MEH27" s="12"/>
      <c r="MEI27" s="12"/>
      <c r="MEJ27" s="12"/>
      <c r="MEK27" s="12"/>
      <c r="MEL27" s="12"/>
      <c r="MEM27" s="12"/>
      <c r="MEN27" s="12"/>
      <c r="MEO27" s="12"/>
      <c r="MEP27" s="12"/>
      <c r="MEQ27" s="12"/>
      <c r="MER27" s="12"/>
      <c r="MES27" s="12"/>
      <c r="MET27" s="12"/>
      <c r="MEU27" s="12"/>
      <c r="MEV27" s="12"/>
      <c r="MEW27" s="12"/>
      <c r="MEX27" s="12"/>
      <c r="MEY27" s="12"/>
      <c r="MEZ27" s="12"/>
      <c r="MFA27" s="12"/>
      <c r="MFB27" s="12"/>
      <c r="MFC27" s="12"/>
      <c r="MFD27" s="12"/>
      <c r="MFE27" s="12"/>
      <c r="MFF27" s="12"/>
      <c r="MFG27" s="12"/>
      <c r="MFH27" s="12"/>
      <c r="MFI27" s="12"/>
      <c r="MFJ27" s="12"/>
      <c r="MFK27" s="12"/>
      <c r="MFL27" s="12"/>
      <c r="MFM27" s="12"/>
      <c r="MFN27" s="12"/>
      <c r="MFO27" s="12"/>
      <c r="MFP27" s="12"/>
      <c r="MFQ27" s="12"/>
      <c r="MFR27" s="12"/>
      <c r="MFS27" s="12"/>
      <c r="MFT27" s="12"/>
      <c r="MFU27" s="12"/>
      <c r="MFV27" s="12"/>
      <c r="MFW27" s="12"/>
      <c r="MFX27" s="12"/>
      <c r="MFY27" s="12"/>
      <c r="MFZ27" s="12"/>
      <c r="MGA27" s="12"/>
      <c r="MGB27" s="12"/>
      <c r="MGC27" s="12"/>
      <c r="MGD27" s="12"/>
      <c r="MGE27" s="12"/>
      <c r="MGF27" s="12"/>
      <c r="MGG27" s="12"/>
      <c r="MGH27" s="12"/>
      <c r="MGI27" s="12"/>
      <c r="MGJ27" s="12"/>
      <c r="MGK27" s="12"/>
      <c r="MGL27" s="12"/>
      <c r="MGM27" s="12"/>
      <c r="MGN27" s="12"/>
      <c r="MGO27" s="12"/>
      <c r="MGP27" s="12"/>
      <c r="MGQ27" s="12"/>
      <c r="MGR27" s="12"/>
      <c r="MGS27" s="12"/>
      <c r="MGT27" s="12"/>
      <c r="MGU27" s="12"/>
      <c r="MGV27" s="12"/>
      <c r="MGW27" s="12"/>
      <c r="MGX27" s="12"/>
      <c r="MGY27" s="12"/>
      <c r="MGZ27" s="12"/>
      <c r="MHA27" s="12"/>
      <c r="MHB27" s="12"/>
      <c r="MHC27" s="12"/>
      <c r="MHD27" s="12"/>
      <c r="MHE27" s="12"/>
      <c r="MHF27" s="12"/>
      <c r="MHG27" s="12"/>
      <c r="MHH27" s="12"/>
      <c r="MHI27" s="12"/>
      <c r="MHJ27" s="12"/>
      <c r="MHK27" s="12"/>
      <c r="MHL27" s="12"/>
      <c r="MHM27" s="12"/>
      <c r="MHN27" s="12"/>
      <c r="MHO27" s="12"/>
      <c r="MHP27" s="12"/>
      <c r="MHQ27" s="12"/>
      <c r="MHR27" s="12"/>
      <c r="MHS27" s="12"/>
      <c r="MHT27" s="12"/>
      <c r="MHU27" s="12"/>
      <c r="MHV27" s="12"/>
      <c r="MHW27" s="12"/>
      <c r="MHX27" s="12"/>
      <c r="MHY27" s="12"/>
      <c r="MHZ27" s="12"/>
      <c r="MIA27" s="12"/>
      <c r="MIB27" s="12"/>
      <c r="MIC27" s="12"/>
      <c r="MID27" s="12"/>
      <c r="MIE27" s="12"/>
      <c r="MIF27" s="12"/>
      <c r="MIG27" s="12"/>
      <c r="MIH27" s="12"/>
      <c r="MII27" s="12"/>
      <c r="MIJ27" s="12"/>
      <c r="MIK27" s="12"/>
      <c r="MIL27" s="12"/>
      <c r="MIM27" s="12"/>
      <c r="MIN27" s="12"/>
      <c r="MIO27" s="12"/>
      <c r="MIP27" s="12"/>
      <c r="MIQ27" s="12"/>
      <c r="MIR27" s="12"/>
      <c r="MIS27" s="12"/>
      <c r="MIT27" s="12"/>
      <c r="MIU27" s="12"/>
      <c r="MIV27" s="12"/>
      <c r="MIW27" s="12"/>
      <c r="MIX27" s="12"/>
      <c r="MIY27" s="12"/>
      <c r="MIZ27" s="12"/>
      <c r="MJA27" s="12"/>
      <c r="MJB27" s="12"/>
      <c r="MJC27" s="12"/>
      <c r="MJD27" s="12"/>
      <c r="MJE27" s="12"/>
      <c r="MJF27" s="12"/>
      <c r="MJG27" s="12"/>
      <c r="MJH27" s="12"/>
      <c r="MJI27" s="12"/>
      <c r="MJJ27" s="12"/>
      <c r="MJK27" s="12"/>
      <c r="MJL27" s="12"/>
      <c r="MJM27" s="12"/>
      <c r="MJN27" s="12"/>
      <c r="MJO27" s="12"/>
      <c r="MJP27" s="12"/>
      <c r="MJQ27" s="12"/>
      <c r="MJR27" s="12"/>
      <c r="MJS27" s="12"/>
      <c r="MJT27" s="12"/>
      <c r="MJU27" s="12"/>
      <c r="MJV27" s="12"/>
      <c r="MJW27" s="12"/>
      <c r="MJX27" s="12"/>
      <c r="MJY27" s="12"/>
      <c r="MJZ27" s="12"/>
      <c r="MKA27" s="12"/>
      <c r="MKB27" s="12"/>
      <c r="MKC27" s="12"/>
      <c r="MKD27" s="12"/>
      <c r="MKE27" s="12"/>
      <c r="MKF27" s="12"/>
      <c r="MKG27" s="12"/>
      <c r="MKH27" s="12"/>
      <c r="MKI27" s="12"/>
      <c r="MKJ27" s="12"/>
      <c r="MKK27" s="12"/>
      <c r="MKL27" s="12"/>
      <c r="MKM27" s="12"/>
      <c r="MKN27" s="12"/>
      <c r="MKO27" s="12"/>
      <c r="MKP27" s="12"/>
      <c r="MKQ27" s="12"/>
      <c r="MKR27" s="12"/>
      <c r="MKS27" s="12"/>
      <c r="MKT27" s="12"/>
      <c r="MKU27" s="12"/>
      <c r="MKV27" s="12"/>
      <c r="MKW27" s="12"/>
      <c r="MKX27" s="12"/>
      <c r="MKY27" s="12"/>
      <c r="MKZ27" s="12"/>
      <c r="MLA27" s="12"/>
      <c r="MLB27" s="12"/>
      <c r="MLC27" s="12"/>
      <c r="MLD27" s="12"/>
      <c r="MLE27" s="12"/>
      <c r="MLF27" s="12"/>
      <c r="MLG27" s="12"/>
      <c r="MLH27" s="12"/>
      <c r="MLI27" s="12"/>
      <c r="MLJ27" s="12"/>
      <c r="MLK27" s="12"/>
      <c r="MLL27" s="12"/>
      <c r="MLM27" s="12"/>
      <c r="MLN27" s="12"/>
      <c r="MLO27" s="12"/>
      <c r="MLP27" s="12"/>
      <c r="MLQ27" s="12"/>
      <c r="MLR27" s="12"/>
      <c r="MLS27" s="12"/>
      <c r="MLT27" s="12"/>
      <c r="MLU27" s="12"/>
      <c r="MLV27" s="12"/>
      <c r="MLW27" s="12"/>
      <c r="MLX27" s="12"/>
      <c r="MLY27" s="12"/>
      <c r="MLZ27" s="12"/>
      <c r="MMA27" s="12"/>
      <c r="MMB27" s="12"/>
      <c r="MMC27" s="12"/>
      <c r="MMD27" s="12"/>
      <c r="MME27" s="12"/>
      <c r="MMF27" s="12"/>
      <c r="MMG27" s="12"/>
      <c r="MMH27" s="12"/>
      <c r="MMI27" s="12"/>
      <c r="MMJ27" s="12"/>
      <c r="MMK27" s="12"/>
      <c r="MML27" s="12"/>
      <c r="MMM27" s="12"/>
      <c r="MMN27" s="12"/>
      <c r="MMO27" s="12"/>
      <c r="MMP27" s="12"/>
      <c r="MMQ27" s="12"/>
      <c r="MMR27" s="12"/>
      <c r="MMS27" s="12"/>
      <c r="MMT27" s="12"/>
      <c r="MMU27" s="12"/>
      <c r="MMV27" s="12"/>
      <c r="MMW27" s="12"/>
      <c r="MMX27" s="12"/>
      <c r="MMY27" s="12"/>
      <c r="MMZ27" s="12"/>
      <c r="MNA27" s="12"/>
      <c r="MNB27" s="12"/>
      <c r="MNC27" s="12"/>
      <c r="MND27" s="12"/>
      <c r="MNE27" s="12"/>
      <c r="MNF27" s="12"/>
      <c r="MNG27" s="12"/>
      <c r="MNH27" s="12"/>
      <c r="MNI27" s="12"/>
      <c r="MNJ27" s="12"/>
      <c r="MNK27" s="12"/>
      <c r="MNL27" s="12"/>
      <c r="MNM27" s="12"/>
      <c r="MNN27" s="12"/>
      <c r="MNO27" s="12"/>
      <c r="MNP27" s="12"/>
      <c r="MNQ27" s="12"/>
      <c r="MNR27" s="12"/>
      <c r="MNS27" s="12"/>
      <c r="MNT27" s="12"/>
      <c r="MNU27" s="12"/>
      <c r="MNV27" s="12"/>
      <c r="MNW27" s="12"/>
      <c r="MNX27" s="12"/>
      <c r="MNY27" s="12"/>
      <c r="MNZ27" s="12"/>
      <c r="MOA27" s="12"/>
      <c r="MOB27" s="12"/>
      <c r="MOC27" s="12"/>
      <c r="MOD27" s="12"/>
      <c r="MOE27" s="12"/>
      <c r="MOF27" s="12"/>
      <c r="MOG27" s="12"/>
      <c r="MOH27" s="12"/>
      <c r="MOI27" s="12"/>
      <c r="MOJ27" s="12"/>
      <c r="MOK27" s="12"/>
      <c r="MOL27" s="12"/>
      <c r="MOM27" s="12"/>
      <c r="MON27" s="12"/>
      <c r="MOO27" s="12"/>
      <c r="MOP27" s="12"/>
      <c r="MOQ27" s="12"/>
      <c r="MOR27" s="12"/>
      <c r="MOS27" s="12"/>
      <c r="MOT27" s="12"/>
      <c r="MOU27" s="12"/>
      <c r="MOV27" s="12"/>
      <c r="MOW27" s="12"/>
      <c r="MOX27" s="12"/>
      <c r="MOY27" s="12"/>
      <c r="MOZ27" s="12"/>
      <c r="MPA27" s="12"/>
      <c r="MPB27" s="12"/>
      <c r="MPC27" s="12"/>
      <c r="MPD27" s="12"/>
      <c r="MPE27" s="12"/>
      <c r="MPF27" s="12"/>
      <c r="MPG27" s="12"/>
      <c r="MPH27" s="12"/>
      <c r="MPI27" s="12"/>
      <c r="MPJ27" s="12"/>
      <c r="MPK27" s="12"/>
      <c r="MPL27" s="12"/>
      <c r="MPM27" s="12"/>
      <c r="MPN27" s="12"/>
      <c r="MPO27" s="12"/>
      <c r="MPP27" s="12"/>
      <c r="MPQ27" s="12"/>
      <c r="MPR27" s="12"/>
      <c r="MPS27" s="12"/>
      <c r="MPT27" s="12"/>
      <c r="MPU27" s="12"/>
      <c r="MPV27" s="12"/>
      <c r="MPW27" s="12"/>
      <c r="MPX27" s="12"/>
      <c r="MPY27" s="12"/>
      <c r="MPZ27" s="12"/>
      <c r="MQA27" s="12"/>
      <c r="MQB27" s="12"/>
      <c r="MQC27" s="12"/>
      <c r="MQD27" s="12"/>
      <c r="MQE27" s="12"/>
      <c r="MQF27" s="12"/>
      <c r="MQG27" s="12"/>
      <c r="MQH27" s="12"/>
      <c r="MQI27" s="12"/>
      <c r="MQJ27" s="12"/>
      <c r="MQK27" s="12"/>
      <c r="MQL27" s="12"/>
      <c r="MQM27" s="12"/>
      <c r="MQN27" s="12"/>
      <c r="MQO27" s="12"/>
      <c r="MQP27" s="12"/>
      <c r="MQQ27" s="12"/>
      <c r="MQR27" s="12"/>
      <c r="MQS27" s="12"/>
      <c r="MQT27" s="12"/>
      <c r="MQU27" s="12"/>
      <c r="MQV27" s="12"/>
      <c r="MQW27" s="12"/>
      <c r="MQX27" s="12"/>
      <c r="MQY27" s="12"/>
      <c r="MQZ27" s="12"/>
      <c r="MRA27" s="12"/>
      <c r="MRB27" s="12"/>
      <c r="MRC27" s="12"/>
      <c r="MRD27" s="12"/>
      <c r="MRE27" s="12"/>
      <c r="MRF27" s="12"/>
      <c r="MRG27" s="12"/>
      <c r="MRH27" s="12"/>
      <c r="MRI27" s="12"/>
      <c r="MRJ27" s="12"/>
      <c r="MRK27" s="12"/>
      <c r="MRL27" s="12"/>
      <c r="MRM27" s="12"/>
      <c r="MRN27" s="12"/>
      <c r="MRO27" s="12"/>
      <c r="MRP27" s="12"/>
      <c r="MRQ27" s="12"/>
      <c r="MRR27" s="12"/>
      <c r="MRS27" s="12"/>
      <c r="MRT27" s="12"/>
      <c r="MRU27" s="12"/>
      <c r="MRV27" s="12"/>
      <c r="MRW27" s="12"/>
      <c r="MRX27" s="12"/>
      <c r="MRY27" s="12"/>
      <c r="MRZ27" s="12"/>
      <c r="MSA27" s="12"/>
      <c r="MSB27" s="12"/>
      <c r="MSC27" s="12"/>
      <c r="MSD27" s="12"/>
      <c r="MSE27" s="12"/>
      <c r="MSF27" s="12"/>
      <c r="MSG27" s="12"/>
      <c r="MSH27" s="12"/>
      <c r="MSI27" s="12"/>
      <c r="MSJ27" s="12"/>
      <c r="MSK27" s="12"/>
      <c r="MSL27" s="12"/>
      <c r="MSM27" s="12"/>
      <c r="MSN27" s="12"/>
      <c r="MSO27" s="12"/>
      <c r="MSP27" s="12"/>
      <c r="MSQ27" s="12"/>
      <c r="MSR27" s="12"/>
      <c r="MSS27" s="12"/>
      <c r="MST27" s="12"/>
      <c r="MSU27" s="12"/>
      <c r="MSV27" s="12"/>
      <c r="MSW27" s="12"/>
      <c r="MSX27" s="12"/>
      <c r="MSY27" s="12"/>
      <c r="MSZ27" s="12"/>
      <c r="MTA27" s="12"/>
      <c r="MTB27" s="12"/>
      <c r="MTC27" s="12"/>
      <c r="MTD27" s="12"/>
      <c r="MTE27" s="12"/>
      <c r="MTF27" s="12"/>
      <c r="MTG27" s="12"/>
      <c r="MTH27" s="12"/>
      <c r="MTI27" s="12"/>
      <c r="MTJ27" s="12"/>
      <c r="MTK27" s="12"/>
      <c r="MTL27" s="12"/>
      <c r="MTM27" s="12"/>
      <c r="MTN27" s="12"/>
      <c r="MTO27" s="12"/>
      <c r="MTP27" s="12"/>
      <c r="MTQ27" s="12"/>
      <c r="MTR27" s="12"/>
      <c r="MTS27" s="12"/>
      <c r="MTT27" s="12"/>
      <c r="MTU27" s="12"/>
      <c r="MTV27" s="12"/>
      <c r="MTW27" s="12"/>
      <c r="MTX27" s="12"/>
      <c r="MTY27" s="12"/>
      <c r="MTZ27" s="12"/>
      <c r="MUA27" s="12"/>
      <c r="MUB27" s="12"/>
      <c r="MUC27" s="12"/>
      <c r="MUD27" s="12"/>
      <c r="MUE27" s="12"/>
      <c r="MUF27" s="12"/>
      <c r="MUG27" s="12"/>
      <c r="MUH27" s="12"/>
      <c r="MUI27" s="12"/>
      <c r="MUJ27" s="12"/>
      <c r="MUK27" s="12"/>
      <c r="MUL27" s="12"/>
      <c r="MUM27" s="12"/>
      <c r="MUN27" s="12"/>
      <c r="MUO27" s="12"/>
      <c r="MUP27" s="12"/>
      <c r="MUQ27" s="12"/>
      <c r="MUR27" s="12"/>
      <c r="MUS27" s="12"/>
      <c r="MUT27" s="12"/>
      <c r="MUU27" s="12"/>
      <c r="MUV27" s="12"/>
      <c r="MUW27" s="12"/>
      <c r="MUX27" s="12"/>
      <c r="MUY27" s="12"/>
      <c r="MUZ27" s="12"/>
      <c r="MVA27" s="12"/>
      <c r="MVB27" s="12"/>
      <c r="MVC27" s="12"/>
      <c r="MVD27" s="12"/>
      <c r="MVE27" s="12"/>
      <c r="MVF27" s="12"/>
      <c r="MVG27" s="12"/>
      <c r="MVH27" s="12"/>
      <c r="MVI27" s="12"/>
      <c r="MVJ27" s="12"/>
      <c r="MVK27" s="12"/>
      <c r="MVL27" s="12"/>
      <c r="MVM27" s="12"/>
      <c r="MVN27" s="12"/>
      <c r="MVO27" s="12"/>
      <c r="MVP27" s="12"/>
      <c r="MVQ27" s="12"/>
      <c r="MVR27" s="12"/>
      <c r="MVS27" s="12"/>
      <c r="MVT27" s="12"/>
      <c r="MVU27" s="12"/>
      <c r="MVV27" s="12"/>
      <c r="MVW27" s="12"/>
      <c r="MVX27" s="12"/>
      <c r="MVY27" s="12"/>
      <c r="MVZ27" s="12"/>
      <c r="MWA27" s="12"/>
      <c r="MWB27" s="12"/>
      <c r="MWC27" s="12"/>
      <c r="MWD27" s="12"/>
      <c r="MWE27" s="12"/>
      <c r="MWF27" s="12"/>
      <c r="MWG27" s="12"/>
      <c r="MWH27" s="12"/>
      <c r="MWI27" s="12"/>
      <c r="MWJ27" s="12"/>
      <c r="MWK27" s="12"/>
      <c r="MWL27" s="12"/>
      <c r="MWM27" s="12"/>
      <c r="MWN27" s="12"/>
      <c r="MWO27" s="12"/>
      <c r="MWP27" s="12"/>
      <c r="MWQ27" s="12"/>
      <c r="MWR27" s="12"/>
      <c r="MWS27" s="12"/>
      <c r="MWT27" s="12"/>
      <c r="MWU27" s="12"/>
      <c r="MWV27" s="12"/>
      <c r="MWW27" s="12"/>
      <c r="MWX27" s="12"/>
      <c r="MWY27" s="12"/>
      <c r="MWZ27" s="12"/>
      <c r="MXA27" s="12"/>
      <c r="MXB27" s="12"/>
      <c r="MXC27" s="12"/>
      <c r="MXD27" s="12"/>
      <c r="MXE27" s="12"/>
      <c r="MXF27" s="12"/>
      <c r="MXG27" s="12"/>
      <c r="MXH27" s="12"/>
      <c r="MXI27" s="12"/>
      <c r="MXJ27" s="12"/>
      <c r="MXK27" s="12"/>
      <c r="MXL27" s="12"/>
      <c r="MXM27" s="12"/>
      <c r="MXN27" s="12"/>
      <c r="MXO27" s="12"/>
      <c r="MXP27" s="12"/>
      <c r="MXQ27" s="12"/>
      <c r="MXR27" s="12"/>
      <c r="MXS27" s="12"/>
      <c r="MXT27" s="12"/>
      <c r="MXU27" s="12"/>
      <c r="MXV27" s="12"/>
      <c r="MXW27" s="12"/>
      <c r="MXX27" s="12"/>
      <c r="MXY27" s="12"/>
      <c r="MXZ27" s="12"/>
      <c r="MYA27" s="12"/>
      <c r="MYB27" s="12"/>
      <c r="MYC27" s="12"/>
      <c r="MYD27" s="12"/>
      <c r="MYE27" s="12"/>
      <c r="MYF27" s="12"/>
      <c r="MYG27" s="12"/>
      <c r="MYH27" s="12"/>
      <c r="MYI27" s="12"/>
      <c r="MYJ27" s="12"/>
      <c r="MYK27" s="12"/>
      <c r="MYL27" s="12"/>
      <c r="MYM27" s="12"/>
      <c r="MYN27" s="12"/>
      <c r="MYO27" s="12"/>
      <c r="MYP27" s="12"/>
      <c r="MYQ27" s="12"/>
      <c r="MYR27" s="12"/>
      <c r="MYS27" s="12"/>
      <c r="MYT27" s="12"/>
      <c r="MYU27" s="12"/>
      <c r="MYV27" s="12"/>
      <c r="MYW27" s="12"/>
      <c r="MYX27" s="12"/>
      <c r="MYY27" s="12"/>
      <c r="MYZ27" s="12"/>
      <c r="MZA27" s="12"/>
      <c r="MZB27" s="12"/>
      <c r="MZC27" s="12"/>
      <c r="MZD27" s="12"/>
      <c r="MZE27" s="12"/>
      <c r="MZF27" s="12"/>
      <c r="MZG27" s="12"/>
      <c r="MZH27" s="12"/>
      <c r="MZI27" s="12"/>
      <c r="MZJ27" s="12"/>
      <c r="MZK27" s="12"/>
      <c r="MZL27" s="12"/>
      <c r="MZM27" s="12"/>
      <c r="MZN27" s="12"/>
      <c r="MZO27" s="12"/>
      <c r="MZP27" s="12"/>
      <c r="MZQ27" s="12"/>
      <c r="MZR27" s="12"/>
      <c r="MZS27" s="12"/>
      <c r="MZT27" s="12"/>
      <c r="MZU27" s="12"/>
      <c r="MZV27" s="12"/>
      <c r="MZW27" s="12"/>
      <c r="MZX27" s="12"/>
      <c r="MZY27" s="12"/>
      <c r="MZZ27" s="12"/>
      <c r="NAA27" s="12"/>
      <c r="NAB27" s="12"/>
      <c r="NAC27" s="12"/>
      <c r="NAD27" s="12"/>
      <c r="NAE27" s="12"/>
      <c r="NAF27" s="12"/>
      <c r="NAG27" s="12"/>
      <c r="NAH27" s="12"/>
      <c r="NAI27" s="12"/>
      <c r="NAJ27" s="12"/>
      <c r="NAK27" s="12"/>
      <c r="NAL27" s="12"/>
      <c r="NAM27" s="12"/>
      <c r="NAN27" s="12"/>
      <c r="NAO27" s="12"/>
      <c r="NAP27" s="12"/>
      <c r="NAQ27" s="12"/>
      <c r="NAR27" s="12"/>
      <c r="NAS27" s="12"/>
      <c r="NAT27" s="12"/>
      <c r="NAU27" s="12"/>
      <c r="NAV27" s="12"/>
      <c r="NAW27" s="12"/>
      <c r="NAX27" s="12"/>
      <c r="NAY27" s="12"/>
      <c r="NAZ27" s="12"/>
      <c r="NBA27" s="12"/>
      <c r="NBB27" s="12"/>
      <c r="NBC27" s="12"/>
      <c r="NBD27" s="12"/>
      <c r="NBE27" s="12"/>
      <c r="NBF27" s="12"/>
      <c r="NBG27" s="12"/>
      <c r="NBH27" s="12"/>
      <c r="NBI27" s="12"/>
      <c r="NBJ27" s="12"/>
      <c r="NBK27" s="12"/>
      <c r="NBL27" s="12"/>
      <c r="NBM27" s="12"/>
      <c r="NBN27" s="12"/>
      <c r="NBO27" s="12"/>
      <c r="NBP27" s="12"/>
      <c r="NBQ27" s="12"/>
      <c r="NBR27" s="12"/>
      <c r="NBS27" s="12"/>
      <c r="NBT27" s="12"/>
      <c r="NBU27" s="12"/>
      <c r="NBV27" s="12"/>
      <c r="NBW27" s="12"/>
      <c r="NBX27" s="12"/>
      <c r="NBY27" s="12"/>
      <c r="NBZ27" s="12"/>
      <c r="NCA27" s="12"/>
      <c r="NCB27" s="12"/>
      <c r="NCC27" s="12"/>
      <c r="NCD27" s="12"/>
      <c r="NCE27" s="12"/>
      <c r="NCF27" s="12"/>
      <c r="NCG27" s="12"/>
      <c r="NCH27" s="12"/>
      <c r="NCI27" s="12"/>
      <c r="NCJ27" s="12"/>
      <c r="NCK27" s="12"/>
      <c r="NCL27" s="12"/>
      <c r="NCM27" s="12"/>
      <c r="NCN27" s="12"/>
      <c r="NCO27" s="12"/>
      <c r="NCP27" s="12"/>
      <c r="NCQ27" s="12"/>
      <c r="NCR27" s="12"/>
      <c r="NCS27" s="12"/>
      <c r="NCT27" s="12"/>
      <c r="NCU27" s="12"/>
      <c r="NCV27" s="12"/>
      <c r="NCW27" s="12"/>
      <c r="NCX27" s="12"/>
      <c r="NCY27" s="12"/>
      <c r="NCZ27" s="12"/>
      <c r="NDA27" s="12"/>
      <c r="NDB27" s="12"/>
      <c r="NDC27" s="12"/>
      <c r="NDD27" s="12"/>
      <c r="NDE27" s="12"/>
      <c r="NDF27" s="12"/>
      <c r="NDG27" s="12"/>
      <c r="NDH27" s="12"/>
      <c r="NDI27" s="12"/>
      <c r="NDJ27" s="12"/>
      <c r="NDK27" s="12"/>
      <c r="NDL27" s="12"/>
      <c r="NDM27" s="12"/>
      <c r="NDN27" s="12"/>
      <c r="NDO27" s="12"/>
      <c r="NDP27" s="12"/>
      <c r="NDQ27" s="12"/>
      <c r="NDR27" s="12"/>
      <c r="NDS27" s="12"/>
      <c r="NDT27" s="12"/>
      <c r="NDU27" s="12"/>
      <c r="NDV27" s="12"/>
      <c r="NDW27" s="12"/>
      <c r="NDX27" s="12"/>
      <c r="NDY27" s="12"/>
      <c r="NDZ27" s="12"/>
      <c r="NEA27" s="12"/>
      <c r="NEB27" s="12"/>
      <c r="NEC27" s="12"/>
      <c r="NED27" s="12"/>
      <c r="NEE27" s="12"/>
      <c r="NEF27" s="12"/>
      <c r="NEG27" s="12"/>
      <c r="NEH27" s="12"/>
      <c r="NEI27" s="12"/>
      <c r="NEJ27" s="12"/>
      <c r="NEK27" s="12"/>
      <c r="NEL27" s="12"/>
      <c r="NEM27" s="12"/>
      <c r="NEN27" s="12"/>
      <c r="NEO27" s="12"/>
      <c r="NEP27" s="12"/>
      <c r="NEQ27" s="12"/>
      <c r="NER27" s="12"/>
      <c r="NES27" s="12"/>
      <c r="NET27" s="12"/>
      <c r="NEU27" s="12"/>
      <c r="NEV27" s="12"/>
      <c r="NEW27" s="12"/>
      <c r="NEX27" s="12"/>
      <c r="NEY27" s="12"/>
      <c r="NEZ27" s="12"/>
      <c r="NFA27" s="12"/>
      <c r="NFB27" s="12"/>
      <c r="NFC27" s="12"/>
      <c r="NFD27" s="12"/>
      <c r="NFE27" s="12"/>
      <c r="NFF27" s="12"/>
      <c r="NFG27" s="12"/>
      <c r="NFH27" s="12"/>
      <c r="NFI27" s="12"/>
      <c r="NFJ27" s="12"/>
      <c r="NFK27" s="12"/>
      <c r="NFL27" s="12"/>
      <c r="NFM27" s="12"/>
      <c r="NFN27" s="12"/>
      <c r="NFO27" s="12"/>
      <c r="NFP27" s="12"/>
      <c r="NFQ27" s="12"/>
      <c r="NFR27" s="12"/>
      <c r="NFS27" s="12"/>
      <c r="NFT27" s="12"/>
      <c r="NFU27" s="12"/>
      <c r="NFV27" s="12"/>
      <c r="NFW27" s="12"/>
      <c r="NFX27" s="12"/>
      <c r="NFY27" s="12"/>
      <c r="NFZ27" s="12"/>
      <c r="NGA27" s="12"/>
      <c r="NGB27" s="12"/>
      <c r="NGC27" s="12"/>
      <c r="NGD27" s="12"/>
      <c r="NGE27" s="12"/>
      <c r="NGF27" s="12"/>
      <c r="NGG27" s="12"/>
      <c r="NGH27" s="12"/>
      <c r="NGI27" s="12"/>
      <c r="NGJ27" s="12"/>
      <c r="NGK27" s="12"/>
      <c r="NGL27" s="12"/>
      <c r="NGM27" s="12"/>
      <c r="NGN27" s="12"/>
      <c r="NGO27" s="12"/>
      <c r="NGP27" s="12"/>
      <c r="NGQ27" s="12"/>
      <c r="NGR27" s="12"/>
      <c r="NGS27" s="12"/>
      <c r="NGT27" s="12"/>
      <c r="NGU27" s="12"/>
      <c r="NGV27" s="12"/>
      <c r="NGW27" s="12"/>
      <c r="NGX27" s="12"/>
      <c r="NGY27" s="12"/>
      <c r="NGZ27" s="12"/>
      <c r="NHA27" s="12"/>
      <c r="NHB27" s="12"/>
      <c r="NHC27" s="12"/>
      <c r="NHD27" s="12"/>
      <c r="NHE27" s="12"/>
      <c r="NHF27" s="12"/>
      <c r="NHG27" s="12"/>
      <c r="NHH27" s="12"/>
      <c r="NHI27" s="12"/>
      <c r="NHJ27" s="12"/>
      <c r="NHK27" s="12"/>
      <c r="NHL27" s="12"/>
      <c r="NHM27" s="12"/>
      <c r="NHN27" s="12"/>
      <c r="NHO27" s="12"/>
      <c r="NHP27" s="12"/>
      <c r="NHQ27" s="12"/>
      <c r="NHR27" s="12"/>
      <c r="NHS27" s="12"/>
      <c r="NHT27" s="12"/>
      <c r="NHU27" s="12"/>
      <c r="NHV27" s="12"/>
      <c r="NHW27" s="12"/>
      <c r="NHX27" s="12"/>
      <c r="NHY27" s="12"/>
      <c r="NHZ27" s="12"/>
      <c r="NIA27" s="12"/>
      <c r="NIB27" s="12"/>
      <c r="NIC27" s="12"/>
      <c r="NID27" s="12"/>
      <c r="NIE27" s="12"/>
      <c r="NIF27" s="12"/>
      <c r="NIG27" s="12"/>
      <c r="NIH27" s="12"/>
      <c r="NII27" s="12"/>
      <c r="NIJ27" s="12"/>
      <c r="NIK27" s="12"/>
      <c r="NIL27" s="12"/>
      <c r="NIM27" s="12"/>
      <c r="NIN27" s="12"/>
      <c r="NIO27" s="12"/>
      <c r="NIP27" s="12"/>
      <c r="NIQ27" s="12"/>
      <c r="NIR27" s="12"/>
      <c r="NIS27" s="12"/>
      <c r="NIT27" s="12"/>
      <c r="NIU27" s="12"/>
      <c r="NIV27" s="12"/>
      <c r="NIW27" s="12"/>
      <c r="NIX27" s="12"/>
      <c r="NIY27" s="12"/>
      <c r="NIZ27" s="12"/>
      <c r="NJA27" s="12"/>
      <c r="NJB27" s="12"/>
      <c r="NJC27" s="12"/>
      <c r="NJD27" s="12"/>
      <c r="NJE27" s="12"/>
      <c r="NJF27" s="12"/>
      <c r="NJG27" s="12"/>
      <c r="NJH27" s="12"/>
      <c r="NJI27" s="12"/>
      <c r="NJJ27" s="12"/>
      <c r="NJK27" s="12"/>
      <c r="NJL27" s="12"/>
      <c r="NJM27" s="12"/>
      <c r="NJN27" s="12"/>
      <c r="NJO27" s="12"/>
      <c r="NJP27" s="12"/>
      <c r="NJQ27" s="12"/>
      <c r="NJR27" s="12"/>
      <c r="NJS27" s="12"/>
      <c r="NJT27" s="12"/>
      <c r="NJU27" s="12"/>
      <c r="NJV27" s="12"/>
      <c r="NJW27" s="12"/>
      <c r="NJX27" s="12"/>
      <c r="NJY27" s="12"/>
      <c r="NJZ27" s="12"/>
      <c r="NKA27" s="12"/>
      <c r="NKB27" s="12"/>
      <c r="NKC27" s="12"/>
      <c r="NKD27" s="12"/>
      <c r="NKE27" s="12"/>
      <c r="NKF27" s="12"/>
      <c r="NKG27" s="12"/>
      <c r="NKH27" s="12"/>
      <c r="NKI27" s="12"/>
      <c r="NKJ27" s="12"/>
      <c r="NKK27" s="12"/>
      <c r="NKL27" s="12"/>
      <c r="NKM27" s="12"/>
      <c r="NKN27" s="12"/>
      <c r="NKO27" s="12"/>
      <c r="NKP27" s="12"/>
      <c r="NKQ27" s="12"/>
      <c r="NKR27" s="12"/>
      <c r="NKS27" s="12"/>
      <c r="NKT27" s="12"/>
      <c r="NKU27" s="12"/>
      <c r="NKV27" s="12"/>
      <c r="NKW27" s="12"/>
      <c r="NKX27" s="12"/>
      <c r="NKY27" s="12"/>
      <c r="NKZ27" s="12"/>
      <c r="NLA27" s="12"/>
      <c r="NLB27" s="12"/>
      <c r="NLC27" s="12"/>
      <c r="NLD27" s="12"/>
      <c r="NLE27" s="12"/>
      <c r="NLF27" s="12"/>
      <c r="NLG27" s="12"/>
      <c r="NLH27" s="12"/>
      <c r="NLI27" s="12"/>
      <c r="NLJ27" s="12"/>
      <c r="NLK27" s="12"/>
      <c r="NLL27" s="12"/>
      <c r="NLM27" s="12"/>
      <c r="NLN27" s="12"/>
      <c r="NLO27" s="12"/>
      <c r="NLP27" s="12"/>
      <c r="NLQ27" s="12"/>
      <c r="NLR27" s="12"/>
      <c r="NLS27" s="12"/>
      <c r="NLT27" s="12"/>
      <c r="NLU27" s="12"/>
      <c r="NLV27" s="12"/>
      <c r="NLW27" s="12"/>
      <c r="NLX27" s="12"/>
      <c r="NLY27" s="12"/>
      <c r="NLZ27" s="12"/>
      <c r="NMA27" s="12"/>
      <c r="NMB27" s="12"/>
      <c r="NMC27" s="12"/>
      <c r="NMD27" s="12"/>
      <c r="NME27" s="12"/>
      <c r="NMF27" s="12"/>
      <c r="NMG27" s="12"/>
      <c r="NMH27" s="12"/>
      <c r="NMI27" s="12"/>
      <c r="NMJ27" s="12"/>
      <c r="NMK27" s="12"/>
      <c r="NML27" s="12"/>
      <c r="NMM27" s="12"/>
      <c r="NMN27" s="12"/>
      <c r="NMO27" s="12"/>
      <c r="NMP27" s="12"/>
      <c r="NMQ27" s="12"/>
      <c r="NMR27" s="12"/>
      <c r="NMS27" s="12"/>
      <c r="NMT27" s="12"/>
      <c r="NMU27" s="12"/>
      <c r="NMV27" s="12"/>
      <c r="NMW27" s="12"/>
      <c r="NMX27" s="12"/>
      <c r="NMY27" s="12"/>
      <c r="NMZ27" s="12"/>
      <c r="NNA27" s="12"/>
      <c r="NNB27" s="12"/>
      <c r="NNC27" s="12"/>
      <c r="NND27" s="12"/>
      <c r="NNE27" s="12"/>
      <c r="NNF27" s="12"/>
      <c r="NNG27" s="12"/>
      <c r="NNH27" s="12"/>
      <c r="NNI27" s="12"/>
      <c r="NNJ27" s="12"/>
      <c r="NNK27" s="12"/>
      <c r="NNL27" s="12"/>
      <c r="NNM27" s="12"/>
      <c r="NNN27" s="12"/>
      <c r="NNO27" s="12"/>
      <c r="NNP27" s="12"/>
      <c r="NNQ27" s="12"/>
      <c r="NNR27" s="12"/>
      <c r="NNS27" s="12"/>
      <c r="NNT27" s="12"/>
      <c r="NNU27" s="12"/>
      <c r="NNV27" s="12"/>
      <c r="NNW27" s="12"/>
      <c r="NNX27" s="12"/>
      <c r="NNY27" s="12"/>
      <c r="NNZ27" s="12"/>
      <c r="NOA27" s="12"/>
      <c r="NOB27" s="12"/>
      <c r="NOC27" s="12"/>
      <c r="NOD27" s="12"/>
      <c r="NOE27" s="12"/>
      <c r="NOF27" s="12"/>
      <c r="NOG27" s="12"/>
      <c r="NOH27" s="12"/>
      <c r="NOI27" s="12"/>
      <c r="NOJ27" s="12"/>
      <c r="NOK27" s="12"/>
      <c r="NOL27" s="12"/>
      <c r="NOM27" s="12"/>
      <c r="NON27" s="12"/>
      <c r="NOO27" s="12"/>
      <c r="NOP27" s="12"/>
      <c r="NOQ27" s="12"/>
      <c r="NOR27" s="12"/>
      <c r="NOS27" s="12"/>
      <c r="NOT27" s="12"/>
      <c r="NOU27" s="12"/>
      <c r="NOV27" s="12"/>
      <c r="NOW27" s="12"/>
      <c r="NOX27" s="12"/>
      <c r="NOY27" s="12"/>
      <c r="NOZ27" s="12"/>
      <c r="NPA27" s="12"/>
      <c r="NPB27" s="12"/>
      <c r="NPC27" s="12"/>
      <c r="NPD27" s="12"/>
      <c r="NPE27" s="12"/>
      <c r="NPF27" s="12"/>
      <c r="NPG27" s="12"/>
      <c r="NPH27" s="12"/>
      <c r="NPI27" s="12"/>
      <c r="NPJ27" s="12"/>
      <c r="NPK27" s="12"/>
      <c r="NPL27" s="12"/>
      <c r="NPM27" s="12"/>
      <c r="NPN27" s="12"/>
      <c r="NPO27" s="12"/>
      <c r="NPP27" s="12"/>
      <c r="NPQ27" s="12"/>
      <c r="NPR27" s="12"/>
      <c r="NPS27" s="12"/>
      <c r="NPT27" s="12"/>
      <c r="NPU27" s="12"/>
      <c r="NPV27" s="12"/>
      <c r="NPW27" s="12"/>
      <c r="NPX27" s="12"/>
      <c r="NPY27" s="12"/>
      <c r="NPZ27" s="12"/>
      <c r="NQA27" s="12"/>
      <c r="NQB27" s="12"/>
      <c r="NQC27" s="12"/>
      <c r="NQD27" s="12"/>
      <c r="NQE27" s="12"/>
      <c r="NQF27" s="12"/>
      <c r="NQG27" s="12"/>
      <c r="NQH27" s="12"/>
      <c r="NQI27" s="12"/>
      <c r="NQJ27" s="12"/>
      <c r="NQK27" s="12"/>
      <c r="NQL27" s="12"/>
      <c r="NQM27" s="12"/>
      <c r="NQN27" s="12"/>
      <c r="NQO27" s="12"/>
      <c r="NQP27" s="12"/>
      <c r="NQQ27" s="12"/>
      <c r="NQR27" s="12"/>
      <c r="NQS27" s="12"/>
      <c r="NQT27" s="12"/>
      <c r="NQU27" s="12"/>
      <c r="NQV27" s="12"/>
      <c r="NQW27" s="12"/>
      <c r="NQX27" s="12"/>
      <c r="NQY27" s="12"/>
      <c r="NQZ27" s="12"/>
      <c r="NRA27" s="12"/>
      <c r="NRB27" s="12"/>
      <c r="NRC27" s="12"/>
      <c r="NRD27" s="12"/>
      <c r="NRE27" s="12"/>
      <c r="NRF27" s="12"/>
      <c r="NRG27" s="12"/>
      <c r="NRH27" s="12"/>
      <c r="NRI27" s="12"/>
      <c r="NRJ27" s="12"/>
      <c r="NRK27" s="12"/>
      <c r="NRL27" s="12"/>
      <c r="NRM27" s="12"/>
      <c r="NRN27" s="12"/>
      <c r="NRO27" s="12"/>
      <c r="NRP27" s="12"/>
      <c r="NRQ27" s="12"/>
      <c r="NRR27" s="12"/>
      <c r="NRS27" s="12"/>
      <c r="NRT27" s="12"/>
      <c r="NRU27" s="12"/>
      <c r="NRV27" s="12"/>
      <c r="NRW27" s="12"/>
      <c r="NRX27" s="12"/>
      <c r="NRY27" s="12"/>
      <c r="NRZ27" s="12"/>
      <c r="NSA27" s="12"/>
      <c r="NSB27" s="12"/>
      <c r="NSC27" s="12"/>
      <c r="NSD27" s="12"/>
      <c r="NSE27" s="12"/>
      <c r="NSF27" s="12"/>
      <c r="NSG27" s="12"/>
      <c r="NSH27" s="12"/>
      <c r="NSI27" s="12"/>
      <c r="NSJ27" s="12"/>
      <c r="NSK27" s="12"/>
      <c r="NSL27" s="12"/>
      <c r="NSM27" s="12"/>
      <c r="NSN27" s="12"/>
      <c r="NSO27" s="12"/>
      <c r="NSP27" s="12"/>
      <c r="NSQ27" s="12"/>
      <c r="NSR27" s="12"/>
      <c r="NSS27" s="12"/>
      <c r="NST27" s="12"/>
      <c r="NSU27" s="12"/>
      <c r="NSV27" s="12"/>
      <c r="NSW27" s="12"/>
      <c r="NSX27" s="12"/>
      <c r="NSY27" s="12"/>
      <c r="NSZ27" s="12"/>
      <c r="NTA27" s="12"/>
      <c r="NTB27" s="12"/>
      <c r="NTC27" s="12"/>
      <c r="NTD27" s="12"/>
      <c r="NTE27" s="12"/>
      <c r="NTF27" s="12"/>
      <c r="NTG27" s="12"/>
      <c r="NTH27" s="12"/>
      <c r="NTI27" s="12"/>
      <c r="NTJ27" s="12"/>
      <c r="NTK27" s="12"/>
      <c r="NTL27" s="12"/>
      <c r="NTM27" s="12"/>
      <c r="NTN27" s="12"/>
      <c r="NTO27" s="12"/>
      <c r="NTP27" s="12"/>
      <c r="NTQ27" s="12"/>
      <c r="NTR27" s="12"/>
      <c r="NTS27" s="12"/>
      <c r="NTT27" s="12"/>
      <c r="NTU27" s="12"/>
      <c r="NTV27" s="12"/>
      <c r="NTW27" s="12"/>
      <c r="NTX27" s="12"/>
      <c r="NTY27" s="12"/>
      <c r="NTZ27" s="12"/>
      <c r="NUA27" s="12"/>
      <c r="NUB27" s="12"/>
      <c r="NUC27" s="12"/>
      <c r="NUD27" s="12"/>
      <c r="NUE27" s="12"/>
      <c r="NUF27" s="12"/>
      <c r="NUG27" s="12"/>
      <c r="NUH27" s="12"/>
      <c r="NUI27" s="12"/>
      <c r="NUJ27" s="12"/>
      <c r="NUK27" s="12"/>
      <c r="NUL27" s="12"/>
      <c r="NUM27" s="12"/>
      <c r="NUN27" s="12"/>
      <c r="NUO27" s="12"/>
      <c r="NUP27" s="12"/>
      <c r="NUQ27" s="12"/>
      <c r="NUR27" s="12"/>
      <c r="NUS27" s="12"/>
      <c r="NUT27" s="12"/>
      <c r="NUU27" s="12"/>
      <c r="NUV27" s="12"/>
      <c r="NUW27" s="12"/>
      <c r="NUX27" s="12"/>
      <c r="NUY27" s="12"/>
      <c r="NUZ27" s="12"/>
      <c r="NVA27" s="12"/>
      <c r="NVB27" s="12"/>
      <c r="NVC27" s="12"/>
      <c r="NVD27" s="12"/>
      <c r="NVE27" s="12"/>
      <c r="NVF27" s="12"/>
      <c r="NVG27" s="12"/>
      <c r="NVH27" s="12"/>
      <c r="NVI27" s="12"/>
      <c r="NVJ27" s="12"/>
      <c r="NVK27" s="12"/>
      <c r="NVL27" s="12"/>
      <c r="NVM27" s="12"/>
      <c r="NVN27" s="12"/>
      <c r="NVO27" s="12"/>
      <c r="NVP27" s="12"/>
      <c r="NVQ27" s="12"/>
      <c r="NVR27" s="12"/>
      <c r="NVS27" s="12"/>
      <c r="NVT27" s="12"/>
      <c r="NVU27" s="12"/>
      <c r="NVV27" s="12"/>
      <c r="NVW27" s="12"/>
      <c r="NVX27" s="12"/>
      <c r="NVY27" s="12"/>
      <c r="NVZ27" s="12"/>
      <c r="NWA27" s="12"/>
      <c r="NWB27" s="12"/>
      <c r="NWC27" s="12"/>
      <c r="NWD27" s="12"/>
      <c r="NWE27" s="12"/>
      <c r="NWF27" s="12"/>
      <c r="NWG27" s="12"/>
      <c r="NWH27" s="12"/>
      <c r="NWI27" s="12"/>
      <c r="NWJ27" s="12"/>
      <c r="NWK27" s="12"/>
      <c r="NWL27" s="12"/>
      <c r="NWM27" s="12"/>
      <c r="NWN27" s="12"/>
      <c r="NWO27" s="12"/>
      <c r="NWP27" s="12"/>
      <c r="NWQ27" s="12"/>
      <c r="NWR27" s="12"/>
      <c r="NWS27" s="12"/>
      <c r="NWT27" s="12"/>
      <c r="NWU27" s="12"/>
      <c r="NWV27" s="12"/>
      <c r="NWW27" s="12"/>
      <c r="NWX27" s="12"/>
      <c r="NWY27" s="12"/>
      <c r="NWZ27" s="12"/>
      <c r="NXA27" s="12"/>
      <c r="NXB27" s="12"/>
      <c r="NXC27" s="12"/>
      <c r="NXD27" s="12"/>
      <c r="NXE27" s="12"/>
      <c r="NXF27" s="12"/>
      <c r="NXG27" s="12"/>
      <c r="NXH27" s="12"/>
      <c r="NXI27" s="12"/>
      <c r="NXJ27" s="12"/>
      <c r="NXK27" s="12"/>
      <c r="NXL27" s="12"/>
      <c r="NXM27" s="12"/>
      <c r="NXN27" s="12"/>
      <c r="NXO27" s="12"/>
      <c r="NXP27" s="12"/>
      <c r="NXQ27" s="12"/>
      <c r="NXR27" s="12"/>
      <c r="NXS27" s="12"/>
      <c r="NXT27" s="12"/>
      <c r="NXU27" s="12"/>
      <c r="NXV27" s="12"/>
      <c r="NXW27" s="12"/>
      <c r="NXX27" s="12"/>
      <c r="NXY27" s="12"/>
      <c r="NXZ27" s="12"/>
      <c r="NYA27" s="12"/>
      <c r="NYB27" s="12"/>
      <c r="NYC27" s="12"/>
      <c r="NYD27" s="12"/>
      <c r="NYE27" s="12"/>
      <c r="NYF27" s="12"/>
      <c r="NYG27" s="12"/>
      <c r="NYH27" s="12"/>
      <c r="NYI27" s="12"/>
      <c r="NYJ27" s="12"/>
      <c r="NYK27" s="12"/>
      <c r="NYL27" s="12"/>
      <c r="NYM27" s="12"/>
      <c r="NYN27" s="12"/>
      <c r="NYO27" s="12"/>
      <c r="NYP27" s="12"/>
      <c r="NYQ27" s="12"/>
      <c r="NYR27" s="12"/>
      <c r="NYS27" s="12"/>
      <c r="NYT27" s="12"/>
      <c r="NYU27" s="12"/>
      <c r="NYV27" s="12"/>
      <c r="NYW27" s="12"/>
      <c r="NYX27" s="12"/>
      <c r="NYY27" s="12"/>
      <c r="NYZ27" s="12"/>
      <c r="NZA27" s="12"/>
      <c r="NZB27" s="12"/>
      <c r="NZC27" s="12"/>
      <c r="NZD27" s="12"/>
      <c r="NZE27" s="12"/>
      <c r="NZF27" s="12"/>
      <c r="NZG27" s="12"/>
      <c r="NZH27" s="12"/>
      <c r="NZI27" s="12"/>
      <c r="NZJ27" s="12"/>
      <c r="NZK27" s="12"/>
      <c r="NZL27" s="12"/>
      <c r="NZM27" s="12"/>
      <c r="NZN27" s="12"/>
      <c r="NZO27" s="12"/>
      <c r="NZP27" s="12"/>
      <c r="NZQ27" s="12"/>
      <c r="NZR27" s="12"/>
      <c r="NZS27" s="12"/>
      <c r="NZT27" s="12"/>
      <c r="NZU27" s="12"/>
      <c r="NZV27" s="12"/>
      <c r="NZW27" s="12"/>
      <c r="NZX27" s="12"/>
      <c r="NZY27" s="12"/>
      <c r="NZZ27" s="12"/>
      <c r="OAA27" s="12"/>
      <c r="OAB27" s="12"/>
      <c r="OAC27" s="12"/>
      <c r="OAD27" s="12"/>
      <c r="OAE27" s="12"/>
      <c r="OAF27" s="12"/>
      <c r="OAG27" s="12"/>
      <c r="OAH27" s="12"/>
      <c r="OAI27" s="12"/>
      <c r="OAJ27" s="12"/>
      <c r="OAK27" s="12"/>
      <c r="OAL27" s="12"/>
      <c r="OAM27" s="12"/>
      <c r="OAN27" s="12"/>
      <c r="OAO27" s="12"/>
      <c r="OAP27" s="12"/>
      <c r="OAQ27" s="12"/>
      <c r="OAR27" s="12"/>
      <c r="OAS27" s="12"/>
      <c r="OAT27" s="12"/>
      <c r="OAU27" s="12"/>
      <c r="OAV27" s="12"/>
      <c r="OAW27" s="12"/>
      <c r="OAX27" s="12"/>
      <c r="OAY27" s="12"/>
      <c r="OAZ27" s="12"/>
      <c r="OBA27" s="12"/>
      <c r="OBB27" s="12"/>
      <c r="OBC27" s="12"/>
      <c r="OBD27" s="12"/>
      <c r="OBE27" s="12"/>
      <c r="OBF27" s="12"/>
      <c r="OBG27" s="12"/>
      <c r="OBH27" s="12"/>
      <c r="OBI27" s="12"/>
      <c r="OBJ27" s="12"/>
      <c r="OBK27" s="12"/>
      <c r="OBL27" s="12"/>
      <c r="OBM27" s="12"/>
      <c r="OBN27" s="12"/>
      <c r="OBO27" s="12"/>
      <c r="OBP27" s="12"/>
      <c r="OBQ27" s="12"/>
      <c r="OBR27" s="12"/>
      <c r="OBS27" s="12"/>
      <c r="OBT27" s="12"/>
      <c r="OBU27" s="12"/>
      <c r="OBV27" s="12"/>
      <c r="OBW27" s="12"/>
      <c r="OBX27" s="12"/>
      <c r="OBY27" s="12"/>
      <c r="OBZ27" s="12"/>
      <c r="OCA27" s="12"/>
      <c r="OCB27" s="12"/>
      <c r="OCC27" s="12"/>
      <c r="OCD27" s="12"/>
      <c r="OCE27" s="12"/>
      <c r="OCF27" s="12"/>
      <c r="OCG27" s="12"/>
      <c r="OCH27" s="12"/>
      <c r="OCI27" s="12"/>
      <c r="OCJ27" s="12"/>
      <c r="OCK27" s="12"/>
      <c r="OCL27" s="12"/>
      <c r="OCM27" s="12"/>
      <c r="OCN27" s="12"/>
      <c r="OCO27" s="12"/>
      <c r="OCP27" s="12"/>
      <c r="OCQ27" s="12"/>
      <c r="OCR27" s="12"/>
      <c r="OCS27" s="12"/>
      <c r="OCT27" s="12"/>
      <c r="OCU27" s="12"/>
      <c r="OCV27" s="12"/>
      <c r="OCW27" s="12"/>
      <c r="OCX27" s="12"/>
      <c r="OCY27" s="12"/>
      <c r="OCZ27" s="12"/>
      <c r="ODA27" s="12"/>
      <c r="ODB27" s="12"/>
      <c r="ODC27" s="12"/>
      <c r="ODD27" s="12"/>
      <c r="ODE27" s="12"/>
      <c r="ODF27" s="12"/>
      <c r="ODG27" s="12"/>
      <c r="ODH27" s="12"/>
      <c r="ODI27" s="12"/>
      <c r="ODJ27" s="12"/>
      <c r="ODK27" s="12"/>
      <c r="ODL27" s="12"/>
      <c r="ODM27" s="12"/>
      <c r="ODN27" s="12"/>
      <c r="ODO27" s="12"/>
      <c r="ODP27" s="12"/>
      <c r="ODQ27" s="12"/>
      <c r="ODR27" s="12"/>
      <c r="ODS27" s="12"/>
      <c r="ODT27" s="12"/>
      <c r="ODU27" s="12"/>
      <c r="ODV27" s="12"/>
      <c r="ODW27" s="12"/>
      <c r="ODX27" s="12"/>
      <c r="ODY27" s="12"/>
      <c r="ODZ27" s="12"/>
      <c r="OEA27" s="12"/>
      <c r="OEB27" s="12"/>
      <c r="OEC27" s="12"/>
      <c r="OED27" s="12"/>
      <c r="OEE27" s="12"/>
      <c r="OEF27" s="12"/>
      <c r="OEG27" s="12"/>
      <c r="OEH27" s="12"/>
      <c r="OEI27" s="12"/>
      <c r="OEJ27" s="12"/>
      <c r="OEK27" s="12"/>
      <c r="OEL27" s="12"/>
      <c r="OEM27" s="12"/>
      <c r="OEN27" s="12"/>
      <c r="OEO27" s="12"/>
      <c r="OEP27" s="12"/>
      <c r="OEQ27" s="12"/>
      <c r="OER27" s="12"/>
      <c r="OES27" s="12"/>
      <c r="OET27" s="12"/>
      <c r="OEU27" s="12"/>
      <c r="OEV27" s="12"/>
      <c r="OEW27" s="12"/>
      <c r="OEX27" s="12"/>
      <c r="OEY27" s="12"/>
      <c r="OEZ27" s="12"/>
      <c r="OFA27" s="12"/>
      <c r="OFB27" s="12"/>
      <c r="OFC27" s="12"/>
      <c r="OFD27" s="12"/>
      <c r="OFE27" s="12"/>
      <c r="OFF27" s="12"/>
      <c r="OFG27" s="12"/>
      <c r="OFH27" s="12"/>
      <c r="OFI27" s="12"/>
      <c r="OFJ27" s="12"/>
      <c r="OFK27" s="12"/>
      <c r="OFL27" s="12"/>
      <c r="OFM27" s="12"/>
      <c r="OFN27" s="12"/>
      <c r="OFO27" s="12"/>
      <c r="OFP27" s="12"/>
      <c r="OFQ27" s="12"/>
      <c r="OFR27" s="12"/>
      <c r="OFS27" s="12"/>
      <c r="OFT27" s="12"/>
      <c r="OFU27" s="12"/>
      <c r="OFV27" s="12"/>
      <c r="OFW27" s="12"/>
      <c r="OFX27" s="12"/>
      <c r="OFY27" s="12"/>
      <c r="OFZ27" s="12"/>
      <c r="OGA27" s="12"/>
      <c r="OGB27" s="12"/>
      <c r="OGC27" s="12"/>
      <c r="OGD27" s="12"/>
      <c r="OGE27" s="12"/>
      <c r="OGF27" s="12"/>
      <c r="OGG27" s="12"/>
      <c r="OGH27" s="12"/>
      <c r="OGI27" s="12"/>
      <c r="OGJ27" s="12"/>
      <c r="OGK27" s="12"/>
      <c r="OGL27" s="12"/>
      <c r="OGM27" s="12"/>
      <c r="OGN27" s="12"/>
      <c r="OGO27" s="12"/>
      <c r="OGP27" s="12"/>
      <c r="OGQ27" s="12"/>
      <c r="OGR27" s="12"/>
      <c r="OGS27" s="12"/>
      <c r="OGT27" s="12"/>
      <c r="OGU27" s="12"/>
      <c r="OGV27" s="12"/>
      <c r="OGW27" s="12"/>
      <c r="OGX27" s="12"/>
      <c r="OGY27" s="12"/>
      <c r="OGZ27" s="12"/>
      <c r="OHA27" s="12"/>
      <c r="OHB27" s="12"/>
      <c r="OHC27" s="12"/>
      <c r="OHD27" s="12"/>
      <c r="OHE27" s="12"/>
      <c r="OHF27" s="12"/>
      <c r="OHG27" s="12"/>
      <c r="OHH27" s="12"/>
      <c r="OHI27" s="12"/>
      <c r="OHJ27" s="12"/>
      <c r="OHK27" s="12"/>
      <c r="OHL27" s="12"/>
      <c r="OHM27" s="12"/>
      <c r="OHN27" s="12"/>
      <c r="OHO27" s="12"/>
      <c r="OHP27" s="12"/>
      <c r="OHQ27" s="12"/>
      <c r="OHR27" s="12"/>
      <c r="OHS27" s="12"/>
      <c r="OHT27" s="12"/>
      <c r="OHU27" s="12"/>
      <c r="OHV27" s="12"/>
      <c r="OHW27" s="12"/>
      <c r="OHX27" s="12"/>
      <c r="OHY27" s="12"/>
      <c r="OHZ27" s="12"/>
      <c r="OIA27" s="12"/>
      <c r="OIB27" s="12"/>
      <c r="OIC27" s="12"/>
      <c r="OID27" s="12"/>
      <c r="OIE27" s="12"/>
      <c r="OIF27" s="12"/>
      <c r="OIG27" s="12"/>
      <c r="OIH27" s="12"/>
      <c r="OII27" s="12"/>
      <c r="OIJ27" s="12"/>
      <c r="OIK27" s="12"/>
      <c r="OIL27" s="12"/>
      <c r="OIM27" s="12"/>
      <c r="OIN27" s="12"/>
      <c r="OIO27" s="12"/>
      <c r="OIP27" s="12"/>
      <c r="OIQ27" s="12"/>
      <c r="OIR27" s="12"/>
      <c r="OIS27" s="12"/>
      <c r="OIT27" s="12"/>
      <c r="OIU27" s="12"/>
      <c r="OIV27" s="12"/>
      <c r="OIW27" s="12"/>
      <c r="OIX27" s="12"/>
      <c r="OIY27" s="12"/>
      <c r="OIZ27" s="12"/>
      <c r="OJA27" s="12"/>
      <c r="OJB27" s="12"/>
      <c r="OJC27" s="12"/>
      <c r="OJD27" s="12"/>
      <c r="OJE27" s="12"/>
      <c r="OJF27" s="12"/>
      <c r="OJG27" s="12"/>
      <c r="OJH27" s="12"/>
      <c r="OJI27" s="12"/>
      <c r="OJJ27" s="12"/>
      <c r="OJK27" s="12"/>
      <c r="OJL27" s="12"/>
      <c r="OJM27" s="12"/>
      <c r="OJN27" s="12"/>
      <c r="OJO27" s="12"/>
      <c r="OJP27" s="12"/>
      <c r="OJQ27" s="12"/>
      <c r="OJR27" s="12"/>
      <c r="OJS27" s="12"/>
      <c r="OJT27" s="12"/>
      <c r="OJU27" s="12"/>
      <c r="OJV27" s="12"/>
      <c r="OJW27" s="12"/>
      <c r="OJX27" s="12"/>
      <c r="OJY27" s="12"/>
      <c r="OJZ27" s="12"/>
      <c r="OKA27" s="12"/>
      <c r="OKB27" s="12"/>
      <c r="OKC27" s="12"/>
      <c r="OKD27" s="12"/>
      <c r="OKE27" s="12"/>
      <c r="OKF27" s="12"/>
      <c r="OKG27" s="12"/>
      <c r="OKH27" s="12"/>
      <c r="OKI27" s="12"/>
      <c r="OKJ27" s="12"/>
      <c r="OKK27" s="12"/>
      <c r="OKL27" s="12"/>
      <c r="OKM27" s="12"/>
      <c r="OKN27" s="12"/>
      <c r="OKO27" s="12"/>
      <c r="OKP27" s="12"/>
      <c r="OKQ27" s="12"/>
      <c r="OKR27" s="12"/>
      <c r="OKS27" s="12"/>
      <c r="OKT27" s="12"/>
      <c r="OKU27" s="12"/>
      <c r="OKV27" s="12"/>
      <c r="OKW27" s="12"/>
      <c r="OKX27" s="12"/>
      <c r="OKY27" s="12"/>
      <c r="OKZ27" s="12"/>
      <c r="OLA27" s="12"/>
      <c r="OLB27" s="12"/>
      <c r="OLC27" s="12"/>
      <c r="OLD27" s="12"/>
      <c r="OLE27" s="12"/>
      <c r="OLF27" s="12"/>
      <c r="OLG27" s="12"/>
      <c r="OLH27" s="12"/>
      <c r="OLI27" s="12"/>
      <c r="OLJ27" s="12"/>
      <c r="OLK27" s="12"/>
      <c r="OLL27" s="12"/>
      <c r="OLM27" s="12"/>
      <c r="OLN27" s="12"/>
      <c r="OLO27" s="12"/>
      <c r="OLP27" s="12"/>
      <c r="OLQ27" s="12"/>
      <c r="OLR27" s="12"/>
      <c r="OLS27" s="12"/>
      <c r="OLT27" s="12"/>
      <c r="OLU27" s="12"/>
      <c r="OLV27" s="12"/>
      <c r="OLW27" s="12"/>
      <c r="OLX27" s="12"/>
      <c r="OLY27" s="12"/>
      <c r="OLZ27" s="12"/>
      <c r="OMA27" s="12"/>
      <c r="OMB27" s="12"/>
      <c r="OMC27" s="12"/>
      <c r="OMD27" s="12"/>
      <c r="OME27" s="12"/>
      <c r="OMF27" s="12"/>
      <c r="OMG27" s="12"/>
      <c r="OMH27" s="12"/>
      <c r="OMI27" s="12"/>
      <c r="OMJ27" s="12"/>
      <c r="OMK27" s="12"/>
      <c r="OML27" s="12"/>
      <c r="OMM27" s="12"/>
      <c r="OMN27" s="12"/>
      <c r="OMO27" s="12"/>
      <c r="OMP27" s="12"/>
      <c r="OMQ27" s="12"/>
      <c r="OMR27" s="12"/>
      <c r="OMS27" s="12"/>
      <c r="OMT27" s="12"/>
      <c r="OMU27" s="12"/>
      <c r="OMV27" s="12"/>
      <c r="OMW27" s="12"/>
      <c r="OMX27" s="12"/>
      <c r="OMY27" s="12"/>
      <c r="OMZ27" s="12"/>
      <c r="ONA27" s="12"/>
      <c r="ONB27" s="12"/>
      <c r="ONC27" s="12"/>
      <c r="OND27" s="12"/>
      <c r="ONE27" s="12"/>
      <c r="ONF27" s="12"/>
      <c r="ONG27" s="12"/>
      <c r="ONH27" s="12"/>
      <c r="ONI27" s="12"/>
      <c r="ONJ27" s="12"/>
      <c r="ONK27" s="12"/>
      <c r="ONL27" s="12"/>
      <c r="ONM27" s="12"/>
      <c r="ONN27" s="12"/>
      <c r="ONO27" s="12"/>
      <c r="ONP27" s="12"/>
      <c r="ONQ27" s="12"/>
      <c r="ONR27" s="12"/>
      <c r="ONS27" s="12"/>
      <c r="ONT27" s="12"/>
      <c r="ONU27" s="12"/>
      <c r="ONV27" s="12"/>
      <c r="ONW27" s="12"/>
      <c r="ONX27" s="12"/>
      <c r="ONY27" s="12"/>
      <c r="ONZ27" s="12"/>
      <c r="OOA27" s="12"/>
      <c r="OOB27" s="12"/>
      <c r="OOC27" s="12"/>
      <c r="OOD27" s="12"/>
      <c r="OOE27" s="12"/>
      <c r="OOF27" s="12"/>
      <c r="OOG27" s="12"/>
      <c r="OOH27" s="12"/>
      <c r="OOI27" s="12"/>
      <c r="OOJ27" s="12"/>
      <c r="OOK27" s="12"/>
      <c r="OOL27" s="12"/>
      <c r="OOM27" s="12"/>
      <c r="OON27" s="12"/>
      <c r="OOO27" s="12"/>
      <c r="OOP27" s="12"/>
      <c r="OOQ27" s="12"/>
      <c r="OOR27" s="12"/>
      <c r="OOS27" s="12"/>
      <c r="OOT27" s="12"/>
      <c r="OOU27" s="12"/>
      <c r="OOV27" s="12"/>
      <c r="OOW27" s="12"/>
      <c r="OOX27" s="12"/>
      <c r="OOY27" s="12"/>
      <c r="OOZ27" s="12"/>
      <c r="OPA27" s="12"/>
      <c r="OPB27" s="12"/>
      <c r="OPC27" s="12"/>
      <c r="OPD27" s="12"/>
      <c r="OPE27" s="12"/>
      <c r="OPF27" s="12"/>
      <c r="OPG27" s="12"/>
      <c r="OPH27" s="12"/>
      <c r="OPI27" s="12"/>
      <c r="OPJ27" s="12"/>
      <c r="OPK27" s="12"/>
      <c r="OPL27" s="12"/>
      <c r="OPM27" s="12"/>
      <c r="OPN27" s="12"/>
      <c r="OPO27" s="12"/>
      <c r="OPP27" s="12"/>
      <c r="OPQ27" s="12"/>
      <c r="OPR27" s="12"/>
      <c r="OPS27" s="12"/>
      <c r="OPT27" s="12"/>
      <c r="OPU27" s="12"/>
      <c r="OPV27" s="12"/>
      <c r="OPW27" s="12"/>
      <c r="OPX27" s="12"/>
      <c r="OPY27" s="12"/>
      <c r="OPZ27" s="12"/>
      <c r="OQA27" s="12"/>
      <c r="OQB27" s="12"/>
      <c r="OQC27" s="12"/>
      <c r="OQD27" s="12"/>
      <c r="OQE27" s="12"/>
      <c r="OQF27" s="12"/>
      <c r="OQG27" s="12"/>
      <c r="OQH27" s="12"/>
      <c r="OQI27" s="12"/>
      <c r="OQJ27" s="12"/>
      <c r="OQK27" s="12"/>
      <c r="OQL27" s="12"/>
      <c r="OQM27" s="12"/>
      <c r="OQN27" s="12"/>
      <c r="OQO27" s="12"/>
      <c r="OQP27" s="12"/>
      <c r="OQQ27" s="12"/>
      <c r="OQR27" s="12"/>
      <c r="OQS27" s="12"/>
      <c r="OQT27" s="12"/>
      <c r="OQU27" s="12"/>
      <c r="OQV27" s="12"/>
      <c r="OQW27" s="12"/>
      <c r="OQX27" s="12"/>
      <c r="OQY27" s="12"/>
      <c r="OQZ27" s="12"/>
      <c r="ORA27" s="12"/>
      <c r="ORB27" s="12"/>
      <c r="ORC27" s="12"/>
      <c r="ORD27" s="12"/>
      <c r="ORE27" s="12"/>
      <c r="ORF27" s="12"/>
      <c r="ORG27" s="12"/>
      <c r="ORH27" s="12"/>
      <c r="ORI27" s="12"/>
      <c r="ORJ27" s="12"/>
      <c r="ORK27" s="12"/>
      <c r="ORL27" s="12"/>
      <c r="ORM27" s="12"/>
      <c r="ORN27" s="12"/>
      <c r="ORO27" s="12"/>
      <c r="ORP27" s="12"/>
      <c r="ORQ27" s="12"/>
      <c r="ORR27" s="12"/>
      <c r="ORS27" s="12"/>
      <c r="ORT27" s="12"/>
      <c r="ORU27" s="12"/>
      <c r="ORV27" s="12"/>
      <c r="ORW27" s="12"/>
      <c r="ORX27" s="12"/>
      <c r="ORY27" s="12"/>
      <c r="ORZ27" s="12"/>
      <c r="OSA27" s="12"/>
      <c r="OSB27" s="12"/>
      <c r="OSC27" s="12"/>
      <c r="OSD27" s="12"/>
      <c r="OSE27" s="12"/>
      <c r="OSF27" s="12"/>
      <c r="OSG27" s="12"/>
      <c r="OSH27" s="12"/>
      <c r="OSI27" s="12"/>
      <c r="OSJ27" s="12"/>
      <c r="OSK27" s="12"/>
      <c r="OSL27" s="12"/>
      <c r="OSM27" s="12"/>
      <c r="OSN27" s="12"/>
      <c r="OSO27" s="12"/>
      <c r="OSP27" s="12"/>
      <c r="OSQ27" s="12"/>
      <c r="OSR27" s="12"/>
      <c r="OSS27" s="12"/>
      <c r="OST27" s="12"/>
      <c r="OSU27" s="12"/>
      <c r="OSV27" s="12"/>
      <c r="OSW27" s="12"/>
      <c r="OSX27" s="12"/>
      <c r="OSY27" s="12"/>
      <c r="OSZ27" s="12"/>
      <c r="OTA27" s="12"/>
      <c r="OTB27" s="12"/>
      <c r="OTC27" s="12"/>
      <c r="OTD27" s="12"/>
      <c r="OTE27" s="12"/>
      <c r="OTF27" s="12"/>
      <c r="OTG27" s="12"/>
      <c r="OTH27" s="12"/>
      <c r="OTI27" s="12"/>
      <c r="OTJ27" s="12"/>
      <c r="OTK27" s="12"/>
      <c r="OTL27" s="12"/>
      <c r="OTM27" s="12"/>
      <c r="OTN27" s="12"/>
      <c r="OTO27" s="12"/>
      <c r="OTP27" s="12"/>
      <c r="OTQ27" s="12"/>
      <c r="OTR27" s="12"/>
      <c r="OTS27" s="12"/>
      <c r="OTT27" s="12"/>
      <c r="OTU27" s="12"/>
      <c r="OTV27" s="12"/>
      <c r="OTW27" s="12"/>
      <c r="OTX27" s="12"/>
      <c r="OTY27" s="12"/>
      <c r="OTZ27" s="12"/>
      <c r="OUA27" s="12"/>
      <c r="OUB27" s="12"/>
      <c r="OUC27" s="12"/>
      <c r="OUD27" s="12"/>
      <c r="OUE27" s="12"/>
      <c r="OUF27" s="12"/>
      <c r="OUG27" s="12"/>
      <c r="OUH27" s="12"/>
      <c r="OUI27" s="12"/>
      <c r="OUJ27" s="12"/>
      <c r="OUK27" s="12"/>
      <c r="OUL27" s="12"/>
      <c r="OUM27" s="12"/>
      <c r="OUN27" s="12"/>
      <c r="OUO27" s="12"/>
      <c r="OUP27" s="12"/>
      <c r="OUQ27" s="12"/>
      <c r="OUR27" s="12"/>
      <c r="OUS27" s="12"/>
      <c r="OUT27" s="12"/>
      <c r="OUU27" s="12"/>
      <c r="OUV27" s="12"/>
      <c r="OUW27" s="12"/>
      <c r="OUX27" s="12"/>
      <c r="OUY27" s="12"/>
      <c r="OUZ27" s="12"/>
      <c r="OVA27" s="12"/>
      <c r="OVB27" s="12"/>
      <c r="OVC27" s="12"/>
      <c r="OVD27" s="12"/>
      <c r="OVE27" s="12"/>
      <c r="OVF27" s="12"/>
      <c r="OVG27" s="12"/>
      <c r="OVH27" s="12"/>
      <c r="OVI27" s="12"/>
      <c r="OVJ27" s="12"/>
      <c r="OVK27" s="12"/>
      <c r="OVL27" s="12"/>
      <c r="OVM27" s="12"/>
      <c r="OVN27" s="12"/>
      <c r="OVO27" s="12"/>
      <c r="OVP27" s="12"/>
      <c r="OVQ27" s="12"/>
      <c r="OVR27" s="12"/>
      <c r="OVS27" s="12"/>
      <c r="OVT27" s="12"/>
      <c r="OVU27" s="12"/>
      <c r="OVV27" s="12"/>
      <c r="OVW27" s="12"/>
      <c r="OVX27" s="12"/>
      <c r="OVY27" s="12"/>
      <c r="OVZ27" s="12"/>
      <c r="OWA27" s="12"/>
      <c r="OWB27" s="12"/>
      <c r="OWC27" s="12"/>
      <c r="OWD27" s="12"/>
      <c r="OWE27" s="12"/>
      <c r="OWF27" s="12"/>
      <c r="OWG27" s="12"/>
      <c r="OWH27" s="12"/>
      <c r="OWI27" s="12"/>
      <c r="OWJ27" s="12"/>
      <c r="OWK27" s="12"/>
      <c r="OWL27" s="12"/>
      <c r="OWM27" s="12"/>
      <c r="OWN27" s="12"/>
      <c r="OWO27" s="12"/>
      <c r="OWP27" s="12"/>
      <c r="OWQ27" s="12"/>
      <c r="OWR27" s="12"/>
      <c r="OWS27" s="12"/>
      <c r="OWT27" s="12"/>
      <c r="OWU27" s="12"/>
      <c r="OWV27" s="12"/>
      <c r="OWW27" s="12"/>
      <c r="OWX27" s="12"/>
      <c r="OWY27" s="12"/>
      <c r="OWZ27" s="12"/>
      <c r="OXA27" s="12"/>
      <c r="OXB27" s="12"/>
      <c r="OXC27" s="12"/>
      <c r="OXD27" s="12"/>
      <c r="OXE27" s="12"/>
      <c r="OXF27" s="12"/>
      <c r="OXG27" s="12"/>
      <c r="OXH27" s="12"/>
      <c r="OXI27" s="12"/>
      <c r="OXJ27" s="12"/>
      <c r="OXK27" s="12"/>
      <c r="OXL27" s="12"/>
      <c r="OXM27" s="12"/>
      <c r="OXN27" s="12"/>
      <c r="OXO27" s="12"/>
      <c r="OXP27" s="12"/>
      <c r="OXQ27" s="12"/>
      <c r="OXR27" s="12"/>
      <c r="OXS27" s="12"/>
      <c r="OXT27" s="12"/>
      <c r="OXU27" s="12"/>
      <c r="OXV27" s="12"/>
      <c r="OXW27" s="12"/>
      <c r="OXX27" s="12"/>
      <c r="OXY27" s="12"/>
      <c r="OXZ27" s="12"/>
      <c r="OYA27" s="12"/>
      <c r="OYB27" s="12"/>
      <c r="OYC27" s="12"/>
      <c r="OYD27" s="12"/>
      <c r="OYE27" s="12"/>
      <c r="OYF27" s="12"/>
      <c r="OYG27" s="12"/>
      <c r="OYH27" s="12"/>
      <c r="OYI27" s="12"/>
      <c r="OYJ27" s="12"/>
      <c r="OYK27" s="12"/>
      <c r="OYL27" s="12"/>
      <c r="OYM27" s="12"/>
      <c r="OYN27" s="12"/>
      <c r="OYO27" s="12"/>
      <c r="OYP27" s="12"/>
      <c r="OYQ27" s="12"/>
      <c r="OYR27" s="12"/>
      <c r="OYS27" s="12"/>
      <c r="OYT27" s="12"/>
      <c r="OYU27" s="12"/>
      <c r="OYV27" s="12"/>
      <c r="OYW27" s="12"/>
      <c r="OYX27" s="12"/>
      <c r="OYY27" s="12"/>
      <c r="OYZ27" s="12"/>
      <c r="OZA27" s="12"/>
      <c r="OZB27" s="12"/>
      <c r="OZC27" s="12"/>
      <c r="OZD27" s="12"/>
      <c r="OZE27" s="12"/>
      <c r="OZF27" s="12"/>
      <c r="OZG27" s="12"/>
      <c r="OZH27" s="12"/>
      <c r="OZI27" s="12"/>
      <c r="OZJ27" s="12"/>
      <c r="OZK27" s="12"/>
      <c r="OZL27" s="12"/>
      <c r="OZM27" s="12"/>
      <c r="OZN27" s="12"/>
      <c r="OZO27" s="12"/>
      <c r="OZP27" s="12"/>
      <c r="OZQ27" s="12"/>
      <c r="OZR27" s="12"/>
      <c r="OZS27" s="12"/>
      <c r="OZT27" s="12"/>
      <c r="OZU27" s="12"/>
      <c r="OZV27" s="12"/>
      <c r="OZW27" s="12"/>
      <c r="OZX27" s="12"/>
      <c r="OZY27" s="12"/>
      <c r="OZZ27" s="12"/>
      <c r="PAA27" s="12"/>
      <c r="PAB27" s="12"/>
      <c r="PAC27" s="12"/>
      <c r="PAD27" s="12"/>
      <c r="PAE27" s="12"/>
      <c r="PAF27" s="12"/>
      <c r="PAG27" s="12"/>
      <c r="PAH27" s="12"/>
      <c r="PAI27" s="12"/>
      <c r="PAJ27" s="12"/>
      <c r="PAK27" s="12"/>
      <c r="PAL27" s="12"/>
      <c r="PAM27" s="12"/>
      <c r="PAN27" s="12"/>
      <c r="PAO27" s="12"/>
      <c r="PAP27" s="12"/>
      <c r="PAQ27" s="12"/>
      <c r="PAR27" s="12"/>
      <c r="PAS27" s="12"/>
      <c r="PAT27" s="12"/>
      <c r="PAU27" s="12"/>
      <c r="PAV27" s="12"/>
      <c r="PAW27" s="12"/>
      <c r="PAX27" s="12"/>
      <c r="PAY27" s="12"/>
      <c r="PAZ27" s="12"/>
      <c r="PBA27" s="12"/>
      <c r="PBB27" s="12"/>
      <c r="PBC27" s="12"/>
      <c r="PBD27" s="12"/>
      <c r="PBE27" s="12"/>
      <c r="PBF27" s="12"/>
      <c r="PBG27" s="12"/>
      <c r="PBH27" s="12"/>
      <c r="PBI27" s="12"/>
      <c r="PBJ27" s="12"/>
      <c r="PBK27" s="12"/>
      <c r="PBL27" s="12"/>
      <c r="PBM27" s="12"/>
      <c r="PBN27" s="12"/>
      <c r="PBO27" s="12"/>
      <c r="PBP27" s="12"/>
      <c r="PBQ27" s="12"/>
      <c r="PBR27" s="12"/>
      <c r="PBS27" s="12"/>
      <c r="PBT27" s="12"/>
      <c r="PBU27" s="12"/>
      <c r="PBV27" s="12"/>
      <c r="PBW27" s="12"/>
      <c r="PBX27" s="12"/>
      <c r="PBY27" s="12"/>
      <c r="PBZ27" s="12"/>
      <c r="PCA27" s="12"/>
      <c r="PCB27" s="12"/>
      <c r="PCC27" s="12"/>
      <c r="PCD27" s="12"/>
      <c r="PCE27" s="12"/>
      <c r="PCF27" s="12"/>
      <c r="PCG27" s="12"/>
      <c r="PCH27" s="12"/>
      <c r="PCI27" s="12"/>
      <c r="PCJ27" s="12"/>
      <c r="PCK27" s="12"/>
      <c r="PCL27" s="12"/>
      <c r="PCM27" s="12"/>
      <c r="PCN27" s="12"/>
      <c r="PCO27" s="12"/>
      <c r="PCP27" s="12"/>
      <c r="PCQ27" s="12"/>
      <c r="PCR27" s="12"/>
      <c r="PCS27" s="12"/>
      <c r="PCT27" s="12"/>
      <c r="PCU27" s="12"/>
      <c r="PCV27" s="12"/>
      <c r="PCW27" s="12"/>
      <c r="PCX27" s="12"/>
      <c r="PCY27" s="12"/>
      <c r="PCZ27" s="12"/>
      <c r="PDA27" s="12"/>
      <c r="PDB27" s="12"/>
      <c r="PDC27" s="12"/>
      <c r="PDD27" s="12"/>
      <c r="PDE27" s="12"/>
      <c r="PDF27" s="12"/>
      <c r="PDG27" s="12"/>
      <c r="PDH27" s="12"/>
      <c r="PDI27" s="12"/>
      <c r="PDJ27" s="12"/>
      <c r="PDK27" s="12"/>
      <c r="PDL27" s="12"/>
      <c r="PDM27" s="12"/>
      <c r="PDN27" s="12"/>
      <c r="PDO27" s="12"/>
      <c r="PDP27" s="12"/>
      <c r="PDQ27" s="12"/>
      <c r="PDR27" s="12"/>
      <c r="PDS27" s="12"/>
      <c r="PDT27" s="12"/>
      <c r="PDU27" s="12"/>
      <c r="PDV27" s="12"/>
      <c r="PDW27" s="12"/>
      <c r="PDX27" s="12"/>
      <c r="PDY27" s="12"/>
      <c r="PDZ27" s="12"/>
      <c r="PEA27" s="12"/>
      <c r="PEB27" s="12"/>
      <c r="PEC27" s="12"/>
      <c r="PED27" s="12"/>
      <c r="PEE27" s="12"/>
      <c r="PEF27" s="12"/>
      <c r="PEG27" s="12"/>
      <c r="PEH27" s="12"/>
      <c r="PEI27" s="12"/>
      <c r="PEJ27" s="12"/>
      <c r="PEK27" s="12"/>
      <c r="PEL27" s="12"/>
      <c r="PEM27" s="12"/>
      <c r="PEN27" s="12"/>
      <c r="PEO27" s="12"/>
      <c r="PEP27" s="12"/>
      <c r="PEQ27" s="12"/>
      <c r="PER27" s="12"/>
      <c r="PES27" s="12"/>
      <c r="PET27" s="12"/>
      <c r="PEU27" s="12"/>
      <c r="PEV27" s="12"/>
      <c r="PEW27" s="12"/>
      <c r="PEX27" s="12"/>
      <c r="PEY27" s="12"/>
      <c r="PEZ27" s="12"/>
      <c r="PFA27" s="12"/>
      <c r="PFB27" s="12"/>
      <c r="PFC27" s="12"/>
      <c r="PFD27" s="12"/>
      <c r="PFE27" s="12"/>
      <c r="PFF27" s="12"/>
      <c r="PFG27" s="12"/>
      <c r="PFH27" s="12"/>
      <c r="PFI27" s="12"/>
      <c r="PFJ27" s="12"/>
      <c r="PFK27" s="12"/>
      <c r="PFL27" s="12"/>
      <c r="PFM27" s="12"/>
      <c r="PFN27" s="12"/>
      <c r="PFO27" s="12"/>
      <c r="PFP27" s="12"/>
      <c r="PFQ27" s="12"/>
      <c r="PFR27" s="12"/>
      <c r="PFS27" s="12"/>
      <c r="PFT27" s="12"/>
      <c r="PFU27" s="12"/>
      <c r="PFV27" s="12"/>
      <c r="PFW27" s="12"/>
      <c r="PFX27" s="12"/>
      <c r="PFY27" s="12"/>
      <c r="PFZ27" s="12"/>
      <c r="PGA27" s="12"/>
      <c r="PGB27" s="12"/>
      <c r="PGC27" s="12"/>
      <c r="PGD27" s="12"/>
      <c r="PGE27" s="12"/>
      <c r="PGF27" s="12"/>
      <c r="PGG27" s="12"/>
      <c r="PGH27" s="12"/>
      <c r="PGI27" s="12"/>
      <c r="PGJ27" s="12"/>
      <c r="PGK27" s="12"/>
      <c r="PGL27" s="12"/>
      <c r="PGM27" s="12"/>
      <c r="PGN27" s="12"/>
      <c r="PGO27" s="12"/>
      <c r="PGP27" s="12"/>
      <c r="PGQ27" s="12"/>
      <c r="PGR27" s="12"/>
      <c r="PGS27" s="12"/>
      <c r="PGT27" s="12"/>
      <c r="PGU27" s="12"/>
      <c r="PGV27" s="12"/>
      <c r="PGW27" s="12"/>
      <c r="PGX27" s="12"/>
      <c r="PGY27" s="12"/>
      <c r="PGZ27" s="12"/>
      <c r="PHA27" s="12"/>
      <c r="PHB27" s="12"/>
      <c r="PHC27" s="12"/>
      <c r="PHD27" s="12"/>
      <c r="PHE27" s="12"/>
      <c r="PHF27" s="12"/>
      <c r="PHG27" s="12"/>
      <c r="PHH27" s="12"/>
      <c r="PHI27" s="12"/>
      <c r="PHJ27" s="12"/>
      <c r="PHK27" s="12"/>
      <c r="PHL27" s="12"/>
      <c r="PHM27" s="12"/>
      <c r="PHN27" s="12"/>
      <c r="PHO27" s="12"/>
      <c r="PHP27" s="12"/>
      <c r="PHQ27" s="12"/>
      <c r="PHR27" s="12"/>
      <c r="PHS27" s="12"/>
      <c r="PHT27" s="12"/>
      <c r="PHU27" s="12"/>
      <c r="PHV27" s="12"/>
      <c r="PHW27" s="12"/>
      <c r="PHX27" s="12"/>
      <c r="PHY27" s="12"/>
      <c r="PHZ27" s="12"/>
      <c r="PIA27" s="12"/>
      <c r="PIB27" s="12"/>
      <c r="PIC27" s="12"/>
      <c r="PID27" s="12"/>
      <c r="PIE27" s="12"/>
      <c r="PIF27" s="12"/>
      <c r="PIG27" s="12"/>
      <c r="PIH27" s="12"/>
      <c r="PII27" s="12"/>
      <c r="PIJ27" s="12"/>
      <c r="PIK27" s="12"/>
      <c r="PIL27" s="12"/>
      <c r="PIM27" s="12"/>
      <c r="PIN27" s="12"/>
      <c r="PIO27" s="12"/>
      <c r="PIP27" s="12"/>
      <c r="PIQ27" s="12"/>
      <c r="PIR27" s="12"/>
      <c r="PIS27" s="12"/>
      <c r="PIT27" s="12"/>
      <c r="PIU27" s="12"/>
      <c r="PIV27" s="12"/>
      <c r="PIW27" s="12"/>
      <c r="PIX27" s="12"/>
      <c r="PIY27" s="12"/>
      <c r="PIZ27" s="12"/>
      <c r="PJA27" s="12"/>
      <c r="PJB27" s="12"/>
      <c r="PJC27" s="12"/>
      <c r="PJD27" s="12"/>
      <c r="PJE27" s="12"/>
      <c r="PJF27" s="12"/>
      <c r="PJG27" s="12"/>
      <c r="PJH27" s="12"/>
      <c r="PJI27" s="12"/>
      <c r="PJJ27" s="12"/>
      <c r="PJK27" s="12"/>
      <c r="PJL27" s="12"/>
      <c r="PJM27" s="12"/>
      <c r="PJN27" s="12"/>
      <c r="PJO27" s="12"/>
      <c r="PJP27" s="12"/>
      <c r="PJQ27" s="12"/>
      <c r="PJR27" s="12"/>
      <c r="PJS27" s="12"/>
      <c r="PJT27" s="12"/>
      <c r="PJU27" s="12"/>
      <c r="PJV27" s="12"/>
      <c r="PJW27" s="12"/>
      <c r="PJX27" s="12"/>
      <c r="PJY27" s="12"/>
      <c r="PJZ27" s="12"/>
      <c r="PKA27" s="12"/>
      <c r="PKB27" s="12"/>
      <c r="PKC27" s="12"/>
      <c r="PKD27" s="12"/>
      <c r="PKE27" s="12"/>
      <c r="PKF27" s="12"/>
      <c r="PKG27" s="12"/>
      <c r="PKH27" s="12"/>
      <c r="PKI27" s="12"/>
      <c r="PKJ27" s="12"/>
      <c r="PKK27" s="12"/>
      <c r="PKL27" s="12"/>
      <c r="PKM27" s="12"/>
      <c r="PKN27" s="12"/>
      <c r="PKO27" s="12"/>
      <c r="PKP27" s="12"/>
      <c r="PKQ27" s="12"/>
      <c r="PKR27" s="12"/>
      <c r="PKS27" s="12"/>
      <c r="PKT27" s="12"/>
      <c r="PKU27" s="12"/>
      <c r="PKV27" s="12"/>
      <c r="PKW27" s="12"/>
      <c r="PKX27" s="12"/>
      <c r="PKY27" s="12"/>
      <c r="PKZ27" s="12"/>
      <c r="PLA27" s="12"/>
      <c r="PLB27" s="12"/>
      <c r="PLC27" s="12"/>
      <c r="PLD27" s="12"/>
      <c r="PLE27" s="12"/>
      <c r="PLF27" s="12"/>
      <c r="PLG27" s="12"/>
      <c r="PLH27" s="12"/>
      <c r="PLI27" s="12"/>
      <c r="PLJ27" s="12"/>
      <c r="PLK27" s="12"/>
      <c r="PLL27" s="12"/>
      <c r="PLM27" s="12"/>
      <c r="PLN27" s="12"/>
      <c r="PLO27" s="12"/>
      <c r="PLP27" s="12"/>
      <c r="PLQ27" s="12"/>
      <c r="PLR27" s="12"/>
      <c r="PLS27" s="12"/>
      <c r="PLT27" s="12"/>
      <c r="PLU27" s="12"/>
      <c r="PLV27" s="12"/>
      <c r="PLW27" s="12"/>
      <c r="PLX27" s="12"/>
      <c r="PLY27" s="12"/>
      <c r="PLZ27" s="12"/>
      <c r="PMA27" s="12"/>
      <c r="PMB27" s="12"/>
      <c r="PMC27" s="12"/>
      <c r="PMD27" s="12"/>
      <c r="PME27" s="12"/>
      <c r="PMF27" s="12"/>
      <c r="PMG27" s="12"/>
      <c r="PMH27" s="12"/>
      <c r="PMI27" s="12"/>
      <c r="PMJ27" s="12"/>
      <c r="PMK27" s="12"/>
      <c r="PML27" s="12"/>
      <c r="PMM27" s="12"/>
      <c r="PMN27" s="12"/>
      <c r="PMO27" s="12"/>
      <c r="PMP27" s="12"/>
      <c r="PMQ27" s="12"/>
      <c r="PMR27" s="12"/>
      <c r="PMS27" s="12"/>
      <c r="PMT27" s="12"/>
      <c r="PMU27" s="12"/>
      <c r="PMV27" s="12"/>
      <c r="PMW27" s="12"/>
      <c r="PMX27" s="12"/>
      <c r="PMY27" s="12"/>
      <c r="PMZ27" s="12"/>
      <c r="PNA27" s="12"/>
      <c r="PNB27" s="12"/>
      <c r="PNC27" s="12"/>
      <c r="PND27" s="12"/>
      <c r="PNE27" s="12"/>
      <c r="PNF27" s="12"/>
      <c r="PNG27" s="12"/>
      <c r="PNH27" s="12"/>
      <c r="PNI27" s="12"/>
      <c r="PNJ27" s="12"/>
      <c r="PNK27" s="12"/>
      <c r="PNL27" s="12"/>
      <c r="PNM27" s="12"/>
      <c r="PNN27" s="12"/>
      <c r="PNO27" s="12"/>
      <c r="PNP27" s="12"/>
      <c r="PNQ27" s="12"/>
      <c r="PNR27" s="12"/>
      <c r="PNS27" s="12"/>
      <c r="PNT27" s="12"/>
      <c r="PNU27" s="12"/>
      <c r="PNV27" s="12"/>
      <c r="PNW27" s="12"/>
      <c r="PNX27" s="12"/>
      <c r="PNY27" s="12"/>
      <c r="PNZ27" s="12"/>
      <c r="POA27" s="12"/>
      <c r="POB27" s="12"/>
      <c r="POC27" s="12"/>
      <c r="POD27" s="12"/>
      <c r="POE27" s="12"/>
      <c r="POF27" s="12"/>
      <c r="POG27" s="12"/>
      <c r="POH27" s="12"/>
      <c r="POI27" s="12"/>
      <c r="POJ27" s="12"/>
      <c r="POK27" s="12"/>
      <c r="POL27" s="12"/>
      <c r="POM27" s="12"/>
      <c r="PON27" s="12"/>
      <c r="POO27" s="12"/>
      <c r="POP27" s="12"/>
      <c r="POQ27" s="12"/>
      <c r="POR27" s="12"/>
      <c r="POS27" s="12"/>
      <c r="POT27" s="12"/>
      <c r="POU27" s="12"/>
      <c r="POV27" s="12"/>
      <c r="POW27" s="12"/>
      <c r="POX27" s="12"/>
      <c r="POY27" s="12"/>
      <c r="POZ27" s="12"/>
      <c r="PPA27" s="12"/>
      <c r="PPB27" s="12"/>
      <c r="PPC27" s="12"/>
      <c r="PPD27" s="12"/>
      <c r="PPE27" s="12"/>
      <c r="PPF27" s="12"/>
      <c r="PPG27" s="12"/>
      <c r="PPH27" s="12"/>
      <c r="PPI27" s="12"/>
      <c r="PPJ27" s="12"/>
      <c r="PPK27" s="12"/>
      <c r="PPL27" s="12"/>
      <c r="PPM27" s="12"/>
      <c r="PPN27" s="12"/>
      <c r="PPO27" s="12"/>
      <c r="PPP27" s="12"/>
      <c r="PPQ27" s="12"/>
      <c r="PPR27" s="12"/>
      <c r="PPS27" s="12"/>
      <c r="PPT27" s="12"/>
      <c r="PPU27" s="12"/>
      <c r="PPV27" s="12"/>
      <c r="PPW27" s="12"/>
      <c r="PPX27" s="12"/>
      <c r="PPY27" s="12"/>
      <c r="PPZ27" s="12"/>
      <c r="PQA27" s="12"/>
      <c r="PQB27" s="12"/>
      <c r="PQC27" s="12"/>
      <c r="PQD27" s="12"/>
      <c r="PQE27" s="12"/>
      <c r="PQF27" s="12"/>
      <c r="PQG27" s="12"/>
      <c r="PQH27" s="12"/>
      <c r="PQI27" s="12"/>
      <c r="PQJ27" s="12"/>
      <c r="PQK27" s="12"/>
      <c r="PQL27" s="12"/>
      <c r="PQM27" s="12"/>
      <c r="PQN27" s="12"/>
      <c r="PQO27" s="12"/>
      <c r="PQP27" s="12"/>
      <c r="PQQ27" s="12"/>
      <c r="PQR27" s="12"/>
      <c r="PQS27" s="12"/>
      <c r="PQT27" s="12"/>
      <c r="PQU27" s="12"/>
      <c r="PQV27" s="12"/>
      <c r="PQW27" s="12"/>
      <c r="PQX27" s="12"/>
      <c r="PQY27" s="12"/>
      <c r="PQZ27" s="12"/>
      <c r="PRA27" s="12"/>
      <c r="PRB27" s="12"/>
      <c r="PRC27" s="12"/>
      <c r="PRD27" s="12"/>
      <c r="PRE27" s="12"/>
      <c r="PRF27" s="12"/>
      <c r="PRG27" s="12"/>
      <c r="PRH27" s="12"/>
      <c r="PRI27" s="12"/>
      <c r="PRJ27" s="12"/>
      <c r="PRK27" s="12"/>
      <c r="PRL27" s="12"/>
      <c r="PRM27" s="12"/>
      <c r="PRN27" s="12"/>
      <c r="PRO27" s="12"/>
      <c r="PRP27" s="12"/>
      <c r="PRQ27" s="12"/>
      <c r="PRR27" s="12"/>
      <c r="PRS27" s="12"/>
      <c r="PRT27" s="12"/>
      <c r="PRU27" s="12"/>
      <c r="PRV27" s="12"/>
      <c r="PRW27" s="12"/>
      <c r="PRX27" s="12"/>
      <c r="PRY27" s="12"/>
      <c r="PRZ27" s="12"/>
      <c r="PSA27" s="12"/>
      <c r="PSB27" s="12"/>
      <c r="PSC27" s="12"/>
      <c r="PSD27" s="12"/>
      <c r="PSE27" s="12"/>
      <c r="PSF27" s="12"/>
      <c r="PSG27" s="12"/>
      <c r="PSH27" s="12"/>
      <c r="PSI27" s="12"/>
      <c r="PSJ27" s="12"/>
      <c r="PSK27" s="12"/>
      <c r="PSL27" s="12"/>
      <c r="PSM27" s="12"/>
      <c r="PSN27" s="12"/>
      <c r="PSO27" s="12"/>
      <c r="PSP27" s="12"/>
      <c r="PSQ27" s="12"/>
      <c r="PSR27" s="12"/>
      <c r="PSS27" s="12"/>
      <c r="PST27" s="12"/>
      <c r="PSU27" s="12"/>
      <c r="PSV27" s="12"/>
      <c r="PSW27" s="12"/>
      <c r="PSX27" s="12"/>
      <c r="PSY27" s="12"/>
      <c r="PSZ27" s="12"/>
      <c r="PTA27" s="12"/>
      <c r="PTB27" s="12"/>
      <c r="PTC27" s="12"/>
      <c r="PTD27" s="12"/>
      <c r="PTE27" s="12"/>
      <c r="PTF27" s="12"/>
      <c r="PTG27" s="12"/>
      <c r="PTH27" s="12"/>
      <c r="PTI27" s="12"/>
      <c r="PTJ27" s="12"/>
      <c r="PTK27" s="12"/>
      <c r="PTL27" s="12"/>
      <c r="PTM27" s="12"/>
      <c r="PTN27" s="12"/>
      <c r="PTO27" s="12"/>
      <c r="PTP27" s="12"/>
      <c r="PTQ27" s="12"/>
      <c r="PTR27" s="12"/>
      <c r="PTS27" s="12"/>
      <c r="PTT27" s="12"/>
      <c r="PTU27" s="12"/>
      <c r="PTV27" s="12"/>
      <c r="PTW27" s="12"/>
      <c r="PTX27" s="12"/>
      <c r="PTY27" s="12"/>
      <c r="PTZ27" s="12"/>
      <c r="PUA27" s="12"/>
      <c r="PUB27" s="12"/>
      <c r="PUC27" s="12"/>
      <c r="PUD27" s="12"/>
      <c r="PUE27" s="12"/>
      <c r="PUF27" s="12"/>
      <c r="PUG27" s="12"/>
      <c r="PUH27" s="12"/>
      <c r="PUI27" s="12"/>
      <c r="PUJ27" s="12"/>
      <c r="PUK27" s="12"/>
      <c r="PUL27" s="12"/>
      <c r="PUM27" s="12"/>
      <c r="PUN27" s="12"/>
      <c r="PUO27" s="12"/>
      <c r="PUP27" s="12"/>
      <c r="PUQ27" s="12"/>
      <c r="PUR27" s="12"/>
      <c r="PUS27" s="12"/>
      <c r="PUT27" s="12"/>
      <c r="PUU27" s="12"/>
      <c r="PUV27" s="12"/>
      <c r="PUW27" s="12"/>
      <c r="PUX27" s="12"/>
      <c r="PUY27" s="12"/>
      <c r="PUZ27" s="12"/>
      <c r="PVA27" s="12"/>
      <c r="PVB27" s="12"/>
      <c r="PVC27" s="12"/>
      <c r="PVD27" s="12"/>
      <c r="PVE27" s="12"/>
      <c r="PVF27" s="12"/>
      <c r="PVG27" s="12"/>
      <c r="PVH27" s="12"/>
      <c r="PVI27" s="12"/>
      <c r="PVJ27" s="12"/>
      <c r="PVK27" s="12"/>
      <c r="PVL27" s="12"/>
      <c r="PVM27" s="12"/>
      <c r="PVN27" s="12"/>
      <c r="PVO27" s="12"/>
      <c r="PVP27" s="12"/>
      <c r="PVQ27" s="12"/>
      <c r="PVR27" s="12"/>
      <c r="PVS27" s="12"/>
      <c r="PVT27" s="12"/>
      <c r="PVU27" s="12"/>
      <c r="PVV27" s="12"/>
      <c r="PVW27" s="12"/>
      <c r="PVX27" s="12"/>
      <c r="PVY27" s="12"/>
      <c r="PVZ27" s="12"/>
      <c r="PWA27" s="12"/>
      <c r="PWB27" s="12"/>
      <c r="PWC27" s="12"/>
      <c r="PWD27" s="12"/>
      <c r="PWE27" s="12"/>
      <c r="PWF27" s="12"/>
      <c r="PWG27" s="12"/>
      <c r="PWH27" s="12"/>
      <c r="PWI27" s="12"/>
      <c r="PWJ27" s="12"/>
      <c r="PWK27" s="12"/>
      <c r="PWL27" s="12"/>
      <c r="PWM27" s="12"/>
      <c r="PWN27" s="12"/>
      <c r="PWO27" s="12"/>
      <c r="PWP27" s="12"/>
      <c r="PWQ27" s="12"/>
      <c r="PWR27" s="12"/>
      <c r="PWS27" s="12"/>
      <c r="PWT27" s="12"/>
      <c r="PWU27" s="12"/>
      <c r="PWV27" s="12"/>
      <c r="PWW27" s="12"/>
      <c r="PWX27" s="12"/>
      <c r="PWY27" s="12"/>
      <c r="PWZ27" s="12"/>
      <c r="PXA27" s="12"/>
      <c r="PXB27" s="12"/>
      <c r="PXC27" s="12"/>
      <c r="PXD27" s="12"/>
      <c r="PXE27" s="12"/>
      <c r="PXF27" s="12"/>
      <c r="PXG27" s="12"/>
      <c r="PXH27" s="12"/>
      <c r="PXI27" s="12"/>
      <c r="PXJ27" s="12"/>
      <c r="PXK27" s="12"/>
      <c r="PXL27" s="12"/>
      <c r="PXM27" s="12"/>
      <c r="PXN27" s="12"/>
      <c r="PXO27" s="12"/>
      <c r="PXP27" s="12"/>
      <c r="PXQ27" s="12"/>
      <c r="PXR27" s="12"/>
      <c r="PXS27" s="12"/>
      <c r="PXT27" s="12"/>
      <c r="PXU27" s="12"/>
      <c r="PXV27" s="12"/>
      <c r="PXW27" s="12"/>
      <c r="PXX27" s="12"/>
      <c r="PXY27" s="12"/>
      <c r="PXZ27" s="12"/>
      <c r="PYA27" s="12"/>
      <c r="PYB27" s="12"/>
      <c r="PYC27" s="12"/>
      <c r="PYD27" s="12"/>
      <c r="PYE27" s="12"/>
      <c r="PYF27" s="12"/>
      <c r="PYG27" s="12"/>
      <c r="PYH27" s="12"/>
      <c r="PYI27" s="12"/>
      <c r="PYJ27" s="12"/>
      <c r="PYK27" s="12"/>
      <c r="PYL27" s="12"/>
      <c r="PYM27" s="12"/>
      <c r="PYN27" s="12"/>
      <c r="PYO27" s="12"/>
      <c r="PYP27" s="12"/>
      <c r="PYQ27" s="12"/>
      <c r="PYR27" s="12"/>
      <c r="PYS27" s="12"/>
      <c r="PYT27" s="12"/>
      <c r="PYU27" s="12"/>
      <c r="PYV27" s="12"/>
      <c r="PYW27" s="12"/>
      <c r="PYX27" s="12"/>
      <c r="PYY27" s="12"/>
      <c r="PYZ27" s="12"/>
      <c r="PZA27" s="12"/>
      <c r="PZB27" s="12"/>
      <c r="PZC27" s="12"/>
      <c r="PZD27" s="12"/>
      <c r="PZE27" s="12"/>
      <c r="PZF27" s="12"/>
      <c r="PZG27" s="12"/>
      <c r="PZH27" s="12"/>
      <c r="PZI27" s="12"/>
      <c r="PZJ27" s="12"/>
      <c r="PZK27" s="12"/>
      <c r="PZL27" s="12"/>
      <c r="PZM27" s="12"/>
      <c r="PZN27" s="12"/>
      <c r="PZO27" s="12"/>
      <c r="PZP27" s="12"/>
      <c r="PZQ27" s="12"/>
      <c r="PZR27" s="12"/>
      <c r="PZS27" s="12"/>
      <c r="PZT27" s="12"/>
      <c r="PZU27" s="12"/>
      <c r="PZV27" s="12"/>
      <c r="PZW27" s="12"/>
      <c r="PZX27" s="12"/>
      <c r="PZY27" s="12"/>
      <c r="PZZ27" s="12"/>
      <c r="QAA27" s="12"/>
      <c r="QAB27" s="12"/>
      <c r="QAC27" s="12"/>
      <c r="QAD27" s="12"/>
      <c r="QAE27" s="12"/>
      <c r="QAF27" s="12"/>
      <c r="QAG27" s="12"/>
      <c r="QAH27" s="12"/>
      <c r="QAI27" s="12"/>
      <c r="QAJ27" s="12"/>
      <c r="QAK27" s="12"/>
      <c r="QAL27" s="12"/>
      <c r="QAM27" s="12"/>
      <c r="QAN27" s="12"/>
      <c r="QAO27" s="12"/>
      <c r="QAP27" s="12"/>
      <c r="QAQ27" s="12"/>
      <c r="QAR27" s="12"/>
      <c r="QAS27" s="12"/>
      <c r="QAT27" s="12"/>
      <c r="QAU27" s="12"/>
      <c r="QAV27" s="12"/>
      <c r="QAW27" s="12"/>
      <c r="QAX27" s="12"/>
      <c r="QAY27" s="12"/>
      <c r="QAZ27" s="12"/>
      <c r="QBA27" s="12"/>
      <c r="QBB27" s="12"/>
      <c r="QBC27" s="12"/>
      <c r="QBD27" s="12"/>
      <c r="QBE27" s="12"/>
      <c r="QBF27" s="12"/>
      <c r="QBG27" s="12"/>
      <c r="QBH27" s="12"/>
      <c r="QBI27" s="12"/>
      <c r="QBJ27" s="12"/>
      <c r="QBK27" s="12"/>
      <c r="QBL27" s="12"/>
      <c r="QBM27" s="12"/>
      <c r="QBN27" s="12"/>
      <c r="QBO27" s="12"/>
      <c r="QBP27" s="12"/>
      <c r="QBQ27" s="12"/>
      <c r="QBR27" s="12"/>
      <c r="QBS27" s="12"/>
      <c r="QBT27" s="12"/>
      <c r="QBU27" s="12"/>
      <c r="QBV27" s="12"/>
      <c r="QBW27" s="12"/>
      <c r="QBX27" s="12"/>
      <c r="QBY27" s="12"/>
      <c r="QBZ27" s="12"/>
      <c r="QCA27" s="12"/>
      <c r="QCB27" s="12"/>
      <c r="QCC27" s="12"/>
      <c r="QCD27" s="12"/>
      <c r="QCE27" s="12"/>
      <c r="QCF27" s="12"/>
      <c r="QCG27" s="12"/>
      <c r="QCH27" s="12"/>
      <c r="QCI27" s="12"/>
      <c r="QCJ27" s="12"/>
      <c r="QCK27" s="12"/>
      <c r="QCL27" s="12"/>
      <c r="QCM27" s="12"/>
      <c r="QCN27" s="12"/>
      <c r="QCO27" s="12"/>
      <c r="QCP27" s="12"/>
      <c r="QCQ27" s="12"/>
      <c r="QCR27" s="12"/>
      <c r="QCS27" s="12"/>
      <c r="QCT27" s="12"/>
      <c r="QCU27" s="12"/>
      <c r="QCV27" s="12"/>
      <c r="QCW27" s="12"/>
      <c r="QCX27" s="12"/>
      <c r="QCY27" s="12"/>
      <c r="QCZ27" s="12"/>
      <c r="QDA27" s="12"/>
      <c r="QDB27" s="12"/>
      <c r="QDC27" s="12"/>
      <c r="QDD27" s="12"/>
      <c r="QDE27" s="12"/>
      <c r="QDF27" s="12"/>
      <c r="QDG27" s="12"/>
      <c r="QDH27" s="12"/>
      <c r="QDI27" s="12"/>
      <c r="QDJ27" s="12"/>
      <c r="QDK27" s="12"/>
      <c r="QDL27" s="12"/>
      <c r="QDM27" s="12"/>
      <c r="QDN27" s="12"/>
      <c r="QDO27" s="12"/>
      <c r="QDP27" s="12"/>
      <c r="QDQ27" s="12"/>
      <c r="QDR27" s="12"/>
      <c r="QDS27" s="12"/>
      <c r="QDT27" s="12"/>
      <c r="QDU27" s="12"/>
      <c r="QDV27" s="12"/>
      <c r="QDW27" s="12"/>
      <c r="QDX27" s="12"/>
      <c r="QDY27" s="12"/>
      <c r="QDZ27" s="12"/>
      <c r="QEA27" s="12"/>
      <c r="QEB27" s="12"/>
      <c r="QEC27" s="12"/>
      <c r="QED27" s="12"/>
      <c r="QEE27" s="12"/>
      <c r="QEF27" s="12"/>
      <c r="QEG27" s="12"/>
      <c r="QEH27" s="12"/>
      <c r="QEI27" s="12"/>
      <c r="QEJ27" s="12"/>
      <c r="QEK27" s="12"/>
      <c r="QEL27" s="12"/>
      <c r="QEM27" s="12"/>
      <c r="QEN27" s="12"/>
      <c r="QEO27" s="12"/>
      <c r="QEP27" s="12"/>
      <c r="QEQ27" s="12"/>
      <c r="QER27" s="12"/>
      <c r="QES27" s="12"/>
      <c r="QET27" s="12"/>
      <c r="QEU27" s="12"/>
      <c r="QEV27" s="12"/>
      <c r="QEW27" s="12"/>
      <c r="QEX27" s="12"/>
      <c r="QEY27" s="12"/>
      <c r="QEZ27" s="12"/>
      <c r="QFA27" s="12"/>
      <c r="QFB27" s="12"/>
      <c r="QFC27" s="12"/>
      <c r="QFD27" s="12"/>
      <c r="QFE27" s="12"/>
      <c r="QFF27" s="12"/>
      <c r="QFG27" s="12"/>
      <c r="QFH27" s="12"/>
      <c r="QFI27" s="12"/>
      <c r="QFJ27" s="12"/>
      <c r="QFK27" s="12"/>
      <c r="QFL27" s="12"/>
      <c r="QFM27" s="12"/>
      <c r="QFN27" s="12"/>
      <c r="QFO27" s="12"/>
      <c r="QFP27" s="12"/>
      <c r="QFQ27" s="12"/>
      <c r="QFR27" s="12"/>
      <c r="QFS27" s="12"/>
      <c r="QFT27" s="12"/>
      <c r="QFU27" s="12"/>
      <c r="QFV27" s="12"/>
      <c r="QFW27" s="12"/>
      <c r="QFX27" s="12"/>
      <c r="QFY27" s="12"/>
      <c r="QFZ27" s="12"/>
      <c r="QGA27" s="12"/>
      <c r="QGB27" s="12"/>
      <c r="QGC27" s="12"/>
      <c r="QGD27" s="12"/>
      <c r="QGE27" s="12"/>
      <c r="QGF27" s="12"/>
      <c r="QGG27" s="12"/>
      <c r="QGH27" s="12"/>
      <c r="QGI27" s="12"/>
      <c r="QGJ27" s="12"/>
      <c r="QGK27" s="12"/>
      <c r="QGL27" s="12"/>
      <c r="QGM27" s="12"/>
      <c r="QGN27" s="12"/>
      <c r="QGO27" s="12"/>
      <c r="QGP27" s="12"/>
      <c r="QGQ27" s="12"/>
      <c r="QGR27" s="12"/>
      <c r="QGS27" s="12"/>
      <c r="QGT27" s="12"/>
      <c r="QGU27" s="12"/>
      <c r="QGV27" s="12"/>
      <c r="QGW27" s="12"/>
      <c r="QGX27" s="12"/>
      <c r="QGY27" s="12"/>
      <c r="QGZ27" s="12"/>
      <c r="QHA27" s="12"/>
      <c r="QHB27" s="12"/>
      <c r="QHC27" s="12"/>
      <c r="QHD27" s="12"/>
      <c r="QHE27" s="12"/>
      <c r="QHF27" s="12"/>
      <c r="QHG27" s="12"/>
      <c r="QHH27" s="12"/>
      <c r="QHI27" s="12"/>
      <c r="QHJ27" s="12"/>
      <c r="QHK27" s="12"/>
      <c r="QHL27" s="12"/>
      <c r="QHM27" s="12"/>
      <c r="QHN27" s="12"/>
      <c r="QHO27" s="12"/>
      <c r="QHP27" s="12"/>
      <c r="QHQ27" s="12"/>
      <c r="QHR27" s="12"/>
      <c r="QHS27" s="12"/>
      <c r="QHT27" s="12"/>
      <c r="QHU27" s="12"/>
      <c r="QHV27" s="12"/>
      <c r="QHW27" s="12"/>
      <c r="QHX27" s="12"/>
      <c r="QHY27" s="12"/>
      <c r="QHZ27" s="12"/>
      <c r="QIA27" s="12"/>
      <c r="QIB27" s="12"/>
      <c r="QIC27" s="12"/>
      <c r="QID27" s="12"/>
      <c r="QIE27" s="12"/>
      <c r="QIF27" s="12"/>
      <c r="QIG27" s="12"/>
      <c r="QIH27" s="12"/>
      <c r="QII27" s="12"/>
      <c r="QIJ27" s="12"/>
      <c r="QIK27" s="12"/>
      <c r="QIL27" s="12"/>
      <c r="QIM27" s="12"/>
      <c r="QIN27" s="12"/>
      <c r="QIO27" s="12"/>
      <c r="QIP27" s="12"/>
      <c r="QIQ27" s="12"/>
      <c r="QIR27" s="12"/>
      <c r="QIS27" s="12"/>
      <c r="QIT27" s="12"/>
      <c r="QIU27" s="12"/>
      <c r="QIV27" s="12"/>
      <c r="QIW27" s="12"/>
      <c r="QIX27" s="12"/>
      <c r="QIY27" s="12"/>
      <c r="QIZ27" s="12"/>
      <c r="QJA27" s="12"/>
      <c r="QJB27" s="12"/>
      <c r="QJC27" s="12"/>
      <c r="QJD27" s="12"/>
      <c r="QJE27" s="12"/>
      <c r="QJF27" s="12"/>
      <c r="QJG27" s="12"/>
      <c r="QJH27" s="12"/>
      <c r="QJI27" s="12"/>
      <c r="QJJ27" s="12"/>
      <c r="QJK27" s="12"/>
      <c r="QJL27" s="12"/>
      <c r="QJM27" s="12"/>
      <c r="QJN27" s="12"/>
      <c r="QJO27" s="12"/>
      <c r="QJP27" s="12"/>
      <c r="QJQ27" s="12"/>
      <c r="QJR27" s="12"/>
      <c r="QJS27" s="12"/>
      <c r="QJT27" s="12"/>
      <c r="QJU27" s="12"/>
      <c r="QJV27" s="12"/>
      <c r="QJW27" s="12"/>
      <c r="QJX27" s="12"/>
      <c r="QJY27" s="12"/>
      <c r="QJZ27" s="12"/>
      <c r="QKA27" s="12"/>
      <c r="QKB27" s="12"/>
      <c r="QKC27" s="12"/>
      <c r="QKD27" s="12"/>
      <c r="QKE27" s="12"/>
      <c r="QKF27" s="12"/>
      <c r="QKG27" s="12"/>
      <c r="QKH27" s="12"/>
      <c r="QKI27" s="12"/>
      <c r="QKJ27" s="12"/>
      <c r="QKK27" s="12"/>
      <c r="QKL27" s="12"/>
      <c r="QKM27" s="12"/>
      <c r="QKN27" s="12"/>
      <c r="QKO27" s="12"/>
      <c r="QKP27" s="12"/>
      <c r="QKQ27" s="12"/>
      <c r="QKR27" s="12"/>
      <c r="QKS27" s="12"/>
      <c r="QKT27" s="12"/>
      <c r="QKU27" s="12"/>
      <c r="QKV27" s="12"/>
      <c r="QKW27" s="12"/>
      <c r="QKX27" s="12"/>
      <c r="QKY27" s="12"/>
      <c r="QKZ27" s="12"/>
      <c r="QLA27" s="12"/>
      <c r="QLB27" s="12"/>
      <c r="QLC27" s="12"/>
      <c r="QLD27" s="12"/>
      <c r="QLE27" s="12"/>
      <c r="QLF27" s="12"/>
      <c r="QLG27" s="12"/>
      <c r="QLH27" s="12"/>
      <c r="QLI27" s="12"/>
      <c r="QLJ27" s="12"/>
      <c r="QLK27" s="12"/>
      <c r="QLL27" s="12"/>
      <c r="QLM27" s="12"/>
      <c r="QLN27" s="12"/>
      <c r="QLO27" s="12"/>
      <c r="QLP27" s="12"/>
      <c r="QLQ27" s="12"/>
      <c r="QLR27" s="12"/>
      <c r="QLS27" s="12"/>
      <c r="QLT27" s="12"/>
      <c r="QLU27" s="12"/>
      <c r="QLV27" s="12"/>
      <c r="QLW27" s="12"/>
      <c r="QLX27" s="12"/>
      <c r="QLY27" s="12"/>
      <c r="QLZ27" s="12"/>
      <c r="QMA27" s="12"/>
      <c r="QMB27" s="12"/>
      <c r="QMC27" s="12"/>
      <c r="QMD27" s="12"/>
      <c r="QME27" s="12"/>
      <c r="QMF27" s="12"/>
      <c r="QMG27" s="12"/>
      <c r="QMH27" s="12"/>
      <c r="QMI27" s="12"/>
      <c r="QMJ27" s="12"/>
      <c r="QMK27" s="12"/>
      <c r="QML27" s="12"/>
      <c r="QMM27" s="12"/>
      <c r="QMN27" s="12"/>
      <c r="QMO27" s="12"/>
      <c r="QMP27" s="12"/>
      <c r="QMQ27" s="12"/>
      <c r="QMR27" s="12"/>
      <c r="QMS27" s="12"/>
      <c r="QMT27" s="12"/>
      <c r="QMU27" s="12"/>
      <c r="QMV27" s="12"/>
      <c r="QMW27" s="12"/>
      <c r="QMX27" s="12"/>
      <c r="QMY27" s="12"/>
      <c r="QMZ27" s="12"/>
      <c r="QNA27" s="12"/>
      <c r="QNB27" s="12"/>
      <c r="QNC27" s="12"/>
      <c r="QND27" s="12"/>
      <c r="QNE27" s="12"/>
      <c r="QNF27" s="12"/>
      <c r="QNG27" s="12"/>
      <c r="QNH27" s="12"/>
      <c r="QNI27" s="12"/>
      <c r="QNJ27" s="12"/>
      <c r="QNK27" s="12"/>
      <c r="QNL27" s="12"/>
      <c r="QNM27" s="12"/>
      <c r="QNN27" s="12"/>
      <c r="QNO27" s="12"/>
      <c r="QNP27" s="12"/>
      <c r="QNQ27" s="12"/>
      <c r="QNR27" s="12"/>
      <c r="QNS27" s="12"/>
      <c r="QNT27" s="12"/>
      <c r="QNU27" s="12"/>
      <c r="QNV27" s="12"/>
      <c r="QNW27" s="12"/>
      <c r="QNX27" s="12"/>
      <c r="QNY27" s="12"/>
      <c r="QNZ27" s="12"/>
      <c r="QOA27" s="12"/>
      <c r="QOB27" s="12"/>
      <c r="QOC27" s="12"/>
      <c r="QOD27" s="12"/>
      <c r="QOE27" s="12"/>
      <c r="QOF27" s="12"/>
      <c r="QOG27" s="12"/>
      <c r="QOH27" s="12"/>
      <c r="QOI27" s="12"/>
      <c r="QOJ27" s="12"/>
      <c r="QOK27" s="12"/>
      <c r="QOL27" s="12"/>
      <c r="QOM27" s="12"/>
      <c r="QON27" s="12"/>
      <c r="QOO27" s="12"/>
      <c r="QOP27" s="12"/>
      <c r="QOQ27" s="12"/>
      <c r="QOR27" s="12"/>
      <c r="QOS27" s="12"/>
      <c r="QOT27" s="12"/>
      <c r="QOU27" s="12"/>
      <c r="QOV27" s="12"/>
      <c r="QOW27" s="12"/>
      <c r="QOX27" s="12"/>
      <c r="QOY27" s="12"/>
      <c r="QOZ27" s="12"/>
      <c r="QPA27" s="12"/>
      <c r="QPB27" s="12"/>
      <c r="QPC27" s="12"/>
      <c r="QPD27" s="12"/>
      <c r="QPE27" s="12"/>
      <c r="QPF27" s="12"/>
      <c r="QPG27" s="12"/>
      <c r="QPH27" s="12"/>
      <c r="QPI27" s="12"/>
      <c r="QPJ27" s="12"/>
      <c r="QPK27" s="12"/>
      <c r="QPL27" s="12"/>
      <c r="QPM27" s="12"/>
      <c r="QPN27" s="12"/>
      <c r="QPO27" s="12"/>
      <c r="QPP27" s="12"/>
      <c r="QPQ27" s="12"/>
      <c r="QPR27" s="12"/>
      <c r="QPS27" s="12"/>
      <c r="QPT27" s="12"/>
      <c r="QPU27" s="12"/>
      <c r="QPV27" s="12"/>
      <c r="QPW27" s="12"/>
      <c r="QPX27" s="12"/>
      <c r="QPY27" s="12"/>
      <c r="QPZ27" s="12"/>
      <c r="QQA27" s="12"/>
      <c r="QQB27" s="12"/>
      <c r="QQC27" s="12"/>
      <c r="QQD27" s="12"/>
      <c r="QQE27" s="12"/>
      <c r="QQF27" s="12"/>
      <c r="QQG27" s="12"/>
      <c r="QQH27" s="12"/>
      <c r="QQI27" s="12"/>
      <c r="QQJ27" s="12"/>
      <c r="QQK27" s="12"/>
      <c r="QQL27" s="12"/>
      <c r="QQM27" s="12"/>
      <c r="QQN27" s="12"/>
      <c r="QQO27" s="12"/>
      <c r="QQP27" s="12"/>
      <c r="QQQ27" s="12"/>
      <c r="QQR27" s="12"/>
      <c r="QQS27" s="12"/>
      <c r="QQT27" s="12"/>
      <c r="QQU27" s="12"/>
      <c r="QQV27" s="12"/>
      <c r="QQW27" s="12"/>
      <c r="QQX27" s="12"/>
      <c r="QQY27" s="12"/>
      <c r="QQZ27" s="12"/>
      <c r="QRA27" s="12"/>
      <c r="QRB27" s="12"/>
      <c r="QRC27" s="12"/>
      <c r="QRD27" s="12"/>
      <c r="QRE27" s="12"/>
      <c r="QRF27" s="12"/>
      <c r="QRG27" s="12"/>
      <c r="QRH27" s="12"/>
      <c r="QRI27" s="12"/>
      <c r="QRJ27" s="12"/>
      <c r="QRK27" s="12"/>
      <c r="QRL27" s="12"/>
      <c r="QRM27" s="12"/>
      <c r="QRN27" s="12"/>
      <c r="QRO27" s="12"/>
      <c r="QRP27" s="12"/>
      <c r="QRQ27" s="12"/>
      <c r="QRR27" s="12"/>
      <c r="QRS27" s="12"/>
      <c r="QRT27" s="12"/>
      <c r="QRU27" s="12"/>
      <c r="QRV27" s="12"/>
      <c r="QRW27" s="12"/>
      <c r="QRX27" s="12"/>
      <c r="QRY27" s="12"/>
      <c r="QRZ27" s="12"/>
      <c r="QSA27" s="12"/>
      <c r="QSB27" s="12"/>
      <c r="QSC27" s="12"/>
      <c r="QSD27" s="12"/>
      <c r="QSE27" s="12"/>
      <c r="QSF27" s="12"/>
      <c r="QSG27" s="12"/>
      <c r="QSH27" s="12"/>
      <c r="QSI27" s="12"/>
      <c r="QSJ27" s="12"/>
      <c r="QSK27" s="12"/>
      <c r="QSL27" s="12"/>
      <c r="QSM27" s="12"/>
      <c r="QSN27" s="12"/>
      <c r="QSO27" s="12"/>
      <c r="QSP27" s="12"/>
      <c r="QSQ27" s="12"/>
      <c r="QSR27" s="12"/>
      <c r="QSS27" s="12"/>
      <c r="QST27" s="12"/>
      <c r="QSU27" s="12"/>
      <c r="QSV27" s="12"/>
      <c r="QSW27" s="12"/>
      <c r="QSX27" s="12"/>
      <c r="QSY27" s="12"/>
      <c r="QSZ27" s="12"/>
      <c r="QTA27" s="12"/>
      <c r="QTB27" s="12"/>
      <c r="QTC27" s="12"/>
      <c r="QTD27" s="12"/>
      <c r="QTE27" s="12"/>
      <c r="QTF27" s="12"/>
      <c r="QTG27" s="12"/>
      <c r="QTH27" s="12"/>
      <c r="QTI27" s="12"/>
      <c r="QTJ27" s="12"/>
      <c r="QTK27" s="12"/>
      <c r="QTL27" s="12"/>
      <c r="QTM27" s="12"/>
      <c r="QTN27" s="12"/>
      <c r="QTO27" s="12"/>
      <c r="QTP27" s="12"/>
      <c r="QTQ27" s="12"/>
      <c r="QTR27" s="12"/>
      <c r="QTS27" s="12"/>
      <c r="QTT27" s="12"/>
      <c r="QTU27" s="12"/>
      <c r="QTV27" s="12"/>
      <c r="QTW27" s="12"/>
      <c r="QTX27" s="12"/>
      <c r="QTY27" s="12"/>
      <c r="QTZ27" s="12"/>
      <c r="QUA27" s="12"/>
      <c r="QUB27" s="12"/>
      <c r="QUC27" s="12"/>
      <c r="QUD27" s="12"/>
      <c r="QUE27" s="12"/>
      <c r="QUF27" s="12"/>
      <c r="QUG27" s="12"/>
      <c r="QUH27" s="12"/>
      <c r="QUI27" s="12"/>
      <c r="QUJ27" s="12"/>
      <c r="QUK27" s="12"/>
      <c r="QUL27" s="12"/>
      <c r="QUM27" s="12"/>
      <c r="QUN27" s="12"/>
      <c r="QUO27" s="12"/>
      <c r="QUP27" s="12"/>
      <c r="QUQ27" s="12"/>
      <c r="QUR27" s="12"/>
      <c r="QUS27" s="12"/>
      <c r="QUT27" s="12"/>
      <c r="QUU27" s="12"/>
      <c r="QUV27" s="12"/>
      <c r="QUW27" s="12"/>
      <c r="QUX27" s="12"/>
      <c r="QUY27" s="12"/>
      <c r="QUZ27" s="12"/>
      <c r="QVA27" s="12"/>
      <c r="QVB27" s="12"/>
      <c r="QVC27" s="12"/>
      <c r="QVD27" s="12"/>
      <c r="QVE27" s="12"/>
      <c r="QVF27" s="12"/>
      <c r="QVG27" s="12"/>
      <c r="QVH27" s="12"/>
      <c r="QVI27" s="12"/>
      <c r="QVJ27" s="12"/>
      <c r="QVK27" s="12"/>
      <c r="QVL27" s="12"/>
      <c r="QVM27" s="12"/>
      <c r="QVN27" s="12"/>
      <c r="QVO27" s="12"/>
      <c r="QVP27" s="12"/>
      <c r="QVQ27" s="12"/>
      <c r="QVR27" s="12"/>
      <c r="QVS27" s="12"/>
      <c r="QVT27" s="12"/>
      <c r="QVU27" s="12"/>
      <c r="QVV27" s="12"/>
      <c r="QVW27" s="12"/>
      <c r="QVX27" s="12"/>
      <c r="QVY27" s="12"/>
      <c r="QVZ27" s="12"/>
      <c r="QWA27" s="12"/>
      <c r="QWB27" s="12"/>
      <c r="QWC27" s="12"/>
      <c r="QWD27" s="12"/>
      <c r="QWE27" s="12"/>
      <c r="QWF27" s="12"/>
      <c r="QWG27" s="12"/>
      <c r="QWH27" s="12"/>
      <c r="QWI27" s="12"/>
      <c r="QWJ27" s="12"/>
      <c r="QWK27" s="12"/>
      <c r="QWL27" s="12"/>
      <c r="QWM27" s="12"/>
      <c r="QWN27" s="12"/>
      <c r="QWO27" s="12"/>
      <c r="QWP27" s="12"/>
      <c r="QWQ27" s="12"/>
      <c r="QWR27" s="12"/>
      <c r="QWS27" s="12"/>
      <c r="QWT27" s="12"/>
      <c r="QWU27" s="12"/>
      <c r="QWV27" s="12"/>
      <c r="QWW27" s="12"/>
      <c r="QWX27" s="12"/>
      <c r="QWY27" s="12"/>
      <c r="QWZ27" s="12"/>
      <c r="QXA27" s="12"/>
      <c r="QXB27" s="12"/>
      <c r="QXC27" s="12"/>
      <c r="QXD27" s="12"/>
      <c r="QXE27" s="12"/>
      <c r="QXF27" s="12"/>
      <c r="QXG27" s="12"/>
      <c r="QXH27" s="12"/>
      <c r="QXI27" s="12"/>
      <c r="QXJ27" s="12"/>
      <c r="QXK27" s="12"/>
      <c r="QXL27" s="12"/>
      <c r="QXM27" s="12"/>
      <c r="QXN27" s="12"/>
      <c r="QXO27" s="12"/>
      <c r="QXP27" s="12"/>
      <c r="QXQ27" s="12"/>
      <c r="QXR27" s="12"/>
      <c r="QXS27" s="12"/>
      <c r="QXT27" s="12"/>
      <c r="QXU27" s="12"/>
      <c r="QXV27" s="12"/>
      <c r="QXW27" s="12"/>
      <c r="QXX27" s="12"/>
      <c r="QXY27" s="12"/>
      <c r="QXZ27" s="12"/>
      <c r="QYA27" s="12"/>
      <c r="QYB27" s="12"/>
      <c r="QYC27" s="12"/>
      <c r="QYD27" s="12"/>
      <c r="QYE27" s="12"/>
      <c r="QYF27" s="12"/>
      <c r="QYG27" s="12"/>
      <c r="QYH27" s="12"/>
      <c r="QYI27" s="12"/>
      <c r="QYJ27" s="12"/>
      <c r="QYK27" s="12"/>
      <c r="QYL27" s="12"/>
      <c r="QYM27" s="12"/>
      <c r="QYN27" s="12"/>
      <c r="QYO27" s="12"/>
      <c r="QYP27" s="12"/>
      <c r="QYQ27" s="12"/>
      <c r="QYR27" s="12"/>
      <c r="QYS27" s="12"/>
      <c r="QYT27" s="12"/>
      <c r="QYU27" s="12"/>
      <c r="QYV27" s="12"/>
      <c r="QYW27" s="12"/>
      <c r="QYX27" s="12"/>
      <c r="QYY27" s="12"/>
      <c r="QYZ27" s="12"/>
      <c r="QZA27" s="12"/>
      <c r="QZB27" s="12"/>
      <c r="QZC27" s="12"/>
      <c r="QZD27" s="12"/>
      <c r="QZE27" s="12"/>
      <c r="QZF27" s="12"/>
      <c r="QZG27" s="12"/>
      <c r="QZH27" s="12"/>
      <c r="QZI27" s="12"/>
      <c r="QZJ27" s="12"/>
      <c r="QZK27" s="12"/>
      <c r="QZL27" s="12"/>
      <c r="QZM27" s="12"/>
      <c r="QZN27" s="12"/>
      <c r="QZO27" s="12"/>
      <c r="QZP27" s="12"/>
      <c r="QZQ27" s="12"/>
      <c r="QZR27" s="12"/>
      <c r="QZS27" s="12"/>
      <c r="QZT27" s="12"/>
      <c r="QZU27" s="12"/>
      <c r="QZV27" s="12"/>
      <c r="QZW27" s="12"/>
      <c r="QZX27" s="12"/>
      <c r="QZY27" s="12"/>
      <c r="QZZ27" s="12"/>
      <c r="RAA27" s="12"/>
      <c r="RAB27" s="12"/>
      <c r="RAC27" s="12"/>
      <c r="RAD27" s="12"/>
      <c r="RAE27" s="12"/>
      <c r="RAF27" s="12"/>
      <c r="RAG27" s="12"/>
      <c r="RAH27" s="12"/>
      <c r="RAI27" s="12"/>
      <c r="RAJ27" s="12"/>
      <c r="RAK27" s="12"/>
      <c r="RAL27" s="12"/>
      <c r="RAM27" s="12"/>
      <c r="RAN27" s="12"/>
      <c r="RAO27" s="12"/>
      <c r="RAP27" s="12"/>
      <c r="RAQ27" s="12"/>
      <c r="RAR27" s="12"/>
      <c r="RAS27" s="12"/>
      <c r="RAT27" s="12"/>
      <c r="RAU27" s="12"/>
      <c r="RAV27" s="12"/>
      <c r="RAW27" s="12"/>
      <c r="RAX27" s="12"/>
      <c r="RAY27" s="12"/>
      <c r="RAZ27" s="12"/>
      <c r="RBA27" s="12"/>
      <c r="RBB27" s="12"/>
      <c r="RBC27" s="12"/>
      <c r="RBD27" s="12"/>
      <c r="RBE27" s="12"/>
      <c r="RBF27" s="12"/>
      <c r="RBG27" s="12"/>
      <c r="RBH27" s="12"/>
      <c r="RBI27" s="12"/>
      <c r="RBJ27" s="12"/>
      <c r="RBK27" s="12"/>
      <c r="RBL27" s="12"/>
      <c r="RBM27" s="12"/>
      <c r="RBN27" s="12"/>
      <c r="RBO27" s="12"/>
      <c r="RBP27" s="12"/>
      <c r="RBQ27" s="12"/>
      <c r="RBR27" s="12"/>
      <c r="RBS27" s="12"/>
      <c r="RBT27" s="12"/>
      <c r="RBU27" s="12"/>
      <c r="RBV27" s="12"/>
      <c r="RBW27" s="12"/>
      <c r="RBX27" s="12"/>
      <c r="RBY27" s="12"/>
      <c r="RBZ27" s="12"/>
      <c r="RCA27" s="12"/>
      <c r="RCB27" s="12"/>
      <c r="RCC27" s="12"/>
      <c r="RCD27" s="12"/>
      <c r="RCE27" s="12"/>
      <c r="RCF27" s="12"/>
      <c r="RCG27" s="12"/>
      <c r="RCH27" s="12"/>
      <c r="RCI27" s="12"/>
      <c r="RCJ27" s="12"/>
      <c r="RCK27" s="12"/>
      <c r="RCL27" s="12"/>
      <c r="RCM27" s="12"/>
      <c r="RCN27" s="12"/>
      <c r="RCO27" s="12"/>
      <c r="RCP27" s="12"/>
      <c r="RCQ27" s="12"/>
      <c r="RCR27" s="12"/>
      <c r="RCS27" s="12"/>
      <c r="RCT27" s="12"/>
      <c r="RCU27" s="12"/>
      <c r="RCV27" s="12"/>
      <c r="RCW27" s="12"/>
      <c r="RCX27" s="12"/>
      <c r="RCY27" s="12"/>
      <c r="RCZ27" s="12"/>
      <c r="RDA27" s="12"/>
      <c r="RDB27" s="12"/>
      <c r="RDC27" s="12"/>
      <c r="RDD27" s="12"/>
      <c r="RDE27" s="12"/>
      <c r="RDF27" s="12"/>
      <c r="RDG27" s="12"/>
      <c r="RDH27" s="12"/>
      <c r="RDI27" s="12"/>
      <c r="RDJ27" s="12"/>
      <c r="RDK27" s="12"/>
      <c r="RDL27" s="12"/>
      <c r="RDM27" s="12"/>
      <c r="RDN27" s="12"/>
      <c r="RDO27" s="12"/>
      <c r="RDP27" s="12"/>
      <c r="RDQ27" s="12"/>
      <c r="RDR27" s="12"/>
      <c r="RDS27" s="12"/>
      <c r="RDT27" s="12"/>
      <c r="RDU27" s="12"/>
      <c r="RDV27" s="12"/>
      <c r="RDW27" s="12"/>
      <c r="RDX27" s="12"/>
      <c r="RDY27" s="12"/>
      <c r="RDZ27" s="12"/>
      <c r="REA27" s="12"/>
      <c r="REB27" s="12"/>
      <c r="REC27" s="12"/>
      <c r="RED27" s="12"/>
      <c r="REE27" s="12"/>
      <c r="REF27" s="12"/>
      <c r="REG27" s="12"/>
      <c r="REH27" s="12"/>
      <c r="REI27" s="12"/>
      <c r="REJ27" s="12"/>
      <c r="REK27" s="12"/>
      <c r="REL27" s="12"/>
      <c r="REM27" s="12"/>
      <c r="REN27" s="12"/>
      <c r="REO27" s="12"/>
      <c r="REP27" s="12"/>
      <c r="REQ27" s="12"/>
      <c r="RER27" s="12"/>
      <c r="RES27" s="12"/>
      <c r="RET27" s="12"/>
      <c r="REU27" s="12"/>
      <c r="REV27" s="12"/>
      <c r="REW27" s="12"/>
      <c r="REX27" s="12"/>
      <c r="REY27" s="12"/>
      <c r="REZ27" s="12"/>
      <c r="RFA27" s="12"/>
      <c r="RFB27" s="12"/>
      <c r="RFC27" s="12"/>
      <c r="RFD27" s="12"/>
      <c r="RFE27" s="12"/>
      <c r="RFF27" s="12"/>
      <c r="RFG27" s="12"/>
      <c r="RFH27" s="12"/>
      <c r="RFI27" s="12"/>
      <c r="RFJ27" s="12"/>
      <c r="RFK27" s="12"/>
      <c r="RFL27" s="12"/>
      <c r="RFM27" s="12"/>
      <c r="RFN27" s="12"/>
      <c r="RFO27" s="12"/>
      <c r="RFP27" s="12"/>
      <c r="RFQ27" s="12"/>
      <c r="RFR27" s="12"/>
      <c r="RFS27" s="12"/>
      <c r="RFT27" s="12"/>
      <c r="RFU27" s="12"/>
      <c r="RFV27" s="12"/>
      <c r="RFW27" s="12"/>
      <c r="RFX27" s="12"/>
      <c r="RFY27" s="12"/>
      <c r="RFZ27" s="12"/>
      <c r="RGA27" s="12"/>
      <c r="RGB27" s="12"/>
      <c r="RGC27" s="12"/>
      <c r="RGD27" s="12"/>
      <c r="RGE27" s="12"/>
      <c r="RGF27" s="12"/>
      <c r="RGG27" s="12"/>
      <c r="RGH27" s="12"/>
      <c r="RGI27" s="12"/>
      <c r="RGJ27" s="12"/>
      <c r="RGK27" s="12"/>
      <c r="RGL27" s="12"/>
      <c r="RGM27" s="12"/>
      <c r="RGN27" s="12"/>
      <c r="RGO27" s="12"/>
      <c r="RGP27" s="12"/>
      <c r="RGQ27" s="12"/>
      <c r="RGR27" s="12"/>
      <c r="RGS27" s="12"/>
      <c r="RGT27" s="12"/>
      <c r="RGU27" s="12"/>
      <c r="RGV27" s="12"/>
      <c r="RGW27" s="12"/>
      <c r="RGX27" s="12"/>
      <c r="RGY27" s="12"/>
      <c r="RGZ27" s="12"/>
      <c r="RHA27" s="12"/>
      <c r="RHB27" s="12"/>
      <c r="RHC27" s="12"/>
      <c r="RHD27" s="12"/>
      <c r="RHE27" s="12"/>
      <c r="RHF27" s="12"/>
      <c r="RHG27" s="12"/>
      <c r="RHH27" s="12"/>
      <c r="RHI27" s="12"/>
      <c r="RHJ27" s="12"/>
      <c r="RHK27" s="12"/>
      <c r="RHL27" s="12"/>
      <c r="RHM27" s="12"/>
      <c r="RHN27" s="12"/>
      <c r="RHO27" s="12"/>
      <c r="RHP27" s="12"/>
      <c r="RHQ27" s="12"/>
      <c r="RHR27" s="12"/>
      <c r="RHS27" s="12"/>
      <c r="RHT27" s="12"/>
      <c r="RHU27" s="12"/>
      <c r="RHV27" s="12"/>
      <c r="RHW27" s="12"/>
      <c r="RHX27" s="12"/>
      <c r="RHY27" s="12"/>
      <c r="RHZ27" s="12"/>
      <c r="RIA27" s="12"/>
      <c r="RIB27" s="12"/>
      <c r="RIC27" s="12"/>
      <c r="RID27" s="12"/>
      <c r="RIE27" s="12"/>
      <c r="RIF27" s="12"/>
      <c r="RIG27" s="12"/>
      <c r="RIH27" s="12"/>
      <c r="RII27" s="12"/>
      <c r="RIJ27" s="12"/>
      <c r="RIK27" s="12"/>
      <c r="RIL27" s="12"/>
      <c r="RIM27" s="12"/>
      <c r="RIN27" s="12"/>
      <c r="RIO27" s="12"/>
      <c r="RIP27" s="12"/>
      <c r="RIQ27" s="12"/>
      <c r="RIR27" s="12"/>
      <c r="RIS27" s="12"/>
      <c r="RIT27" s="12"/>
      <c r="RIU27" s="12"/>
      <c r="RIV27" s="12"/>
      <c r="RIW27" s="12"/>
      <c r="RIX27" s="12"/>
      <c r="RIY27" s="12"/>
      <c r="RIZ27" s="12"/>
      <c r="RJA27" s="12"/>
      <c r="RJB27" s="12"/>
      <c r="RJC27" s="12"/>
      <c r="RJD27" s="12"/>
      <c r="RJE27" s="12"/>
      <c r="RJF27" s="12"/>
      <c r="RJG27" s="12"/>
      <c r="RJH27" s="12"/>
      <c r="RJI27" s="12"/>
      <c r="RJJ27" s="12"/>
      <c r="RJK27" s="12"/>
      <c r="RJL27" s="12"/>
      <c r="RJM27" s="12"/>
      <c r="RJN27" s="12"/>
      <c r="RJO27" s="12"/>
      <c r="RJP27" s="12"/>
      <c r="RJQ27" s="12"/>
      <c r="RJR27" s="12"/>
      <c r="RJS27" s="12"/>
      <c r="RJT27" s="12"/>
      <c r="RJU27" s="12"/>
      <c r="RJV27" s="12"/>
      <c r="RJW27" s="12"/>
      <c r="RJX27" s="12"/>
      <c r="RJY27" s="12"/>
      <c r="RJZ27" s="12"/>
      <c r="RKA27" s="12"/>
      <c r="RKB27" s="12"/>
      <c r="RKC27" s="12"/>
      <c r="RKD27" s="12"/>
      <c r="RKE27" s="12"/>
      <c r="RKF27" s="12"/>
      <c r="RKG27" s="12"/>
      <c r="RKH27" s="12"/>
      <c r="RKI27" s="12"/>
      <c r="RKJ27" s="12"/>
      <c r="RKK27" s="12"/>
      <c r="RKL27" s="12"/>
      <c r="RKM27" s="12"/>
      <c r="RKN27" s="12"/>
      <c r="RKO27" s="12"/>
      <c r="RKP27" s="12"/>
      <c r="RKQ27" s="12"/>
      <c r="RKR27" s="12"/>
      <c r="RKS27" s="12"/>
      <c r="RKT27" s="12"/>
      <c r="RKU27" s="12"/>
      <c r="RKV27" s="12"/>
      <c r="RKW27" s="12"/>
      <c r="RKX27" s="12"/>
      <c r="RKY27" s="12"/>
      <c r="RKZ27" s="12"/>
      <c r="RLA27" s="12"/>
      <c r="RLB27" s="12"/>
      <c r="RLC27" s="12"/>
      <c r="RLD27" s="12"/>
      <c r="RLE27" s="12"/>
      <c r="RLF27" s="12"/>
      <c r="RLG27" s="12"/>
      <c r="RLH27" s="12"/>
      <c r="RLI27" s="12"/>
      <c r="RLJ27" s="12"/>
      <c r="RLK27" s="12"/>
      <c r="RLL27" s="12"/>
      <c r="RLM27" s="12"/>
      <c r="RLN27" s="12"/>
      <c r="RLO27" s="12"/>
      <c r="RLP27" s="12"/>
      <c r="RLQ27" s="12"/>
      <c r="RLR27" s="12"/>
      <c r="RLS27" s="12"/>
      <c r="RLT27" s="12"/>
      <c r="RLU27" s="12"/>
      <c r="RLV27" s="12"/>
      <c r="RLW27" s="12"/>
      <c r="RLX27" s="12"/>
      <c r="RLY27" s="12"/>
      <c r="RLZ27" s="12"/>
      <c r="RMA27" s="12"/>
      <c r="RMB27" s="12"/>
      <c r="RMC27" s="12"/>
      <c r="RMD27" s="12"/>
      <c r="RME27" s="12"/>
      <c r="RMF27" s="12"/>
      <c r="RMG27" s="12"/>
      <c r="RMH27" s="12"/>
      <c r="RMI27" s="12"/>
      <c r="RMJ27" s="12"/>
      <c r="RMK27" s="12"/>
      <c r="RML27" s="12"/>
      <c r="RMM27" s="12"/>
      <c r="RMN27" s="12"/>
      <c r="RMO27" s="12"/>
      <c r="RMP27" s="12"/>
      <c r="RMQ27" s="12"/>
      <c r="RMR27" s="12"/>
      <c r="RMS27" s="12"/>
      <c r="RMT27" s="12"/>
      <c r="RMU27" s="12"/>
      <c r="RMV27" s="12"/>
      <c r="RMW27" s="12"/>
      <c r="RMX27" s="12"/>
      <c r="RMY27" s="12"/>
      <c r="RMZ27" s="12"/>
      <c r="RNA27" s="12"/>
      <c r="RNB27" s="12"/>
      <c r="RNC27" s="12"/>
      <c r="RND27" s="12"/>
      <c r="RNE27" s="12"/>
      <c r="RNF27" s="12"/>
      <c r="RNG27" s="12"/>
      <c r="RNH27" s="12"/>
      <c r="RNI27" s="12"/>
      <c r="RNJ27" s="12"/>
      <c r="RNK27" s="12"/>
      <c r="RNL27" s="12"/>
      <c r="RNM27" s="12"/>
      <c r="RNN27" s="12"/>
      <c r="RNO27" s="12"/>
      <c r="RNP27" s="12"/>
      <c r="RNQ27" s="12"/>
      <c r="RNR27" s="12"/>
      <c r="RNS27" s="12"/>
      <c r="RNT27" s="12"/>
      <c r="RNU27" s="12"/>
      <c r="RNV27" s="12"/>
      <c r="RNW27" s="12"/>
      <c r="RNX27" s="12"/>
      <c r="RNY27" s="12"/>
      <c r="RNZ27" s="12"/>
      <c r="ROA27" s="12"/>
      <c r="ROB27" s="12"/>
      <c r="ROC27" s="12"/>
      <c r="ROD27" s="12"/>
      <c r="ROE27" s="12"/>
      <c r="ROF27" s="12"/>
      <c r="ROG27" s="12"/>
      <c r="ROH27" s="12"/>
      <c r="ROI27" s="12"/>
      <c r="ROJ27" s="12"/>
      <c r="ROK27" s="12"/>
      <c r="ROL27" s="12"/>
      <c r="ROM27" s="12"/>
      <c r="RON27" s="12"/>
      <c r="ROO27" s="12"/>
      <c r="ROP27" s="12"/>
      <c r="ROQ27" s="12"/>
      <c r="ROR27" s="12"/>
      <c r="ROS27" s="12"/>
      <c r="ROT27" s="12"/>
      <c r="ROU27" s="12"/>
      <c r="ROV27" s="12"/>
      <c r="ROW27" s="12"/>
      <c r="ROX27" s="12"/>
      <c r="ROY27" s="12"/>
      <c r="ROZ27" s="12"/>
      <c r="RPA27" s="12"/>
      <c r="RPB27" s="12"/>
      <c r="RPC27" s="12"/>
      <c r="RPD27" s="12"/>
      <c r="RPE27" s="12"/>
      <c r="RPF27" s="12"/>
      <c r="RPG27" s="12"/>
      <c r="RPH27" s="12"/>
      <c r="RPI27" s="12"/>
      <c r="RPJ27" s="12"/>
      <c r="RPK27" s="12"/>
      <c r="RPL27" s="12"/>
      <c r="RPM27" s="12"/>
      <c r="RPN27" s="12"/>
      <c r="RPO27" s="12"/>
      <c r="RPP27" s="12"/>
      <c r="RPQ27" s="12"/>
      <c r="RPR27" s="12"/>
      <c r="RPS27" s="12"/>
      <c r="RPT27" s="12"/>
      <c r="RPU27" s="12"/>
      <c r="RPV27" s="12"/>
      <c r="RPW27" s="12"/>
      <c r="RPX27" s="12"/>
      <c r="RPY27" s="12"/>
      <c r="RPZ27" s="12"/>
      <c r="RQA27" s="12"/>
      <c r="RQB27" s="12"/>
      <c r="RQC27" s="12"/>
      <c r="RQD27" s="12"/>
      <c r="RQE27" s="12"/>
      <c r="RQF27" s="12"/>
      <c r="RQG27" s="12"/>
      <c r="RQH27" s="12"/>
      <c r="RQI27" s="12"/>
      <c r="RQJ27" s="12"/>
      <c r="RQK27" s="12"/>
      <c r="RQL27" s="12"/>
      <c r="RQM27" s="12"/>
      <c r="RQN27" s="12"/>
      <c r="RQO27" s="12"/>
      <c r="RQP27" s="12"/>
      <c r="RQQ27" s="12"/>
      <c r="RQR27" s="12"/>
      <c r="RQS27" s="12"/>
      <c r="RQT27" s="12"/>
      <c r="RQU27" s="12"/>
      <c r="RQV27" s="12"/>
      <c r="RQW27" s="12"/>
      <c r="RQX27" s="12"/>
      <c r="RQY27" s="12"/>
      <c r="RQZ27" s="12"/>
      <c r="RRA27" s="12"/>
      <c r="RRB27" s="12"/>
      <c r="RRC27" s="12"/>
      <c r="RRD27" s="12"/>
      <c r="RRE27" s="12"/>
      <c r="RRF27" s="12"/>
      <c r="RRG27" s="12"/>
      <c r="RRH27" s="12"/>
      <c r="RRI27" s="12"/>
      <c r="RRJ27" s="12"/>
      <c r="RRK27" s="12"/>
      <c r="RRL27" s="12"/>
      <c r="RRM27" s="12"/>
      <c r="RRN27" s="12"/>
      <c r="RRO27" s="12"/>
      <c r="RRP27" s="12"/>
      <c r="RRQ27" s="12"/>
      <c r="RRR27" s="12"/>
      <c r="RRS27" s="12"/>
      <c r="RRT27" s="12"/>
      <c r="RRU27" s="12"/>
      <c r="RRV27" s="12"/>
      <c r="RRW27" s="12"/>
      <c r="RRX27" s="12"/>
      <c r="RRY27" s="12"/>
      <c r="RRZ27" s="12"/>
      <c r="RSA27" s="12"/>
      <c r="RSB27" s="12"/>
      <c r="RSC27" s="12"/>
      <c r="RSD27" s="12"/>
      <c r="RSE27" s="12"/>
      <c r="RSF27" s="12"/>
      <c r="RSG27" s="12"/>
      <c r="RSH27" s="12"/>
      <c r="RSI27" s="12"/>
      <c r="RSJ27" s="12"/>
      <c r="RSK27" s="12"/>
      <c r="RSL27" s="12"/>
      <c r="RSM27" s="12"/>
      <c r="RSN27" s="12"/>
      <c r="RSO27" s="12"/>
      <c r="RSP27" s="12"/>
      <c r="RSQ27" s="12"/>
      <c r="RSR27" s="12"/>
      <c r="RSS27" s="12"/>
      <c r="RST27" s="12"/>
      <c r="RSU27" s="12"/>
      <c r="RSV27" s="12"/>
      <c r="RSW27" s="12"/>
      <c r="RSX27" s="12"/>
      <c r="RSY27" s="12"/>
      <c r="RSZ27" s="12"/>
      <c r="RTA27" s="12"/>
      <c r="RTB27" s="12"/>
      <c r="RTC27" s="12"/>
      <c r="RTD27" s="12"/>
      <c r="RTE27" s="12"/>
      <c r="RTF27" s="12"/>
      <c r="RTG27" s="12"/>
      <c r="RTH27" s="12"/>
      <c r="RTI27" s="12"/>
      <c r="RTJ27" s="12"/>
      <c r="RTK27" s="12"/>
      <c r="RTL27" s="12"/>
      <c r="RTM27" s="12"/>
      <c r="RTN27" s="12"/>
      <c r="RTO27" s="12"/>
      <c r="RTP27" s="12"/>
      <c r="RTQ27" s="12"/>
      <c r="RTR27" s="12"/>
      <c r="RTS27" s="12"/>
      <c r="RTT27" s="12"/>
      <c r="RTU27" s="12"/>
      <c r="RTV27" s="12"/>
      <c r="RTW27" s="12"/>
      <c r="RTX27" s="12"/>
      <c r="RTY27" s="12"/>
      <c r="RTZ27" s="12"/>
      <c r="RUA27" s="12"/>
      <c r="RUB27" s="12"/>
      <c r="RUC27" s="12"/>
      <c r="RUD27" s="12"/>
      <c r="RUE27" s="12"/>
      <c r="RUF27" s="12"/>
      <c r="RUG27" s="12"/>
      <c r="RUH27" s="12"/>
      <c r="RUI27" s="12"/>
      <c r="RUJ27" s="12"/>
      <c r="RUK27" s="12"/>
      <c r="RUL27" s="12"/>
      <c r="RUM27" s="12"/>
      <c r="RUN27" s="12"/>
      <c r="RUO27" s="12"/>
      <c r="RUP27" s="12"/>
      <c r="RUQ27" s="12"/>
      <c r="RUR27" s="12"/>
      <c r="RUS27" s="12"/>
      <c r="RUT27" s="12"/>
      <c r="RUU27" s="12"/>
      <c r="RUV27" s="12"/>
      <c r="RUW27" s="12"/>
      <c r="RUX27" s="12"/>
      <c r="RUY27" s="12"/>
      <c r="RUZ27" s="12"/>
      <c r="RVA27" s="12"/>
      <c r="RVB27" s="12"/>
      <c r="RVC27" s="12"/>
      <c r="RVD27" s="12"/>
      <c r="RVE27" s="12"/>
      <c r="RVF27" s="12"/>
      <c r="RVG27" s="12"/>
      <c r="RVH27" s="12"/>
      <c r="RVI27" s="12"/>
      <c r="RVJ27" s="12"/>
      <c r="RVK27" s="12"/>
      <c r="RVL27" s="12"/>
      <c r="RVM27" s="12"/>
      <c r="RVN27" s="12"/>
      <c r="RVO27" s="12"/>
      <c r="RVP27" s="12"/>
      <c r="RVQ27" s="12"/>
      <c r="RVR27" s="12"/>
      <c r="RVS27" s="12"/>
      <c r="RVT27" s="12"/>
      <c r="RVU27" s="12"/>
      <c r="RVV27" s="12"/>
      <c r="RVW27" s="12"/>
      <c r="RVX27" s="12"/>
      <c r="RVY27" s="12"/>
      <c r="RVZ27" s="12"/>
      <c r="RWA27" s="12"/>
      <c r="RWB27" s="12"/>
      <c r="RWC27" s="12"/>
      <c r="RWD27" s="12"/>
      <c r="RWE27" s="12"/>
      <c r="RWF27" s="12"/>
      <c r="RWG27" s="12"/>
      <c r="RWH27" s="12"/>
      <c r="RWI27" s="12"/>
      <c r="RWJ27" s="12"/>
      <c r="RWK27" s="12"/>
      <c r="RWL27" s="12"/>
      <c r="RWM27" s="12"/>
      <c r="RWN27" s="12"/>
      <c r="RWO27" s="12"/>
      <c r="RWP27" s="12"/>
      <c r="RWQ27" s="12"/>
      <c r="RWR27" s="12"/>
      <c r="RWS27" s="12"/>
      <c r="RWT27" s="12"/>
      <c r="RWU27" s="12"/>
      <c r="RWV27" s="12"/>
      <c r="RWW27" s="12"/>
      <c r="RWX27" s="12"/>
      <c r="RWY27" s="12"/>
      <c r="RWZ27" s="12"/>
      <c r="RXA27" s="12"/>
      <c r="RXB27" s="12"/>
      <c r="RXC27" s="12"/>
      <c r="RXD27" s="12"/>
      <c r="RXE27" s="12"/>
      <c r="RXF27" s="12"/>
      <c r="RXG27" s="12"/>
      <c r="RXH27" s="12"/>
      <c r="RXI27" s="12"/>
      <c r="RXJ27" s="12"/>
      <c r="RXK27" s="12"/>
      <c r="RXL27" s="12"/>
      <c r="RXM27" s="12"/>
      <c r="RXN27" s="12"/>
      <c r="RXO27" s="12"/>
      <c r="RXP27" s="12"/>
      <c r="RXQ27" s="12"/>
      <c r="RXR27" s="12"/>
      <c r="RXS27" s="12"/>
      <c r="RXT27" s="12"/>
      <c r="RXU27" s="12"/>
      <c r="RXV27" s="12"/>
      <c r="RXW27" s="12"/>
      <c r="RXX27" s="12"/>
      <c r="RXY27" s="12"/>
      <c r="RXZ27" s="12"/>
      <c r="RYA27" s="12"/>
      <c r="RYB27" s="12"/>
      <c r="RYC27" s="12"/>
      <c r="RYD27" s="12"/>
      <c r="RYE27" s="12"/>
      <c r="RYF27" s="12"/>
      <c r="RYG27" s="12"/>
      <c r="RYH27" s="12"/>
      <c r="RYI27" s="12"/>
      <c r="RYJ27" s="12"/>
      <c r="RYK27" s="12"/>
      <c r="RYL27" s="12"/>
      <c r="RYM27" s="12"/>
      <c r="RYN27" s="12"/>
      <c r="RYO27" s="12"/>
      <c r="RYP27" s="12"/>
      <c r="RYQ27" s="12"/>
      <c r="RYR27" s="12"/>
      <c r="RYS27" s="12"/>
      <c r="RYT27" s="12"/>
      <c r="RYU27" s="12"/>
      <c r="RYV27" s="12"/>
      <c r="RYW27" s="12"/>
      <c r="RYX27" s="12"/>
      <c r="RYY27" s="12"/>
      <c r="RYZ27" s="12"/>
      <c r="RZA27" s="12"/>
      <c r="RZB27" s="12"/>
      <c r="RZC27" s="12"/>
      <c r="RZD27" s="12"/>
      <c r="RZE27" s="12"/>
      <c r="RZF27" s="12"/>
      <c r="RZG27" s="12"/>
      <c r="RZH27" s="12"/>
      <c r="RZI27" s="12"/>
      <c r="RZJ27" s="12"/>
      <c r="RZK27" s="12"/>
      <c r="RZL27" s="12"/>
      <c r="RZM27" s="12"/>
      <c r="RZN27" s="12"/>
      <c r="RZO27" s="12"/>
      <c r="RZP27" s="12"/>
      <c r="RZQ27" s="12"/>
      <c r="RZR27" s="12"/>
      <c r="RZS27" s="12"/>
      <c r="RZT27" s="12"/>
      <c r="RZU27" s="12"/>
      <c r="RZV27" s="12"/>
      <c r="RZW27" s="12"/>
      <c r="RZX27" s="12"/>
      <c r="RZY27" s="12"/>
      <c r="RZZ27" s="12"/>
      <c r="SAA27" s="12"/>
      <c r="SAB27" s="12"/>
      <c r="SAC27" s="12"/>
      <c r="SAD27" s="12"/>
      <c r="SAE27" s="12"/>
      <c r="SAF27" s="12"/>
      <c r="SAG27" s="12"/>
      <c r="SAH27" s="12"/>
      <c r="SAI27" s="12"/>
      <c r="SAJ27" s="12"/>
      <c r="SAK27" s="12"/>
      <c r="SAL27" s="12"/>
      <c r="SAM27" s="12"/>
      <c r="SAN27" s="12"/>
      <c r="SAO27" s="12"/>
      <c r="SAP27" s="12"/>
      <c r="SAQ27" s="12"/>
      <c r="SAR27" s="12"/>
      <c r="SAS27" s="12"/>
      <c r="SAT27" s="12"/>
      <c r="SAU27" s="12"/>
      <c r="SAV27" s="12"/>
      <c r="SAW27" s="12"/>
      <c r="SAX27" s="12"/>
      <c r="SAY27" s="12"/>
      <c r="SAZ27" s="12"/>
      <c r="SBA27" s="12"/>
      <c r="SBB27" s="12"/>
      <c r="SBC27" s="12"/>
      <c r="SBD27" s="12"/>
      <c r="SBE27" s="12"/>
      <c r="SBF27" s="12"/>
      <c r="SBG27" s="12"/>
      <c r="SBH27" s="12"/>
      <c r="SBI27" s="12"/>
      <c r="SBJ27" s="12"/>
      <c r="SBK27" s="12"/>
      <c r="SBL27" s="12"/>
      <c r="SBM27" s="12"/>
      <c r="SBN27" s="12"/>
      <c r="SBO27" s="12"/>
      <c r="SBP27" s="12"/>
      <c r="SBQ27" s="12"/>
      <c r="SBR27" s="12"/>
      <c r="SBS27" s="12"/>
      <c r="SBT27" s="12"/>
      <c r="SBU27" s="12"/>
      <c r="SBV27" s="12"/>
      <c r="SBW27" s="12"/>
      <c r="SBX27" s="12"/>
      <c r="SBY27" s="12"/>
      <c r="SBZ27" s="12"/>
      <c r="SCA27" s="12"/>
      <c r="SCB27" s="12"/>
      <c r="SCC27" s="12"/>
      <c r="SCD27" s="12"/>
      <c r="SCE27" s="12"/>
      <c r="SCF27" s="12"/>
      <c r="SCG27" s="12"/>
      <c r="SCH27" s="12"/>
      <c r="SCI27" s="12"/>
      <c r="SCJ27" s="12"/>
      <c r="SCK27" s="12"/>
      <c r="SCL27" s="12"/>
      <c r="SCM27" s="12"/>
      <c r="SCN27" s="12"/>
      <c r="SCO27" s="12"/>
      <c r="SCP27" s="12"/>
      <c r="SCQ27" s="12"/>
      <c r="SCR27" s="12"/>
      <c r="SCS27" s="12"/>
      <c r="SCT27" s="12"/>
      <c r="SCU27" s="12"/>
      <c r="SCV27" s="12"/>
      <c r="SCW27" s="12"/>
      <c r="SCX27" s="12"/>
      <c r="SCY27" s="12"/>
      <c r="SCZ27" s="12"/>
      <c r="SDA27" s="12"/>
      <c r="SDB27" s="12"/>
      <c r="SDC27" s="12"/>
      <c r="SDD27" s="12"/>
      <c r="SDE27" s="12"/>
      <c r="SDF27" s="12"/>
      <c r="SDG27" s="12"/>
      <c r="SDH27" s="12"/>
      <c r="SDI27" s="12"/>
      <c r="SDJ27" s="12"/>
      <c r="SDK27" s="12"/>
      <c r="SDL27" s="12"/>
      <c r="SDM27" s="12"/>
      <c r="SDN27" s="12"/>
      <c r="SDO27" s="12"/>
      <c r="SDP27" s="12"/>
      <c r="SDQ27" s="12"/>
      <c r="SDR27" s="12"/>
      <c r="SDS27" s="12"/>
      <c r="SDT27" s="12"/>
      <c r="SDU27" s="12"/>
      <c r="SDV27" s="12"/>
      <c r="SDW27" s="12"/>
      <c r="SDX27" s="12"/>
      <c r="SDY27" s="12"/>
      <c r="SDZ27" s="12"/>
      <c r="SEA27" s="12"/>
      <c r="SEB27" s="12"/>
      <c r="SEC27" s="12"/>
      <c r="SED27" s="12"/>
      <c r="SEE27" s="12"/>
      <c r="SEF27" s="12"/>
      <c r="SEG27" s="12"/>
      <c r="SEH27" s="12"/>
      <c r="SEI27" s="12"/>
      <c r="SEJ27" s="12"/>
      <c r="SEK27" s="12"/>
      <c r="SEL27" s="12"/>
      <c r="SEM27" s="12"/>
      <c r="SEN27" s="12"/>
      <c r="SEO27" s="12"/>
      <c r="SEP27" s="12"/>
      <c r="SEQ27" s="12"/>
      <c r="SER27" s="12"/>
      <c r="SES27" s="12"/>
      <c r="SET27" s="12"/>
      <c r="SEU27" s="12"/>
      <c r="SEV27" s="12"/>
      <c r="SEW27" s="12"/>
      <c r="SEX27" s="12"/>
      <c r="SEY27" s="12"/>
      <c r="SEZ27" s="12"/>
      <c r="SFA27" s="12"/>
      <c r="SFB27" s="12"/>
      <c r="SFC27" s="12"/>
      <c r="SFD27" s="12"/>
      <c r="SFE27" s="12"/>
      <c r="SFF27" s="12"/>
      <c r="SFG27" s="12"/>
      <c r="SFH27" s="12"/>
      <c r="SFI27" s="12"/>
      <c r="SFJ27" s="12"/>
      <c r="SFK27" s="12"/>
      <c r="SFL27" s="12"/>
      <c r="SFM27" s="12"/>
      <c r="SFN27" s="12"/>
      <c r="SFO27" s="12"/>
      <c r="SFP27" s="12"/>
      <c r="SFQ27" s="12"/>
      <c r="SFR27" s="12"/>
      <c r="SFS27" s="12"/>
      <c r="SFT27" s="12"/>
      <c r="SFU27" s="12"/>
      <c r="SFV27" s="12"/>
      <c r="SFW27" s="12"/>
      <c r="SFX27" s="12"/>
      <c r="SFY27" s="12"/>
      <c r="SFZ27" s="12"/>
      <c r="SGA27" s="12"/>
      <c r="SGB27" s="12"/>
      <c r="SGC27" s="12"/>
      <c r="SGD27" s="12"/>
      <c r="SGE27" s="12"/>
      <c r="SGF27" s="12"/>
      <c r="SGG27" s="12"/>
      <c r="SGH27" s="12"/>
      <c r="SGI27" s="12"/>
      <c r="SGJ27" s="12"/>
      <c r="SGK27" s="12"/>
      <c r="SGL27" s="12"/>
      <c r="SGM27" s="12"/>
      <c r="SGN27" s="12"/>
      <c r="SGO27" s="12"/>
      <c r="SGP27" s="12"/>
      <c r="SGQ27" s="12"/>
      <c r="SGR27" s="12"/>
      <c r="SGS27" s="12"/>
      <c r="SGT27" s="12"/>
      <c r="SGU27" s="12"/>
      <c r="SGV27" s="12"/>
      <c r="SGW27" s="12"/>
      <c r="SGX27" s="12"/>
      <c r="SGY27" s="12"/>
      <c r="SGZ27" s="12"/>
      <c r="SHA27" s="12"/>
      <c r="SHB27" s="12"/>
      <c r="SHC27" s="12"/>
      <c r="SHD27" s="12"/>
      <c r="SHE27" s="12"/>
      <c r="SHF27" s="12"/>
      <c r="SHG27" s="12"/>
      <c r="SHH27" s="12"/>
      <c r="SHI27" s="12"/>
      <c r="SHJ27" s="12"/>
      <c r="SHK27" s="12"/>
      <c r="SHL27" s="12"/>
      <c r="SHM27" s="12"/>
      <c r="SHN27" s="12"/>
      <c r="SHO27" s="12"/>
      <c r="SHP27" s="12"/>
      <c r="SHQ27" s="12"/>
      <c r="SHR27" s="12"/>
      <c r="SHS27" s="12"/>
      <c r="SHT27" s="12"/>
      <c r="SHU27" s="12"/>
      <c r="SHV27" s="12"/>
      <c r="SHW27" s="12"/>
      <c r="SHX27" s="12"/>
      <c r="SHY27" s="12"/>
      <c r="SHZ27" s="12"/>
      <c r="SIA27" s="12"/>
      <c r="SIB27" s="12"/>
      <c r="SIC27" s="12"/>
      <c r="SID27" s="12"/>
      <c r="SIE27" s="12"/>
      <c r="SIF27" s="12"/>
      <c r="SIG27" s="12"/>
      <c r="SIH27" s="12"/>
      <c r="SII27" s="12"/>
      <c r="SIJ27" s="12"/>
      <c r="SIK27" s="12"/>
      <c r="SIL27" s="12"/>
      <c r="SIM27" s="12"/>
      <c r="SIN27" s="12"/>
      <c r="SIO27" s="12"/>
      <c r="SIP27" s="12"/>
      <c r="SIQ27" s="12"/>
      <c r="SIR27" s="12"/>
      <c r="SIS27" s="12"/>
      <c r="SIT27" s="12"/>
      <c r="SIU27" s="12"/>
      <c r="SIV27" s="12"/>
      <c r="SIW27" s="12"/>
      <c r="SIX27" s="12"/>
      <c r="SIY27" s="12"/>
      <c r="SIZ27" s="12"/>
      <c r="SJA27" s="12"/>
      <c r="SJB27" s="12"/>
      <c r="SJC27" s="12"/>
      <c r="SJD27" s="12"/>
      <c r="SJE27" s="12"/>
      <c r="SJF27" s="12"/>
      <c r="SJG27" s="12"/>
      <c r="SJH27" s="12"/>
      <c r="SJI27" s="12"/>
      <c r="SJJ27" s="12"/>
      <c r="SJK27" s="12"/>
      <c r="SJL27" s="12"/>
      <c r="SJM27" s="12"/>
      <c r="SJN27" s="12"/>
      <c r="SJO27" s="12"/>
      <c r="SJP27" s="12"/>
      <c r="SJQ27" s="12"/>
      <c r="SJR27" s="12"/>
      <c r="SJS27" s="12"/>
      <c r="SJT27" s="12"/>
      <c r="SJU27" s="12"/>
      <c r="SJV27" s="12"/>
      <c r="SJW27" s="12"/>
      <c r="SJX27" s="12"/>
      <c r="SJY27" s="12"/>
      <c r="SJZ27" s="12"/>
      <c r="SKA27" s="12"/>
      <c r="SKB27" s="12"/>
      <c r="SKC27" s="12"/>
      <c r="SKD27" s="12"/>
      <c r="SKE27" s="12"/>
      <c r="SKF27" s="12"/>
      <c r="SKG27" s="12"/>
      <c r="SKH27" s="12"/>
      <c r="SKI27" s="12"/>
      <c r="SKJ27" s="12"/>
      <c r="SKK27" s="12"/>
      <c r="SKL27" s="12"/>
      <c r="SKM27" s="12"/>
      <c r="SKN27" s="12"/>
      <c r="SKO27" s="12"/>
      <c r="SKP27" s="12"/>
      <c r="SKQ27" s="12"/>
      <c r="SKR27" s="12"/>
      <c r="SKS27" s="12"/>
      <c r="SKT27" s="12"/>
      <c r="SKU27" s="12"/>
      <c r="SKV27" s="12"/>
      <c r="SKW27" s="12"/>
      <c r="SKX27" s="12"/>
      <c r="SKY27" s="12"/>
      <c r="SKZ27" s="12"/>
      <c r="SLA27" s="12"/>
      <c r="SLB27" s="12"/>
      <c r="SLC27" s="12"/>
      <c r="SLD27" s="12"/>
      <c r="SLE27" s="12"/>
      <c r="SLF27" s="12"/>
      <c r="SLG27" s="12"/>
      <c r="SLH27" s="12"/>
      <c r="SLI27" s="12"/>
      <c r="SLJ27" s="12"/>
      <c r="SLK27" s="12"/>
      <c r="SLL27" s="12"/>
      <c r="SLM27" s="12"/>
      <c r="SLN27" s="12"/>
      <c r="SLO27" s="12"/>
      <c r="SLP27" s="12"/>
      <c r="SLQ27" s="12"/>
      <c r="SLR27" s="12"/>
      <c r="SLS27" s="12"/>
      <c r="SLT27" s="12"/>
      <c r="SLU27" s="12"/>
      <c r="SLV27" s="12"/>
      <c r="SLW27" s="12"/>
      <c r="SLX27" s="12"/>
      <c r="SLY27" s="12"/>
      <c r="SLZ27" s="12"/>
      <c r="SMA27" s="12"/>
      <c r="SMB27" s="12"/>
      <c r="SMC27" s="12"/>
      <c r="SMD27" s="12"/>
      <c r="SME27" s="12"/>
      <c r="SMF27" s="12"/>
      <c r="SMG27" s="12"/>
      <c r="SMH27" s="12"/>
      <c r="SMI27" s="12"/>
      <c r="SMJ27" s="12"/>
      <c r="SMK27" s="12"/>
      <c r="SML27" s="12"/>
      <c r="SMM27" s="12"/>
      <c r="SMN27" s="12"/>
      <c r="SMO27" s="12"/>
      <c r="SMP27" s="12"/>
      <c r="SMQ27" s="12"/>
      <c r="SMR27" s="12"/>
      <c r="SMS27" s="12"/>
      <c r="SMT27" s="12"/>
      <c r="SMU27" s="12"/>
      <c r="SMV27" s="12"/>
      <c r="SMW27" s="12"/>
      <c r="SMX27" s="12"/>
      <c r="SMY27" s="12"/>
      <c r="SMZ27" s="12"/>
      <c r="SNA27" s="12"/>
      <c r="SNB27" s="12"/>
      <c r="SNC27" s="12"/>
      <c r="SND27" s="12"/>
      <c r="SNE27" s="12"/>
      <c r="SNF27" s="12"/>
      <c r="SNG27" s="12"/>
      <c r="SNH27" s="12"/>
      <c r="SNI27" s="12"/>
      <c r="SNJ27" s="12"/>
      <c r="SNK27" s="12"/>
      <c r="SNL27" s="12"/>
      <c r="SNM27" s="12"/>
      <c r="SNN27" s="12"/>
      <c r="SNO27" s="12"/>
      <c r="SNP27" s="12"/>
      <c r="SNQ27" s="12"/>
      <c r="SNR27" s="12"/>
      <c r="SNS27" s="12"/>
      <c r="SNT27" s="12"/>
      <c r="SNU27" s="12"/>
      <c r="SNV27" s="12"/>
      <c r="SNW27" s="12"/>
      <c r="SNX27" s="12"/>
      <c r="SNY27" s="12"/>
      <c r="SNZ27" s="12"/>
      <c r="SOA27" s="12"/>
      <c r="SOB27" s="12"/>
      <c r="SOC27" s="12"/>
      <c r="SOD27" s="12"/>
      <c r="SOE27" s="12"/>
      <c r="SOF27" s="12"/>
      <c r="SOG27" s="12"/>
      <c r="SOH27" s="12"/>
      <c r="SOI27" s="12"/>
      <c r="SOJ27" s="12"/>
      <c r="SOK27" s="12"/>
      <c r="SOL27" s="12"/>
      <c r="SOM27" s="12"/>
      <c r="SON27" s="12"/>
      <c r="SOO27" s="12"/>
      <c r="SOP27" s="12"/>
      <c r="SOQ27" s="12"/>
      <c r="SOR27" s="12"/>
      <c r="SOS27" s="12"/>
      <c r="SOT27" s="12"/>
      <c r="SOU27" s="12"/>
      <c r="SOV27" s="12"/>
      <c r="SOW27" s="12"/>
      <c r="SOX27" s="12"/>
      <c r="SOY27" s="12"/>
      <c r="SOZ27" s="12"/>
      <c r="SPA27" s="12"/>
      <c r="SPB27" s="12"/>
      <c r="SPC27" s="12"/>
      <c r="SPD27" s="12"/>
      <c r="SPE27" s="12"/>
      <c r="SPF27" s="12"/>
      <c r="SPG27" s="12"/>
      <c r="SPH27" s="12"/>
      <c r="SPI27" s="12"/>
      <c r="SPJ27" s="12"/>
      <c r="SPK27" s="12"/>
      <c r="SPL27" s="12"/>
      <c r="SPM27" s="12"/>
      <c r="SPN27" s="12"/>
      <c r="SPO27" s="12"/>
      <c r="SPP27" s="12"/>
      <c r="SPQ27" s="12"/>
      <c r="SPR27" s="12"/>
      <c r="SPS27" s="12"/>
      <c r="SPT27" s="12"/>
      <c r="SPU27" s="12"/>
      <c r="SPV27" s="12"/>
      <c r="SPW27" s="12"/>
      <c r="SPX27" s="12"/>
      <c r="SPY27" s="12"/>
      <c r="SPZ27" s="12"/>
      <c r="SQA27" s="12"/>
      <c r="SQB27" s="12"/>
      <c r="SQC27" s="12"/>
      <c r="SQD27" s="12"/>
      <c r="SQE27" s="12"/>
      <c r="SQF27" s="12"/>
      <c r="SQG27" s="12"/>
      <c r="SQH27" s="12"/>
      <c r="SQI27" s="12"/>
      <c r="SQJ27" s="12"/>
      <c r="SQK27" s="12"/>
      <c r="SQL27" s="12"/>
      <c r="SQM27" s="12"/>
      <c r="SQN27" s="12"/>
      <c r="SQO27" s="12"/>
      <c r="SQP27" s="12"/>
      <c r="SQQ27" s="12"/>
      <c r="SQR27" s="12"/>
      <c r="SQS27" s="12"/>
      <c r="SQT27" s="12"/>
      <c r="SQU27" s="12"/>
      <c r="SQV27" s="12"/>
      <c r="SQW27" s="12"/>
      <c r="SQX27" s="12"/>
      <c r="SQY27" s="12"/>
      <c r="SQZ27" s="12"/>
      <c r="SRA27" s="12"/>
      <c r="SRB27" s="12"/>
      <c r="SRC27" s="12"/>
      <c r="SRD27" s="12"/>
      <c r="SRE27" s="12"/>
      <c r="SRF27" s="12"/>
      <c r="SRG27" s="12"/>
      <c r="SRH27" s="12"/>
      <c r="SRI27" s="12"/>
      <c r="SRJ27" s="12"/>
      <c r="SRK27" s="12"/>
      <c r="SRL27" s="12"/>
      <c r="SRM27" s="12"/>
      <c r="SRN27" s="12"/>
      <c r="SRO27" s="12"/>
      <c r="SRP27" s="12"/>
      <c r="SRQ27" s="12"/>
      <c r="SRR27" s="12"/>
      <c r="SRS27" s="12"/>
      <c r="SRT27" s="12"/>
      <c r="SRU27" s="12"/>
      <c r="SRV27" s="12"/>
      <c r="SRW27" s="12"/>
      <c r="SRX27" s="12"/>
      <c r="SRY27" s="12"/>
      <c r="SRZ27" s="12"/>
      <c r="SSA27" s="12"/>
      <c r="SSB27" s="12"/>
      <c r="SSC27" s="12"/>
      <c r="SSD27" s="12"/>
      <c r="SSE27" s="12"/>
      <c r="SSF27" s="12"/>
      <c r="SSG27" s="12"/>
      <c r="SSH27" s="12"/>
      <c r="SSI27" s="12"/>
      <c r="SSJ27" s="12"/>
      <c r="SSK27" s="12"/>
      <c r="SSL27" s="12"/>
      <c r="SSM27" s="12"/>
      <c r="SSN27" s="12"/>
      <c r="SSO27" s="12"/>
      <c r="SSP27" s="12"/>
      <c r="SSQ27" s="12"/>
      <c r="SSR27" s="12"/>
      <c r="SSS27" s="12"/>
      <c r="SST27" s="12"/>
      <c r="SSU27" s="12"/>
      <c r="SSV27" s="12"/>
      <c r="SSW27" s="12"/>
      <c r="SSX27" s="12"/>
      <c r="SSY27" s="12"/>
      <c r="SSZ27" s="12"/>
      <c r="STA27" s="12"/>
      <c r="STB27" s="12"/>
      <c r="STC27" s="12"/>
      <c r="STD27" s="12"/>
      <c r="STE27" s="12"/>
      <c r="STF27" s="12"/>
      <c r="STG27" s="12"/>
      <c r="STH27" s="12"/>
      <c r="STI27" s="12"/>
      <c r="STJ27" s="12"/>
      <c r="STK27" s="12"/>
      <c r="STL27" s="12"/>
      <c r="STM27" s="12"/>
      <c r="STN27" s="12"/>
      <c r="STO27" s="12"/>
      <c r="STP27" s="12"/>
      <c r="STQ27" s="12"/>
      <c r="STR27" s="12"/>
      <c r="STS27" s="12"/>
      <c r="STT27" s="12"/>
      <c r="STU27" s="12"/>
      <c r="STV27" s="12"/>
      <c r="STW27" s="12"/>
      <c r="STX27" s="12"/>
      <c r="STY27" s="12"/>
      <c r="STZ27" s="12"/>
      <c r="SUA27" s="12"/>
      <c r="SUB27" s="12"/>
      <c r="SUC27" s="12"/>
      <c r="SUD27" s="12"/>
      <c r="SUE27" s="12"/>
      <c r="SUF27" s="12"/>
      <c r="SUG27" s="12"/>
      <c r="SUH27" s="12"/>
      <c r="SUI27" s="12"/>
      <c r="SUJ27" s="12"/>
      <c r="SUK27" s="12"/>
      <c r="SUL27" s="12"/>
      <c r="SUM27" s="12"/>
      <c r="SUN27" s="12"/>
      <c r="SUO27" s="12"/>
      <c r="SUP27" s="12"/>
      <c r="SUQ27" s="12"/>
      <c r="SUR27" s="12"/>
      <c r="SUS27" s="12"/>
      <c r="SUT27" s="12"/>
      <c r="SUU27" s="12"/>
      <c r="SUV27" s="12"/>
      <c r="SUW27" s="12"/>
      <c r="SUX27" s="12"/>
      <c r="SUY27" s="12"/>
      <c r="SUZ27" s="12"/>
      <c r="SVA27" s="12"/>
      <c r="SVB27" s="12"/>
      <c r="SVC27" s="12"/>
      <c r="SVD27" s="12"/>
      <c r="SVE27" s="12"/>
      <c r="SVF27" s="12"/>
      <c r="SVG27" s="12"/>
      <c r="SVH27" s="12"/>
      <c r="SVI27" s="12"/>
      <c r="SVJ27" s="12"/>
      <c r="SVK27" s="12"/>
      <c r="SVL27" s="12"/>
      <c r="SVM27" s="12"/>
      <c r="SVN27" s="12"/>
      <c r="SVO27" s="12"/>
      <c r="SVP27" s="12"/>
      <c r="SVQ27" s="12"/>
      <c r="SVR27" s="12"/>
      <c r="SVS27" s="12"/>
      <c r="SVT27" s="12"/>
      <c r="SVU27" s="12"/>
      <c r="SVV27" s="12"/>
      <c r="SVW27" s="12"/>
      <c r="SVX27" s="12"/>
      <c r="SVY27" s="12"/>
      <c r="SVZ27" s="12"/>
      <c r="SWA27" s="12"/>
      <c r="SWB27" s="12"/>
      <c r="SWC27" s="12"/>
      <c r="SWD27" s="12"/>
      <c r="SWE27" s="12"/>
      <c r="SWF27" s="12"/>
      <c r="SWG27" s="12"/>
      <c r="SWH27" s="12"/>
      <c r="SWI27" s="12"/>
      <c r="SWJ27" s="12"/>
      <c r="SWK27" s="12"/>
      <c r="SWL27" s="12"/>
      <c r="SWM27" s="12"/>
      <c r="SWN27" s="12"/>
      <c r="SWO27" s="12"/>
      <c r="SWP27" s="12"/>
      <c r="SWQ27" s="12"/>
      <c r="SWR27" s="12"/>
      <c r="SWS27" s="12"/>
      <c r="SWT27" s="12"/>
      <c r="SWU27" s="12"/>
      <c r="SWV27" s="12"/>
      <c r="SWW27" s="12"/>
      <c r="SWX27" s="12"/>
      <c r="SWY27" s="12"/>
      <c r="SWZ27" s="12"/>
      <c r="SXA27" s="12"/>
      <c r="SXB27" s="12"/>
      <c r="SXC27" s="12"/>
      <c r="SXD27" s="12"/>
      <c r="SXE27" s="12"/>
      <c r="SXF27" s="12"/>
      <c r="SXG27" s="12"/>
      <c r="SXH27" s="12"/>
      <c r="SXI27" s="12"/>
      <c r="SXJ27" s="12"/>
      <c r="SXK27" s="12"/>
      <c r="SXL27" s="12"/>
      <c r="SXM27" s="12"/>
      <c r="SXN27" s="12"/>
      <c r="SXO27" s="12"/>
      <c r="SXP27" s="12"/>
      <c r="SXQ27" s="12"/>
      <c r="SXR27" s="12"/>
      <c r="SXS27" s="12"/>
      <c r="SXT27" s="12"/>
      <c r="SXU27" s="12"/>
      <c r="SXV27" s="12"/>
      <c r="SXW27" s="12"/>
      <c r="SXX27" s="12"/>
      <c r="SXY27" s="12"/>
      <c r="SXZ27" s="12"/>
      <c r="SYA27" s="12"/>
      <c r="SYB27" s="12"/>
      <c r="SYC27" s="12"/>
      <c r="SYD27" s="12"/>
      <c r="SYE27" s="12"/>
      <c r="SYF27" s="12"/>
      <c r="SYG27" s="12"/>
      <c r="SYH27" s="12"/>
      <c r="SYI27" s="12"/>
      <c r="SYJ27" s="12"/>
      <c r="SYK27" s="12"/>
      <c r="SYL27" s="12"/>
      <c r="SYM27" s="12"/>
      <c r="SYN27" s="12"/>
      <c r="SYO27" s="12"/>
      <c r="SYP27" s="12"/>
      <c r="SYQ27" s="12"/>
      <c r="SYR27" s="12"/>
      <c r="SYS27" s="12"/>
      <c r="SYT27" s="12"/>
      <c r="SYU27" s="12"/>
      <c r="SYV27" s="12"/>
      <c r="SYW27" s="12"/>
      <c r="SYX27" s="12"/>
      <c r="SYY27" s="12"/>
      <c r="SYZ27" s="12"/>
      <c r="SZA27" s="12"/>
      <c r="SZB27" s="12"/>
      <c r="SZC27" s="12"/>
      <c r="SZD27" s="12"/>
      <c r="SZE27" s="12"/>
      <c r="SZF27" s="12"/>
      <c r="SZG27" s="12"/>
      <c r="SZH27" s="12"/>
      <c r="SZI27" s="12"/>
      <c r="SZJ27" s="12"/>
      <c r="SZK27" s="12"/>
      <c r="SZL27" s="12"/>
      <c r="SZM27" s="12"/>
      <c r="SZN27" s="12"/>
      <c r="SZO27" s="12"/>
      <c r="SZP27" s="12"/>
      <c r="SZQ27" s="12"/>
      <c r="SZR27" s="12"/>
      <c r="SZS27" s="12"/>
      <c r="SZT27" s="12"/>
      <c r="SZU27" s="12"/>
      <c r="SZV27" s="12"/>
      <c r="SZW27" s="12"/>
      <c r="SZX27" s="12"/>
      <c r="SZY27" s="12"/>
      <c r="SZZ27" s="12"/>
      <c r="TAA27" s="12"/>
      <c r="TAB27" s="12"/>
      <c r="TAC27" s="12"/>
      <c r="TAD27" s="12"/>
      <c r="TAE27" s="12"/>
      <c r="TAF27" s="12"/>
      <c r="TAG27" s="12"/>
      <c r="TAH27" s="12"/>
      <c r="TAI27" s="12"/>
      <c r="TAJ27" s="12"/>
      <c r="TAK27" s="12"/>
      <c r="TAL27" s="12"/>
      <c r="TAM27" s="12"/>
      <c r="TAN27" s="12"/>
      <c r="TAO27" s="12"/>
      <c r="TAP27" s="12"/>
      <c r="TAQ27" s="12"/>
      <c r="TAR27" s="12"/>
      <c r="TAS27" s="12"/>
      <c r="TAT27" s="12"/>
      <c r="TAU27" s="12"/>
      <c r="TAV27" s="12"/>
      <c r="TAW27" s="12"/>
      <c r="TAX27" s="12"/>
      <c r="TAY27" s="12"/>
      <c r="TAZ27" s="12"/>
      <c r="TBA27" s="12"/>
      <c r="TBB27" s="12"/>
      <c r="TBC27" s="12"/>
      <c r="TBD27" s="12"/>
      <c r="TBE27" s="12"/>
      <c r="TBF27" s="12"/>
      <c r="TBG27" s="12"/>
      <c r="TBH27" s="12"/>
      <c r="TBI27" s="12"/>
      <c r="TBJ27" s="12"/>
      <c r="TBK27" s="12"/>
      <c r="TBL27" s="12"/>
      <c r="TBM27" s="12"/>
      <c r="TBN27" s="12"/>
      <c r="TBO27" s="12"/>
      <c r="TBP27" s="12"/>
      <c r="TBQ27" s="12"/>
      <c r="TBR27" s="12"/>
      <c r="TBS27" s="12"/>
      <c r="TBT27" s="12"/>
      <c r="TBU27" s="12"/>
      <c r="TBV27" s="12"/>
      <c r="TBW27" s="12"/>
      <c r="TBX27" s="12"/>
      <c r="TBY27" s="12"/>
      <c r="TBZ27" s="12"/>
      <c r="TCA27" s="12"/>
      <c r="TCB27" s="12"/>
      <c r="TCC27" s="12"/>
      <c r="TCD27" s="12"/>
      <c r="TCE27" s="12"/>
      <c r="TCF27" s="12"/>
      <c r="TCG27" s="12"/>
      <c r="TCH27" s="12"/>
      <c r="TCI27" s="12"/>
      <c r="TCJ27" s="12"/>
      <c r="TCK27" s="12"/>
      <c r="TCL27" s="12"/>
      <c r="TCM27" s="12"/>
      <c r="TCN27" s="12"/>
      <c r="TCO27" s="12"/>
      <c r="TCP27" s="12"/>
      <c r="TCQ27" s="12"/>
      <c r="TCR27" s="12"/>
      <c r="TCS27" s="12"/>
      <c r="TCT27" s="12"/>
      <c r="TCU27" s="12"/>
      <c r="TCV27" s="12"/>
      <c r="TCW27" s="12"/>
      <c r="TCX27" s="12"/>
      <c r="TCY27" s="12"/>
      <c r="TCZ27" s="12"/>
      <c r="TDA27" s="12"/>
      <c r="TDB27" s="12"/>
      <c r="TDC27" s="12"/>
      <c r="TDD27" s="12"/>
      <c r="TDE27" s="12"/>
      <c r="TDF27" s="12"/>
      <c r="TDG27" s="12"/>
      <c r="TDH27" s="12"/>
      <c r="TDI27" s="12"/>
      <c r="TDJ27" s="12"/>
      <c r="TDK27" s="12"/>
      <c r="TDL27" s="12"/>
      <c r="TDM27" s="12"/>
      <c r="TDN27" s="12"/>
      <c r="TDO27" s="12"/>
      <c r="TDP27" s="12"/>
      <c r="TDQ27" s="12"/>
      <c r="TDR27" s="12"/>
      <c r="TDS27" s="12"/>
      <c r="TDT27" s="12"/>
      <c r="TDU27" s="12"/>
      <c r="TDV27" s="12"/>
      <c r="TDW27" s="12"/>
      <c r="TDX27" s="12"/>
      <c r="TDY27" s="12"/>
      <c r="TDZ27" s="12"/>
      <c r="TEA27" s="12"/>
      <c r="TEB27" s="12"/>
      <c r="TEC27" s="12"/>
      <c r="TED27" s="12"/>
      <c r="TEE27" s="12"/>
      <c r="TEF27" s="12"/>
      <c r="TEG27" s="12"/>
      <c r="TEH27" s="12"/>
      <c r="TEI27" s="12"/>
      <c r="TEJ27" s="12"/>
      <c r="TEK27" s="12"/>
      <c r="TEL27" s="12"/>
      <c r="TEM27" s="12"/>
      <c r="TEN27" s="12"/>
      <c r="TEO27" s="12"/>
      <c r="TEP27" s="12"/>
      <c r="TEQ27" s="12"/>
      <c r="TER27" s="12"/>
      <c r="TES27" s="12"/>
      <c r="TET27" s="12"/>
      <c r="TEU27" s="12"/>
      <c r="TEV27" s="12"/>
      <c r="TEW27" s="12"/>
      <c r="TEX27" s="12"/>
      <c r="TEY27" s="12"/>
      <c r="TEZ27" s="12"/>
      <c r="TFA27" s="12"/>
      <c r="TFB27" s="12"/>
      <c r="TFC27" s="12"/>
      <c r="TFD27" s="12"/>
      <c r="TFE27" s="12"/>
      <c r="TFF27" s="12"/>
      <c r="TFG27" s="12"/>
      <c r="TFH27" s="12"/>
      <c r="TFI27" s="12"/>
      <c r="TFJ27" s="12"/>
      <c r="TFK27" s="12"/>
      <c r="TFL27" s="12"/>
      <c r="TFM27" s="12"/>
      <c r="TFN27" s="12"/>
      <c r="TFO27" s="12"/>
      <c r="TFP27" s="12"/>
      <c r="TFQ27" s="12"/>
      <c r="TFR27" s="12"/>
      <c r="TFS27" s="12"/>
      <c r="TFT27" s="12"/>
      <c r="TFU27" s="12"/>
      <c r="TFV27" s="12"/>
      <c r="TFW27" s="12"/>
      <c r="TFX27" s="12"/>
      <c r="TFY27" s="12"/>
      <c r="TFZ27" s="12"/>
      <c r="TGA27" s="12"/>
      <c r="TGB27" s="12"/>
      <c r="TGC27" s="12"/>
      <c r="TGD27" s="12"/>
      <c r="TGE27" s="12"/>
      <c r="TGF27" s="12"/>
      <c r="TGG27" s="12"/>
      <c r="TGH27" s="12"/>
      <c r="TGI27" s="12"/>
      <c r="TGJ27" s="12"/>
      <c r="TGK27" s="12"/>
      <c r="TGL27" s="12"/>
      <c r="TGM27" s="12"/>
      <c r="TGN27" s="12"/>
      <c r="TGO27" s="12"/>
      <c r="TGP27" s="12"/>
      <c r="TGQ27" s="12"/>
      <c r="TGR27" s="12"/>
      <c r="TGS27" s="12"/>
      <c r="TGT27" s="12"/>
      <c r="TGU27" s="12"/>
      <c r="TGV27" s="12"/>
      <c r="TGW27" s="12"/>
      <c r="TGX27" s="12"/>
      <c r="TGY27" s="12"/>
      <c r="TGZ27" s="12"/>
      <c r="THA27" s="12"/>
      <c r="THB27" s="12"/>
      <c r="THC27" s="12"/>
      <c r="THD27" s="12"/>
      <c r="THE27" s="12"/>
      <c r="THF27" s="12"/>
      <c r="THG27" s="12"/>
      <c r="THH27" s="12"/>
      <c r="THI27" s="12"/>
      <c r="THJ27" s="12"/>
      <c r="THK27" s="12"/>
      <c r="THL27" s="12"/>
      <c r="THM27" s="12"/>
      <c r="THN27" s="12"/>
      <c r="THO27" s="12"/>
      <c r="THP27" s="12"/>
      <c r="THQ27" s="12"/>
      <c r="THR27" s="12"/>
      <c r="THS27" s="12"/>
      <c r="THT27" s="12"/>
      <c r="THU27" s="12"/>
      <c r="THV27" s="12"/>
      <c r="THW27" s="12"/>
      <c r="THX27" s="12"/>
      <c r="THY27" s="12"/>
      <c r="THZ27" s="12"/>
      <c r="TIA27" s="12"/>
      <c r="TIB27" s="12"/>
      <c r="TIC27" s="12"/>
      <c r="TID27" s="12"/>
      <c r="TIE27" s="12"/>
      <c r="TIF27" s="12"/>
      <c r="TIG27" s="12"/>
      <c r="TIH27" s="12"/>
      <c r="TII27" s="12"/>
      <c r="TIJ27" s="12"/>
      <c r="TIK27" s="12"/>
      <c r="TIL27" s="12"/>
      <c r="TIM27" s="12"/>
      <c r="TIN27" s="12"/>
      <c r="TIO27" s="12"/>
      <c r="TIP27" s="12"/>
      <c r="TIQ27" s="12"/>
      <c r="TIR27" s="12"/>
      <c r="TIS27" s="12"/>
      <c r="TIT27" s="12"/>
      <c r="TIU27" s="12"/>
      <c r="TIV27" s="12"/>
      <c r="TIW27" s="12"/>
      <c r="TIX27" s="12"/>
      <c r="TIY27" s="12"/>
      <c r="TIZ27" s="12"/>
      <c r="TJA27" s="12"/>
      <c r="TJB27" s="12"/>
      <c r="TJC27" s="12"/>
      <c r="TJD27" s="12"/>
      <c r="TJE27" s="12"/>
      <c r="TJF27" s="12"/>
      <c r="TJG27" s="12"/>
      <c r="TJH27" s="12"/>
      <c r="TJI27" s="12"/>
      <c r="TJJ27" s="12"/>
      <c r="TJK27" s="12"/>
      <c r="TJL27" s="12"/>
      <c r="TJM27" s="12"/>
      <c r="TJN27" s="12"/>
      <c r="TJO27" s="12"/>
      <c r="TJP27" s="12"/>
      <c r="TJQ27" s="12"/>
      <c r="TJR27" s="12"/>
      <c r="TJS27" s="12"/>
      <c r="TJT27" s="12"/>
      <c r="TJU27" s="12"/>
      <c r="TJV27" s="12"/>
      <c r="TJW27" s="12"/>
      <c r="TJX27" s="12"/>
      <c r="TJY27" s="12"/>
      <c r="TJZ27" s="12"/>
      <c r="TKA27" s="12"/>
      <c r="TKB27" s="12"/>
      <c r="TKC27" s="12"/>
      <c r="TKD27" s="12"/>
      <c r="TKE27" s="12"/>
      <c r="TKF27" s="12"/>
      <c r="TKG27" s="12"/>
      <c r="TKH27" s="12"/>
      <c r="TKI27" s="12"/>
      <c r="TKJ27" s="12"/>
      <c r="TKK27" s="12"/>
      <c r="TKL27" s="12"/>
      <c r="TKM27" s="12"/>
      <c r="TKN27" s="12"/>
      <c r="TKO27" s="12"/>
      <c r="TKP27" s="12"/>
      <c r="TKQ27" s="12"/>
      <c r="TKR27" s="12"/>
      <c r="TKS27" s="12"/>
      <c r="TKT27" s="12"/>
      <c r="TKU27" s="12"/>
      <c r="TKV27" s="12"/>
      <c r="TKW27" s="12"/>
      <c r="TKX27" s="12"/>
      <c r="TKY27" s="12"/>
      <c r="TKZ27" s="12"/>
      <c r="TLA27" s="12"/>
      <c r="TLB27" s="12"/>
      <c r="TLC27" s="12"/>
      <c r="TLD27" s="12"/>
      <c r="TLE27" s="12"/>
      <c r="TLF27" s="12"/>
      <c r="TLG27" s="12"/>
      <c r="TLH27" s="12"/>
      <c r="TLI27" s="12"/>
      <c r="TLJ27" s="12"/>
      <c r="TLK27" s="12"/>
      <c r="TLL27" s="12"/>
      <c r="TLM27" s="12"/>
      <c r="TLN27" s="12"/>
      <c r="TLO27" s="12"/>
      <c r="TLP27" s="12"/>
      <c r="TLQ27" s="12"/>
      <c r="TLR27" s="12"/>
      <c r="TLS27" s="12"/>
      <c r="TLT27" s="12"/>
      <c r="TLU27" s="12"/>
      <c r="TLV27" s="12"/>
      <c r="TLW27" s="12"/>
      <c r="TLX27" s="12"/>
      <c r="TLY27" s="12"/>
      <c r="TLZ27" s="12"/>
      <c r="TMA27" s="12"/>
      <c r="TMB27" s="12"/>
      <c r="TMC27" s="12"/>
      <c r="TMD27" s="12"/>
      <c r="TME27" s="12"/>
      <c r="TMF27" s="12"/>
      <c r="TMG27" s="12"/>
      <c r="TMH27" s="12"/>
      <c r="TMI27" s="12"/>
      <c r="TMJ27" s="12"/>
      <c r="TMK27" s="12"/>
      <c r="TML27" s="12"/>
      <c r="TMM27" s="12"/>
      <c r="TMN27" s="12"/>
      <c r="TMO27" s="12"/>
      <c r="TMP27" s="12"/>
      <c r="TMQ27" s="12"/>
      <c r="TMR27" s="12"/>
      <c r="TMS27" s="12"/>
      <c r="TMT27" s="12"/>
      <c r="TMU27" s="12"/>
      <c r="TMV27" s="12"/>
      <c r="TMW27" s="12"/>
      <c r="TMX27" s="12"/>
      <c r="TMY27" s="12"/>
      <c r="TMZ27" s="12"/>
      <c r="TNA27" s="12"/>
      <c r="TNB27" s="12"/>
      <c r="TNC27" s="12"/>
      <c r="TND27" s="12"/>
      <c r="TNE27" s="12"/>
      <c r="TNF27" s="12"/>
      <c r="TNG27" s="12"/>
      <c r="TNH27" s="12"/>
      <c r="TNI27" s="12"/>
      <c r="TNJ27" s="12"/>
      <c r="TNK27" s="12"/>
      <c r="TNL27" s="12"/>
      <c r="TNM27" s="12"/>
      <c r="TNN27" s="12"/>
      <c r="TNO27" s="12"/>
      <c r="TNP27" s="12"/>
      <c r="TNQ27" s="12"/>
      <c r="TNR27" s="12"/>
      <c r="TNS27" s="12"/>
      <c r="TNT27" s="12"/>
      <c r="TNU27" s="12"/>
      <c r="TNV27" s="12"/>
      <c r="TNW27" s="12"/>
      <c r="TNX27" s="12"/>
      <c r="TNY27" s="12"/>
      <c r="TNZ27" s="12"/>
      <c r="TOA27" s="12"/>
      <c r="TOB27" s="12"/>
      <c r="TOC27" s="12"/>
      <c r="TOD27" s="12"/>
      <c r="TOE27" s="12"/>
      <c r="TOF27" s="12"/>
      <c r="TOG27" s="12"/>
      <c r="TOH27" s="12"/>
      <c r="TOI27" s="12"/>
      <c r="TOJ27" s="12"/>
      <c r="TOK27" s="12"/>
      <c r="TOL27" s="12"/>
      <c r="TOM27" s="12"/>
      <c r="TON27" s="12"/>
      <c r="TOO27" s="12"/>
      <c r="TOP27" s="12"/>
      <c r="TOQ27" s="12"/>
      <c r="TOR27" s="12"/>
      <c r="TOS27" s="12"/>
      <c r="TOT27" s="12"/>
      <c r="TOU27" s="12"/>
      <c r="TOV27" s="12"/>
      <c r="TOW27" s="12"/>
      <c r="TOX27" s="12"/>
      <c r="TOY27" s="12"/>
      <c r="TOZ27" s="12"/>
      <c r="TPA27" s="12"/>
      <c r="TPB27" s="12"/>
      <c r="TPC27" s="12"/>
      <c r="TPD27" s="12"/>
      <c r="TPE27" s="12"/>
      <c r="TPF27" s="12"/>
      <c r="TPG27" s="12"/>
      <c r="TPH27" s="12"/>
      <c r="TPI27" s="12"/>
      <c r="TPJ27" s="12"/>
      <c r="TPK27" s="12"/>
      <c r="TPL27" s="12"/>
      <c r="TPM27" s="12"/>
      <c r="TPN27" s="12"/>
      <c r="TPO27" s="12"/>
      <c r="TPP27" s="12"/>
      <c r="TPQ27" s="12"/>
      <c r="TPR27" s="12"/>
      <c r="TPS27" s="12"/>
      <c r="TPT27" s="12"/>
      <c r="TPU27" s="12"/>
      <c r="TPV27" s="12"/>
      <c r="TPW27" s="12"/>
      <c r="TPX27" s="12"/>
      <c r="TPY27" s="12"/>
      <c r="TPZ27" s="12"/>
      <c r="TQA27" s="12"/>
      <c r="TQB27" s="12"/>
      <c r="TQC27" s="12"/>
      <c r="TQD27" s="12"/>
      <c r="TQE27" s="12"/>
      <c r="TQF27" s="12"/>
      <c r="TQG27" s="12"/>
      <c r="TQH27" s="12"/>
      <c r="TQI27" s="12"/>
      <c r="TQJ27" s="12"/>
      <c r="TQK27" s="12"/>
      <c r="TQL27" s="12"/>
      <c r="TQM27" s="12"/>
      <c r="TQN27" s="12"/>
      <c r="TQO27" s="12"/>
      <c r="TQP27" s="12"/>
      <c r="TQQ27" s="12"/>
      <c r="TQR27" s="12"/>
      <c r="TQS27" s="12"/>
      <c r="TQT27" s="12"/>
      <c r="TQU27" s="12"/>
      <c r="TQV27" s="12"/>
      <c r="TQW27" s="12"/>
      <c r="TQX27" s="12"/>
      <c r="TQY27" s="12"/>
      <c r="TQZ27" s="12"/>
      <c r="TRA27" s="12"/>
      <c r="TRB27" s="12"/>
      <c r="TRC27" s="12"/>
      <c r="TRD27" s="12"/>
      <c r="TRE27" s="12"/>
      <c r="TRF27" s="12"/>
      <c r="TRG27" s="12"/>
      <c r="TRH27" s="12"/>
      <c r="TRI27" s="12"/>
      <c r="TRJ27" s="12"/>
      <c r="TRK27" s="12"/>
      <c r="TRL27" s="12"/>
      <c r="TRM27" s="12"/>
      <c r="TRN27" s="12"/>
      <c r="TRO27" s="12"/>
      <c r="TRP27" s="12"/>
      <c r="TRQ27" s="12"/>
      <c r="TRR27" s="12"/>
      <c r="TRS27" s="12"/>
      <c r="TRT27" s="12"/>
      <c r="TRU27" s="12"/>
      <c r="TRV27" s="12"/>
      <c r="TRW27" s="12"/>
      <c r="TRX27" s="12"/>
      <c r="TRY27" s="12"/>
      <c r="TRZ27" s="12"/>
      <c r="TSA27" s="12"/>
      <c r="TSB27" s="12"/>
      <c r="TSC27" s="12"/>
      <c r="TSD27" s="12"/>
      <c r="TSE27" s="12"/>
      <c r="TSF27" s="12"/>
      <c r="TSG27" s="12"/>
      <c r="TSH27" s="12"/>
      <c r="TSI27" s="12"/>
      <c r="TSJ27" s="12"/>
      <c r="TSK27" s="12"/>
      <c r="TSL27" s="12"/>
      <c r="TSM27" s="12"/>
      <c r="TSN27" s="12"/>
      <c r="TSO27" s="12"/>
      <c r="TSP27" s="12"/>
      <c r="TSQ27" s="12"/>
      <c r="TSR27" s="12"/>
      <c r="TSS27" s="12"/>
      <c r="TST27" s="12"/>
      <c r="TSU27" s="12"/>
      <c r="TSV27" s="12"/>
      <c r="TSW27" s="12"/>
      <c r="TSX27" s="12"/>
      <c r="TSY27" s="12"/>
      <c r="TSZ27" s="12"/>
      <c r="TTA27" s="12"/>
      <c r="TTB27" s="12"/>
      <c r="TTC27" s="12"/>
      <c r="TTD27" s="12"/>
      <c r="TTE27" s="12"/>
      <c r="TTF27" s="12"/>
      <c r="TTG27" s="12"/>
      <c r="TTH27" s="12"/>
      <c r="TTI27" s="12"/>
      <c r="TTJ27" s="12"/>
      <c r="TTK27" s="12"/>
      <c r="TTL27" s="12"/>
      <c r="TTM27" s="12"/>
      <c r="TTN27" s="12"/>
      <c r="TTO27" s="12"/>
      <c r="TTP27" s="12"/>
      <c r="TTQ27" s="12"/>
      <c r="TTR27" s="12"/>
      <c r="TTS27" s="12"/>
      <c r="TTT27" s="12"/>
      <c r="TTU27" s="12"/>
      <c r="TTV27" s="12"/>
      <c r="TTW27" s="12"/>
      <c r="TTX27" s="12"/>
      <c r="TTY27" s="12"/>
      <c r="TTZ27" s="12"/>
      <c r="TUA27" s="12"/>
      <c r="TUB27" s="12"/>
      <c r="TUC27" s="12"/>
      <c r="TUD27" s="12"/>
      <c r="TUE27" s="12"/>
      <c r="TUF27" s="12"/>
      <c r="TUG27" s="12"/>
      <c r="TUH27" s="12"/>
      <c r="TUI27" s="12"/>
      <c r="TUJ27" s="12"/>
      <c r="TUK27" s="12"/>
      <c r="TUL27" s="12"/>
      <c r="TUM27" s="12"/>
      <c r="TUN27" s="12"/>
      <c r="TUO27" s="12"/>
      <c r="TUP27" s="12"/>
      <c r="TUQ27" s="12"/>
      <c r="TUR27" s="12"/>
      <c r="TUS27" s="12"/>
      <c r="TUT27" s="12"/>
      <c r="TUU27" s="12"/>
      <c r="TUV27" s="12"/>
      <c r="TUW27" s="12"/>
      <c r="TUX27" s="12"/>
      <c r="TUY27" s="12"/>
      <c r="TUZ27" s="12"/>
      <c r="TVA27" s="12"/>
      <c r="TVB27" s="12"/>
      <c r="TVC27" s="12"/>
      <c r="TVD27" s="12"/>
      <c r="TVE27" s="12"/>
      <c r="TVF27" s="12"/>
      <c r="TVG27" s="12"/>
      <c r="TVH27" s="12"/>
      <c r="TVI27" s="12"/>
      <c r="TVJ27" s="12"/>
      <c r="TVK27" s="12"/>
      <c r="TVL27" s="12"/>
      <c r="TVM27" s="12"/>
      <c r="TVN27" s="12"/>
      <c r="TVO27" s="12"/>
      <c r="TVP27" s="12"/>
      <c r="TVQ27" s="12"/>
      <c r="TVR27" s="12"/>
      <c r="TVS27" s="12"/>
      <c r="TVT27" s="12"/>
      <c r="TVU27" s="12"/>
      <c r="TVV27" s="12"/>
      <c r="TVW27" s="12"/>
      <c r="TVX27" s="12"/>
      <c r="TVY27" s="12"/>
      <c r="TVZ27" s="12"/>
      <c r="TWA27" s="12"/>
      <c r="TWB27" s="12"/>
      <c r="TWC27" s="12"/>
      <c r="TWD27" s="12"/>
      <c r="TWE27" s="12"/>
      <c r="TWF27" s="12"/>
      <c r="TWG27" s="12"/>
      <c r="TWH27" s="12"/>
      <c r="TWI27" s="12"/>
      <c r="TWJ27" s="12"/>
      <c r="TWK27" s="12"/>
      <c r="TWL27" s="12"/>
      <c r="TWM27" s="12"/>
      <c r="TWN27" s="12"/>
      <c r="TWO27" s="12"/>
      <c r="TWP27" s="12"/>
      <c r="TWQ27" s="12"/>
      <c r="TWR27" s="12"/>
      <c r="TWS27" s="12"/>
      <c r="TWT27" s="12"/>
      <c r="TWU27" s="12"/>
      <c r="TWV27" s="12"/>
      <c r="TWW27" s="12"/>
      <c r="TWX27" s="12"/>
      <c r="TWY27" s="12"/>
      <c r="TWZ27" s="12"/>
      <c r="TXA27" s="12"/>
      <c r="TXB27" s="12"/>
      <c r="TXC27" s="12"/>
      <c r="TXD27" s="12"/>
      <c r="TXE27" s="12"/>
      <c r="TXF27" s="12"/>
      <c r="TXG27" s="12"/>
      <c r="TXH27" s="12"/>
      <c r="TXI27" s="12"/>
      <c r="TXJ27" s="12"/>
      <c r="TXK27" s="12"/>
      <c r="TXL27" s="12"/>
      <c r="TXM27" s="12"/>
      <c r="TXN27" s="12"/>
      <c r="TXO27" s="12"/>
      <c r="TXP27" s="12"/>
      <c r="TXQ27" s="12"/>
      <c r="TXR27" s="12"/>
      <c r="TXS27" s="12"/>
      <c r="TXT27" s="12"/>
      <c r="TXU27" s="12"/>
      <c r="TXV27" s="12"/>
      <c r="TXW27" s="12"/>
      <c r="TXX27" s="12"/>
      <c r="TXY27" s="12"/>
      <c r="TXZ27" s="12"/>
      <c r="TYA27" s="12"/>
      <c r="TYB27" s="12"/>
      <c r="TYC27" s="12"/>
      <c r="TYD27" s="12"/>
      <c r="TYE27" s="12"/>
      <c r="TYF27" s="12"/>
      <c r="TYG27" s="12"/>
      <c r="TYH27" s="12"/>
      <c r="TYI27" s="12"/>
      <c r="TYJ27" s="12"/>
      <c r="TYK27" s="12"/>
      <c r="TYL27" s="12"/>
      <c r="TYM27" s="12"/>
      <c r="TYN27" s="12"/>
      <c r="TYO27" s="12"/>
      <c r="TYP27" s="12"/>
      <c r="TYQ27" s="12"/>
      <c r="TYR27" s="12"/>
      <c r="TYS27" s="12"/>
      <c r="TYT27" s="12"/>
      <c r="TYU27" s="12"/>
      <c r="TYV27" s="12"/>
      <c r="TYW27" s="12"/>
      <c r="TYX27" s="12"/>
      <c r="TYY27" s="12"/>
      <c r="TYZ27" s="12"/>
      <c r="TZA27" s="12"/>
      <c r="TZB27" s="12"/>
      <c r="TZC27" s="12"/>
      <c r="TZD27" s="12"/>
      <c r="TZE27" s="12"/>
      <c r="TZF27" s="12"/>
      <c r="TZG27" s="12"/>
      <c r="TZH27" s="12"/>
      <c r="TZI27" s="12"/>
      <c r="TZJ27" s="12"/>
      <c r="TZK27" s="12"/>
      <c r="TZL27" s="12"/>
      <c r="TZM27" s="12"/>
      <c r="TZN27" s="12"/>
      <c r="TZO27" s="12"/>
      <c r="TZP27" s="12"/>
      <c r="TZQ27" s="12"/>
      <c r="TZR27" s="12"/>
      <c r="TZS27" s="12"/>
      <c r="TZT27" s="12"/>
      <c r="TZU27" s="12"/>
      <c r="TZV27" s="12"/>
      <c r="TZW27" s="12"/>
      <c r="TZX27" s="12"/>
      <c r="TZY27" s="12"/>
      <c r="TZZ27" s="12"/>
      <c r="UAA27" s="12"/>
      <c r="UAB27" s="12"/>
      <c r="UAC27" s="12"/>
      <c r="UAD27" s="12"/>
      <c r="UAE27" s="12"/>
      <c r="UAF27" s="12"/>
      <c r="UAG27" s="12"/>
      <c r="UAH27" s="12"/>
      <c r="UAI27" s="12"/>
      <c r="UAJ27" s="12"/>
      <c r="UAK27" s="12"/>
      <c r="UAL27" s="12"/>
      <c r="UAM27" s="12"/>
      <c r="UAN27" s="12"/>
      <c r="UAO27" s="12"/>
      <c r="UAP27" s="12"/>
      <c r="UAQ27" s="12"/>
      <c r="UAR27" s="12"/>
      <c r="UAS27" s="12"/>
      <c r="UAT27" s="12"/>
      <c r="UAU27" s="12"/>
      <c r="UAV27" s="12"/>
      <c r="UAW27" s="12"/>
      <c r="UAX27" s="12"/>
      <c r="UAY27" s="12"/>
      <c r="UAZ27" s="12"/>
      <c r="UBA27" s="12"/>
      <c r="UBB27" s="12"/>
      <c r="UBC27" s="12"/>
      <c r="UBD27" s="12"/>
      <c r="UBE27" s="12"/>
      <c r="UBF27" s="12"/>
      <c r="UBG27" s="12"/>
      <c r="UBH27" s="12"/>
      <c r="UBI27" s="12"/>
      <c r="UBJ27" s="12"/>
      <c r="UBK27" s="12"/>
      <c r="UBL27" s="12"/>
      <c r="UBM27" s="12"/>
      <c r="UBN27" s="12"/>
      <c r="UBO27" s="12"/>
      <c r="UBP27" s="12"/>
      <c r="UBQ27" s="12"/>
      <c r="UBR27" s="12"/>
      <c r="UBS27" s="12"/>
      <c r="UBT27" s="12"/>
      <c r="UBU27" s="12"/>
      <c r="UBV27" s="12"/>
      <c r="UBW27" s="12"/>
      <c r="UBX27" s="12"/>
      <c r="UBY27" s="12"/>
      <c r="UBZ27" s="12"/>
      <c r="UCA27" s="12"/>
      <c r="UCB27" s="12"/>
      <c r="UCC27" s="12"/>
      <c r="UCD27" s="12"/>
      <c r="UCE27" s="12"/>
      <c r="UCF27" s="12"/>
      <c r="UCG27" s="12"/>
      <c r="UCH27" s="12"/>
      <c r="UCI27" s="12"/>
      <c r="UCJ27" s="12"/>
      <c r="UCK27" s="12"/>
      <c r="UCL27" s="12"/>
      <c r="UCM27" s="12"/>
      <c r="UCN27" s="12"/>
      <c r="UCO27" s="12"/>
      <c r="UCP27" s="12"/>
      <c r="UCQ27" s="12"/>
      <c r="UCR27" s="12"/>
      <c r="UCS27" s="12"/>
      <c r="UCT27" s="12"/>
      <c r="UCU27" s="12"/>
      <c r="UCV27" s="12"/>
      <c r="UCW27" s="12"/>
      <c r="UCX27" s="12"/>
      <c r="UCY27" s="12"/>
      <c r="UCZ27" s="12"/>
      <c r="UDA27" s="12"/>
      <c r="UDB27" s="12"/>
      <c r="UDC27" s="12"/>
      <c r="UDD27" s="12"/>
      <c r="UDE27" s="12"/>
      <c r="UDF27" s="12"/>
      <c r="UDG27" s="12"/>
      <c r="UDH27" s="12"/>
      <c r="UDI27" s="12"/>
      <c r="UDJ27" s="12"/>
      <c r="UDK27" s="12"/>
      <c r="UDL27" s="12"/>
      <c r="UDM27" s="12"/>
      <c r="UDN27" s="12"/>
      <c r="UDO27" s="12"/>
      <c r="UDP27" s="12"/>
      <c r="UDQ27" s="12"/>
      <c r="UDR27" s="12"/>
      <c r="UDS27" s="12"/>
      <c r="UDT27" s="12"/>
      <c r="UDU27" s="12"/>
      <c r="UDV27" s="12"/>
      <c r="UDW27" s="12"/>
      <c r="UDX27" s="12"/>
      <c r="UDY27" s="12"/>
      <c r="UDZ27" s="12"/>
      <c r="UEA27" s="12"/>
      <c r="UEB27" s="12"/>
      <c r="UEC27" s="12"/>
      <c r="UED27" s="12"/>
      <c r="UEE27" s="12"/>
      <c r="UEF27" s="12"/>
      <c r="UEG27" s="12"/>
      <c r="UEH27" s="12"/>
      <c r="UEI27" s="12"/>
      <c r="UEJ27" s="12"/>
      <c r="UEK27" s="12"/>
      <c r="UEL27" s="12"/>
      <c r="UEM27" s="12"/>
      <c r="UEN27" s="12"/>
      <c r="UEO27" s="12"/>
      <c r="UEP27" s="12"/>
      <c r="UEQ27" s="12"/>
      <c r="UER27" s="12"/>
      <c r="UES27" s="12"/>
      <c r="UET27" s="12"/>
      <c r="UEU27" s="12"/>
      <c r="UEV27" s="12"/>
      <c r="UEW27" s="12"/>
      <c r="UEX27" s="12"/>
      <c r="UEY27" s="12"/>
      <c r="UEZ27" s="12"/>
      <c r="UFA27" s="12"/>
      <c r="UFB27" s="12"/>
      <c r="UFC27" s="12"/>
      <c r="UFD27" s="12"/>
      <c r="UFE27" s="12"/>
      <c r="UFF27" s="12"/>
      <c r="UFG27" s="12"/>
      <c r="UFH27" s="12"/>
      <c r="UFI27" s="12"/>
      <c r="UFJ27" s="12"/>
      <c r="UFK27" s="12"/>
      <c r="UFL27" s="12"/>
      <c r="UFM27" s="12"/>
      <c r="UFN27" s="12"/>
      <c r="UFO27" s="12"/>
      <c r="UFP27" s="12"/>
      <c r="UFQ27" s="12"/>
      <c r="UFR27" s="12"/>
      <c r="UFS27" s="12"/>
      <c r="UFT27" s="12"/>
      <c r="UFU27" s="12"/>
      <c r="UFV27" s="12"/>
      <c r="UFW27" s="12"/>
      <c r="UFX27" s="12"/>
      <c r="UFY27" s="12"/>
      <c r="UFZ27" s="12"/>
      <c r="UGA27" s="12"/>
      <c r="UGB27" s="12"/>
      <c r="UGC27" s="12"/>
      <c r="UGD27" s="12"/>
      <c r="UGE27" s="12"/>
      <c r="UGF27" s="12"/>
      <c r="UGG27" s="12"/>
      <c r="UGH27" s="12"/>
      <c r="UGI27" s="12"/>
      <c r="UGJ27" s="12"/>
      <c r="UGK27" s="12"/>
      <c r="UGL27" s="12"/>
      <c r="UGM27" s="12"/>
      <c r="UGN27" s="12"/>
      <c r="UGO27" s="12"/>
      <c r="UGP27" s="12"/>
      <c r="UGQ27" s="12"/>
      <c r="UGR27" s="12"/>
      <c r="UGS27" s="12"/>
      <c r="UGT27" s="12"/>
      <c r="UGU27" s="12"/>
      <c r="UGV27" s="12"/>
      <c r="UGW27" s="12"/>
      <c r="UGX27" s="12"/>
      <c r="UGY27" s="12"/>
      <c r="UGZ27" s="12"/>
      <c r="UHA27" s="12"/>
      <c r="UHB27" s="12"/>
      <c r="UHC27" s="12"/>
      <c r="UHD27" s="12"/>
      <c r="UHE27" s="12"/>
      <c r="UHF27" s="12"/>
      <c r="UHG27" s="12"/>
      <c r="UHH27" s="12"/>
      <c r="UHI27" s="12"/>
      <c r="UHJ27" s="12"/>
      <c r="UHK27" s="12"/>
      <c r="UHL27" s="12"/>
      <c r="UHM27" s="12"/>
      <c r="UHN27" s="12"/>
      <c r="UHO27" s="12"/>
      <c r="UHP27" s="12"/>
      <c r="UHQ27" s="12"/>
      <c r="UHR27" s="12"/>
      <c r="UHS27" s="12"/>
      <c r="UHT27" s="12"/>
      <c r="UHU27" s="12"/>
      <c r="UHV27" s="12"/>
      <c r="UHW27" s="12"/>
      <c r="UHX27" s="12"/>
      <c r="UHY27" s="12"/>
      <c r="UHZ27" s="12"/>
      <c r="UIA27" s="12"/>
      <c r="UIB27" s="12"/>
      <c r="UIC27" s="12"/>
      <c r="UID27" s="12"/>
      <c r="UIE27" s="12"/>
      <c r="UIF27" s="12"/>
      <c r="UIG27" s="12"/>
      <c r="UIH27" s="12"/>
      <c r="UII27" s="12"/>
      <c r="UIJ27" s="12"/>
      <c r="UIK27" s="12"/>
      <c r="UIL27" s="12"/>
      <c r="UIM27" s="12"/>
      <c r="UIN27" s="12"/>
      <c r="UIO27" s="12"/>
      <c r="UIP27" s="12"/>
      <c r="UIQ27" s="12"/>
      <c r="UIR27" s="12"/>
      <c r="UIS27" s="12"/>
      <c r="UIT27" s="12"/>
      <c r="UIU27" s="12"/>
      <c r="UIV27" s="12"/>
      <c r="UIW27" s="12"/>
      <c r="UIX27" s="12"/>
      <c r="UIY27" s="12"/>
      <c r="UIZ27" s="12"/>
      <c r="UJA27" s="12"/>
      <c r="UJB27" s="12"/>
      <c r="UJC27" s="12"/>
      <c r="UJD27" s="12"/>
      <c r="UJE27" s="12"/>
      <c r="UJF27" s="12"/>
      <c r="UJG27" s="12"/>
      <c r="UJH27" s="12"/>
      <c r="UJI27" s="12"/>
      <c r="UJJ27" s="12"/>
      <c r="UJK27" s="12"/>
      <c r="UJL27" s="12"/>
      <c r="UJM27" s="12"/>
      <c r="UJN27" s="12"/>
      <c r="UJO27" s="12"/>
      <c r="UJP27" s="12"/>
      <c r="UJQ27" s="12"/>
      <c r="UJR27" s="12"/>
      <c r="UJS27" s="12"/>
      <c r="UJT27" s="12"/>
      <c r="UJU27" s="12"/>
      <c r="UJV27" s="12"/>
      <c r="UJW27" s="12"/>
      <c r="UJX27" s="12"/>
      <c r="UJY27" s="12"/>
      <c r="UJZ27" s="12"/>
      <c r="UKA27" s="12"/>
      <c r="UKB27" s="12"/>
      <c r="UKC27" s="12"/>
      <c r="UKD27" s="12"/>
      <c r="UKE27" s="12"/>
      <c r="UKF27" s="12"/>
      <c r="UKG27" s="12"/>
      <c r="UKH27" s="12"/>
      <c r="UKI27" s="12"/>
      <c r="UKJ27" s="12"/>
      <c r="UKK27" s="12"/>
      <c r="UKL27" s="12"/>
      <c r="UKM27" s="12"/>
      <c r="UKN27" s="12"/>
      <c r="UKO27" s="12"/>
      <c r="UKP27" s="12"/>
      <c r="UKQ27" s="12"/>
      <c r="UKR27" s="12"/>
      <c r="UKS27" s="12"/>
      <c r="UKT27" s="12"/>
      <c r="UKU27" s="12"/>
      <c r="UKV27" s="12"/>
      <c r="UKW27" s="12"/>
      <c r="UKX27" s="12"/>
      <c r="UKY27" s="12"/>
      <c r="UKZ27" s="12"/>
      <c r="ULA27" s="12"/>
      <c r="ULB27" s="12"/>
      <c r="ULC27" s="12"/>
      <c r="ULD27" s="12"/>
      <c r="ULE27" s="12"/>
      <c r="ULF27" s="12"/>
      <c r="ULG27" s="12"/>
      <c r="ULH27" s="12"/>
      <c r="ULI27" s="12"/>
      <c r="ULJ27" s="12"/>
      <c r="ULK27" s="12"/>
      <c r="ULL27" s="12"/>
      <c r="ULM27" s="12"/>
      <c r="ULN27" s="12"/>
      <c r="ULO27" s="12"/>
      <c r="ULP27" s="12"/>
      <c r="ULQ27" s="12"/>
      <c r="ULR27" s="12"/>
      <c r="ULS27" s="12"/>
      <c r="ULT27" s="12"/>
      <c r="ULU27" s="12"/>
      <c r="ULV27" s="12"/>
      <c r="ULW27" s="12"/>
      <c r="ULX27" s="12"/>
      <c r="ULY27" s="12"/>
      <c r="ULZ27" s="12"/>
      <c r="UMA27" s="12"/>
      <c r="UMB27" s="12"/>
      <c r="UMC27" s="12"/>
      <c r="UMD27" s="12"/>
      <c r="UME27" s="12"/>
      <c r="UMF27" s="12"/>
      <c r="UMG27" s="12"/>
      <c r="UMH27" s="12"/>
      <c r="UMI27" s="12"/>
      <c r="UMJ27" s="12"/>
      <c r="UMK27" s="12"/>
      <c r="UML27" s="12"/>
      <c r="UMM27" s="12"/>
      <c r="UMN27" s="12"/>
      <c r="UMO27" s="12"/>
      <c r="UMP27" s="12"/>
      <c r="UMQ27" s="12"/>
      <c r="UMR27" s="12"/>
      <c r="UMS27" s="12"/>
      <c r="UMT27" s="12"/>
      <c r="UMU27" s="12"/>
      <c r="UMV27" s="12"/>
      <c r="UMW27" s="12"/>
      <c r="UMX27" s="12"/>
      <c r="UMY27" s="12"/>
      <c r="UMZ27" s="12"/>
      <c r="UNA27" s="12"/>
      <c r="UNB27" s="12"/>
      <c r="UNC27" s="12"/>
      <c r="UND27" s="12"/>
      <c r="UNE27" s="12"/>
      <c r="UNF27" s="12"/>
      <c r="UNG27" s="12"/>
      <c r="UNH27" s="12"/>
      <c r="UNI27" s="12"/>
      <c r="UNJ27" s="12"/>
      <c r="UNK27" s="12"/>
      <c r="UNL27" s="12"/>
      <c r="UNM27" s="12"/>
      <c r="UNN27" s="12"/>
      <c r="UNO27" s="12"/>
      <c r="UNP27" s="12"/>
      <c r="UNQ27" s="12"/>
      <c r="UNR27" s="12"/>
      <c r="UNS27" s="12"/>
      <c r="UNT27" s="12"/>
      <c r="UNU27" s="12"/>
      <c r="UNV27" s="12"/>
      <c r="UNW27" s="12"/>
      <c r="UNX27" s="12"/>
      <c r="UNY27" s="12"/>
      <c r="UNZ27" s="12"/>
      <c r="UOA27" s="12"/>
      <c r="UOB27" s="12"/>
      <c r="UOC27" s="12"/>
      <c r="UOD27" s="12"/>
      <c r="UOE27" s="12"/>
      <c r="UOF27" s="12"/>
      <c r="UOG27" s="12"/>
      <c r="UOH27" s="12"/>
      <c r="UOI27" s="12"/>
      <c r="UOJ27" s="12"/>
      <c r="UOK27" s="12"/>
      <c r="UOL27" s="12"/>
      <c r="UOM27" s="12"/>
      <c r="UON27" s="12"/>
      <c r="UOO27" s="12"/>
      <c r="UOP27" s="12"/>
      <c r="UOQ27" s="12"/>
      <c r="UOR27" s="12"/>
      <c r="UOS27" s="12"/>
      <c r="UOT27" s="12"/>
      <c r="UOU27" s="12"/>
      <c r="UOV27" s="12"/>
      <c r="UOW27" s="12"/>
      <c r="UOX27" s="12"/>
      <c r="UOY27" s="12"/>
      <c r="UOZ27" s="12"/>
      <c r="UPA27" s="12"/>
      <c r="UPB27" s="12"/>
      <c r="UPC27" s="12"/>
      <c r="UPD27" s="12"/>
      <c r="UPE27" s="12"/>
      <c r="UPF27" s="12"/>
      <c r="UPG27" s="12"/>
      <c r="UPH27" s="12"/>
      <c r="UPI27" s="12"/>
      <c r="UPJ27" s="12"/>
      <c r="UPK27" s="12"/>
      <c r="UPL27" s="12"/>
      <c r="UPM27" s="12"/>
      <c r="UPN27" s="12"/>
      <c r="UPO27" s="12"/>
      <c r="UPP27" s="12"/>
      <c r="UPQ27" s="12"/>
      <c r="UPR27" s="12"/>
      <c r="UPS27" s="12"/>
      <c r="UPT27" s="12"/>
      <c r="UPU27" s="12"/>
      <c r="UPV27" s="12"/>
      <c r="UPW27" s="12"/>
      <c r="UPX27" s="12"/>
      <c r="UPY27" s="12"/>
      <c r="UPZ27" s="12"/>
      <c r="UQA27" s="12"/>
      <c r="UQB27" s="12"/>
      <c r="UQC27" s="12"/>
      <c r="UQD27" s="12"/>
      <c r="UQE27" s="12"/>
      <c r="UQF27" s="12"/>
      <c r="UQG27" s="12"/>
      <c r="UQH27" s="12"/>
      <c r="UQI27" s="12"/>
      <c r="UQJ27" s="12"/>
      <c r="UQK27" s="12"/>
      <c r="UQL27" s="12"/>
      <c r="UQM27" s="12"/>
      <c r="UQN27" s="12"/>
      <c r="UQO27" s="12"/>
      <c r="UQP27" s="12"/>
      <c r="UQQ27" s="12"/>
      <c r="UQR27" s="12"/>
      <c r="UQS27" s="12"/>
      <c r="UQT27" s="12"/>
      <c r="UQU27" s="12"/>
      <c r="UQV27" s="12"/>
      <c r="UQW27" s="12"/>
      <c r="UQX27" s="12"/>
      <c r="UQY27" s="12"/>
      <c r="UQZ27" s="12"/>
      <c r="URA27" s="12"/>
      <c r="URB27" s="12"/>
      <c r="URC27" s="12"/>
      <c r="URD27" s="12"/>
      <c r="URE27" s="12"/>
      <c r="URF27" s="12"/>
      <c r="URG27" s="12"/>
      <c r="URH27" s="12"/>
      <c r="URI27" s="12"/>
      <c r="URJ27" s="12"/>
      <c r="URK27" s="12"/>
      <c r="URL27" s="12"/>
      <c r="URM27" s="12"/>
      <c r="URN27" s="12"/>
      <c r="URO27" s="12"/>
      <c r="URP27" s="12"/>
      <c r="URQ27" s="12"/>
      <c r="URR27" s="12"/>
      <c r="URS27" s="12"/>
      <c r="URT27" s="12"/>
      <c r="URU27" s="12"/>
      <c r="URV27" s="12"/>
      <c r="URW27" s="12"/>
      <c r="URX27" s="12"/>
      <c r="URY27" s="12"/>
      <c r="URZ27" s="12"/>
      <c r="USA27" s="12"/>
      <c r="USB27" s="12"/>
      <c r="USC27" s="12"/>
      <c r="USD27" s="12"/>
      <c r="USE27" s="12"/>
      <c r="USF27" s="12"/>
      <c r="USG27" s="12"/>
      <c r="USH27" s="12"/>
      <c r="USI27" s="12"/>
      <c r="USJ27" s="12"/>
      <c r="USK27" s="12"/>
      <c r="USL27" s="12"/>
      <c r="USM27" s="12"/>
      <c r="USN27" s="12"/>
      <c r="USO27" s="12"/>
      <c r="USP27" s="12"/>
      <c r="USQ27" s="12"/>
      <c r="USR27" s="12"/>
      <c r="USS27" s="12"/>
      <c r="UST27" s="12"/>
      <c r="USU27" s="12"/>
      <c r="USV27" s="12"/>
      <c r="USW27" s="12"/>
      <c r="USX27" s="12"/>
      <c r="USY27" s="12"/>
      <c r="USZ27" s="12"/>
      <c r="UTA27" s="12"/>
      <c r="UTB27" s="12"/>
      <c r="UTC27" s="12"/>
      <c r="UTD27" s="12"/>
      <c r="UTE27" s="12"/>
      <c r="UTF27" s="12"/>
      <c r="UTG27" s="12"/>
      <c r="UTH27" s="12"/>
      <c r="UTI27" s="12"/>
      <c r="UTJ27" s="12"/>
      <c r="UTK27" s="12"/>
      <c r="UTL27" s="12"/>
      <c r="UTM27" s="12"/>
      <c r="UTN27" s="12"/>
      <c r="UTO27" s="12"/>
      <c r="UTP27" s="12"/>
      <c r="UTQ27" s="12"/>
      <c r="UTR27" s="12"/>
      <c r="UTS27" s="12"/>
      <c r="UTT27" s="12"/>
      <c r="UTU27" s="12"/>
      <c r="UTV27" s="12"/>
      <c r="UTW27" s="12"/>
      <c r="UTX27" s="12"/>
      <c r="UTY27" s="12"/>
      <c r="UTZ27" s="12"/>
      <c r="UUA27" s="12"/>
      <c r="UUB27" s="12"/>
      <c r="UUC27" s="12"/>
      <c r="UUD27" s="12"/>
      <c r="UUE27" s="12"/>
      <c r="UUF27" s="12"/>
      <c r="UUG27" s="12"/>
      <c r="UUH27" s="12"/>
      <c r="UUI27" s="12"/>
      <c r="UUJ27" s="12"/>
      <c r="UUK27" s="12"/>
      <c r="UUL27" s="12"/>
      <c r="UUM27" s="12"/>
      <c r="UUN27" s="12"/>
      <c r="UUO27" s="12"/>
      <c r="UUP27" s="12"/>
      <c r="UUQ27" s="12"/>
      <c r="UUR27" s="12"/>
      <c r="UUS27" s="12"/>
      <c r="UUT27" s="12"/>
      <c r="UUU27" s="12"/>
      <c r="UUV27" s="12"/>
      <c r="UUW27" s="12"/>
      <c r="UUX27" s="12"/>
      <c r="UUY27" s="12"/>
      <c r="UUZ27" s="12"/>
      <c r="UVA27" s="12"/>
      <c r="UVB27" s="12"/>
      <c r="UVC27" s="12"/>
      <c r="UVD27" s="12"/>
      <c r="UVE27" s="12"/>
      <c r="UVF27" s="12"/>
      <c r="UVG27" s="12"/>
      <c r="UVH27" s="12"/>
      <c r="UVI27" s="12"/>
      <c r="UVJ27" s="12"/>
      <c r="UVK27" s="12"/>
      <c r="UVL27" s="12"/>
      <c r="UVM27" s="12"/>
      <c r="UVN27" s="12"/>
      <c r="UVO27" s="12"/>
      <c r="UVP27" s="12"/>
      <c r="UVQ27" s="12"/>
      <c r="UVR27" s="12"/>
      <c r="UVS27" s="12"/>
      <c r="UVT27" s="12"/>
      <c r="UVU27" s="12"/>
      <c r="UVV27" s="12"/>
      <c r="UVW27" s="12"/>
      <c r="UVX27" s="12"/>
      <c r="UVY27" s="12"/>
      <c r="UVZ27" s="12"/>
      <c r="UWA27" s="12"/>
      <c r="UWB27" s="12"/>
      <c r="UWC27" s="12"/>
      <c r="UWD27" s="12"/>
      <c r="UWE27" s="12"/>
      <c r="UWF27" s="12"/>
      <c r="UWG27" s="12"/>
      <c r="UWH27" s="12"/>
      <c r="UWI27" s="12"/>
      <c r="UWJ27" s="12"/>
      <c r="UWK27" s="12"/>
      <c r="UWL27" s="12"/>
      <c r="UWM27" s="12"/>
      <c r="UWN27" s="12"/>
      <c r="UWO27" s="12"/>
      <c r="UWP27" s="12"/>
      <c r="UWQ27" s="12"/>
      <c r="UWR27" s="12"/>
      <c r="UWS27" s="12"/>
      <c r="UWT27" s="12"/>
      <c r="UWU27" s="12"/>
      <c r="UWV27" s="12"/>
      <c r="UWW27" s="12"/>
      <c r="UWX27" s="12"/>
      <c r="UWY27" s="12"/>
      <c r="UWZ27" s="12"/>
      <c r="UXA27" s="12"/>
      <c r="UXB27" s="12"/>
      <c r="UXC27" s="12"/>
      <c r="UXD27" s="12"/>
      <c r="UXE27" s="12"/>
      <c r="UXF27" s="12"/>
      <c r="UXG27" s="12"/>
      <c r="UXH27" s="12"/>
      <c r="UXI27" s="12"/>
      <c r="UXJ27" s="12"/>
      <c r="UXK27" s="12"/>
      <c r="UXL27" s="12"/>
      <c r="UXM27" s="12"/>
      <c r="UXN27" s="12"/>
      <c r="UXO27" s="12"/>
      <c r="UXP27" s="12"/>
      <c r="UXQ27" s="12"/>
      <c r="UXR27" s="12"/>
      <c r="UXS27" s="12"/>
      <c r="UXT27" s="12"/>
      <c r="UXU27" s="12"/>
      <c r="UXV27" s="12"/>
      <c r="UXW27" s="12"/>
      <c r="UXX27" s="12"/>
      <c r="UXY27" s="12"/>
      <c r="UXZ27" s="12"/>
      <c r="UYA27" s="12"/>
      <c r="UYB27" s="12"/>
      <c r="UYC27" s="12"/>
      <c r="UYD27" s="12"/>
      <c r="UYE27" s="12"/>
      <c r="UYF27" s="12"/>
      <c r="UYG27" s="12"/>
      <c r="UYH27" s="12"/>
      <c r="UYI27" s="12"/>
      <c r="UYJ27" s="12"/>
      <c r="UYK27" s="12"/>
      <c r="UYL27" s="12"/>
      <c r="UYM27" s="12"/>
      <c r="UYN27" s="12"/>
      <c r="UYO27" s="12"/>
      <c r="UYP27" s="12"/>
      <c r="UYQ27" s="12"/>
      <c r="UYR27" s="12"/>
      <c r="UYS27" s="12"/>
      <c r="UYT27" s="12"/>
      <c r="UYU27" s="12"/>
      <c r="UYV27" s="12"/>
      <c r="UYW27" s="12"/>
      <c r="UYX27" s="12"/>
      <c r="UYY27" s="12"/>
      <c r="UYZ27" s="12"/>
      <c r="UZA27" s="12"/>
      <c r="UZB27" s="12"/>
      <c r="UZC27" s="12"/>
      <c r="UZD27" s="12"/>
      <c r="UZE27" s="12"/>
      <c r="UZF27" s="12"/>
      <c r="UZG27" s="12"/>
      <c r="UZH27" s="12"/>
      <c r="UZI27" s="12"/>
      <c r="UZJ27" s="12"/>
      <c r="UZK27" s="12"/>
      <c r="UZL27" s="12"/>
      <c r="UZM27" s="12"/>
      <c r="UZN27" s="12"/>
      <c r="UZO27" s="12"/>
      <c r="UZP27" s="12"/>
      <c r="UZQ27" s="12"/>
      <c r="UZR27" s="12"/>
      <c r="UZS27" s="12"/>
      <c r="UZT27" s="12"/>
      <c r="UZU27" s="12"/>
      <c r="UZV27" s="12"/>
      <c r="UZW27" s="12"/>
      <c r="UZX27" s="12"/>
      <c r="UZY27" s="12"/>
      <c r="UZZ27" s="12"/>
      <c r="VAA27" s="12"/>
      <c r="VAB27" s="12"/>
      <c r="VAC27" s="12"/>
      <c r="VAD27" s="12"/>
      <c r="VAE27" s="12"/>
      <c r="VAF27" s="12"/>
      <c r="VAG27" s="12"/>
      <c r="VAH27" s="12"/>
      <c r="VAI27" s="12"/>
      <c r="VAJ27" s="12"/>
      <c r="VAK27" s="12"/>
      <c r="VAL27" s="12"/>
      <c r="VAM27" s="12"/>
      <c r="VAN27" s="12"/>
      <c r="VAO27" s="12"/>
      <c r="VAP27" s="12"/>
      <c r="VAQ27" s="12"/>
      <c r="VAR27" s="12"/>
      <c r="VAS27" s="12"/>
      <c r="VAT27" s="12"/>
      <c r="VAU27" s="12"/>
      <c r="VAV27" s="12"/>
      <c r="VAW27" s="12"/>
      <c r="VAX27" s="12"/>
      <c r="VAY27" s="12"/>
      <c r="VAZ27" s="12"/>
      <c r="VBA27" s="12"/>
      <c r="VBB27" s="12"/>
      <c r="VBC27" s="12"/>
      <c r="VBD27" s="12"/>
      <c r="VBE27" s="12"/>
      <c r="VBF27" s="12"/>
      <c r="VBG27" s="12"/>
      <c r="VBH27" s="12"/>
      <c r="VBI27" s="12"/>
      <c r="VBJ27" s="12"/>
      <c r="VBK27" s="12"/>
      <c r="VBL27" s="12"/>
      <c r="VBM27" s="12"/>
      <c r="VBN27" s="12"/>
      <c r="VBO27" s="12"/>
      <c r="VBP27" s="12"/>
      <c r="VBQ27" s="12"/>
      <c r="VBR27" s="12"/>
      <c r="VBS27" s="12"/>
      <c r="VBT27" s="12"/>
      <c r="VBU27" s="12"/>
      <c r="VBV27" s="12"/>
      <c r="VBW27" s="12"/>
      <c r="VBX27" s="12"/>
      <c r="VBY27" s="12"/>
      <c r="VBZ27" s="12"/>
      <c r="VCA27" s="12"/>
      <c r="VCB27" s="12"/>
      <c r="VCC27" s="12"/>
      <c r="VCD27" s="12"/>
      <c r="VCE27" s="12"/>
      <c r="VCF27" s="12"/>
      <c r="VCG27" s="12"/>
      <c r="VCH27" s="12"/>
      <c r="VCI27" s="12"/>
      <c r="VCJ27" s="12"/>
      <c r="VCK27" s="12"/>
      <c r="VCL27" s="12"/>
      <c r="VCM27" s="12"/>
      <c r="VCN27" s="12"/>
      <c r="VCO27" s="12"/>
      <c r="VCP27" s="12"/>
      <c r="VCQ27" s="12"/>
      <c r="VCR27" s="12"/>
      <c r="VCS27" s="12"/>
      <c r="VCT27" s="12"/>
      <c r="VCU27" s="12"/>
      <c r="VCV27" s="12"/>
      <c r="VCW27" s="12"/>
      <c r="VCX27" s="12"/>
      <c r="VCY27" s="12"/>
      <c r="VCZ27" s="12"/>
      <c r="VDA27" s="12"/>
      <c r="VDB27" s="12"/>
      <c r="VDC27" s="12"/>
      <c r="VDD27" s="12"/>
      <c r="VDE27" s="12"/>
      <c r="VDF27" s="12"/>
      <c r="VDG27" s="12"/>
      <c r="VDH27" s="12"/>
      <c r="VDI27" s="12"/>
      <c r="VDJ27" s="12"/>
      <c r="VDK27" s="12"/>
      <c r="VDL27" s="12"/>
      <c r="VDM27" s="12"/>
      <c r="VDN27" s="12"/>
      <c r="VDO27" s="12"/>
      <c r="VDP27" s="12"/>
      <c r="VDQ27" s="12"/>
      <c r="VDR27" s="12"/>
      <c r="VDS27" s="12"/>
      <c r="VDT27" s="12"/>
      <c r="VDU27" s="12"/>
      <c r="VDV27" s="12"/>
      <c r="VDW27" s="12"/>
      <c r="VDX27" s="12"/>
      <c r="VDY27" s="12"/>
      <c r="VDZ27" s="12"/>
      <c r="VEA27" s="12"/>
      <c r="VEB27" s="12"/>
      <c r="VEC27" s="12"/>
      <c r="VED27" s="12"/>
      <c r="VEE27" s="12"/>
      <c r="VEF27" s="12"/>
      <c r="VEG27" s="12"/>
      <c r="VEH27" s="12"/>
      <c r="VEI27" s="12"/>
      <c r="VEJ27" s="12"/>
      <c r="VEK27" s="12"/>
      <c r="VEL27" s="12"/>
      <c r="VEM27" s="12"/>
      <c r="VEN27" s="12"/>
      <c r="VEO27" s="12"/>
      <c r="VEP27" s="12"/>
      <c r="VEQ27" s="12"/>
      <c r="VER27" s="12"/>
      <c r="VES27" s="12"/>
      <c r="VET27" s="12"/>
      <c r="VEU27" s="12"/>
      <c r="VEV27" s="12"/>
      <c r="VEW27" s="12"/>
      <c r="VEX27" s="12"/>
      <c r="VEY27" s="12"/>
      <c r="VEZ27" s="12"/>
      <c r="VFA27" s="12"/>
      <c r="VFB27" s="12"/>
      <c r="VFC27" s="12"/>
      <c r="VFD27" s="12"/>
      <c r="VFE27" s="12"/>
      <c r="VFF27" s="12"/>
      <c r="VFG27" s="12"/>
      <c r="VFH27" s="12"/>
      <c r="VFI27" s="12"/>
      <c r="VFJ27" s="12"/>
      <c r="VFK27" s="12"/>
      <c r="VFL27" s="12"/>
      <c r="VFM27" s="12"/>
      <c r="VFN27" s="12"/>
      <c r="VFO27" s="12"/>
      <c r="VFP27" s="12"/>
      <c r="VFQ27" s="12"/>
      <c r="VFR27" s="12"/>
      <c r="VFS27" s="12"/>
      <c r="VFT27" s="12"/>
      <c r="VFU27" s="12"/>
      <c r="VFV27" s="12"/>
      <c r="VFW27" s="12"/>
      <c r="VFX27" s="12"/>
      <c r="VFY27" s="12"/>
      <c r="VFZ27" s="12"/>
      <c r="VGA27" s="12"/>
      <c r="VGB27" s="12"/>
      <c r="VGC27" s="12"/>
      <c r="VGD27" s="12"/>
      <c r="VGE27" s="12"/>
      <c r="VGF27" s="12"/>
      <c r="VGG27" s="12"/>
      <c r="VGH27" s="12"/>
      <c r="VGI27" s="12"/>
      <c r="VGJ27" s="12"/>
      <c r="VGK27" s="12"/>
      <c r="VGL27" s="12"/>
      <c r="VGM27" s="12"/>
      <c r="VGN27" s="12"/>
      <c r="VGO27" s="12"/>
      <c r="VGP27" s="12"/>
      <c r="VGQ27" s="12"/>
      <c r="VGR27" s="12"/>
      <c r="VGS27" s="12"/>
      <c r="VGT27" s="12"/>
      <c r="VGU27" s="12"/>
      <c r="VGV27" s="12"/>
      <c r="VGW27" s="12"/>
      <c r="VGX27" s="12"/>
      <c r="VGY27" s="12"/>
      <c r="VGZ27" s="12"/>
      <c r="VHA27" s="12"/>
      <c r="VHB27" s="12"/>
      <c r="VHC27" s="12"/>
      <c r="VHD27" s="12"/>
      <c r="VHE27" s="12"/>
      <c r="VHF27" s="12"/>
      <c r="VHG27" s="12"/>
      <c r="VHH27" s="12"/>
      <c r="VHI27" s="12"/>
      <c r="VHJ27" s="12"/>
      <c r="VHK27" s="12"/>
      <c r="VHL27" s="12"/>
      <c r="VHM27" s="12"/>
      <c r="VHN27" s="12"/>
      <c r="VHO27" s="12"/>
      <c r="VHP27" s="12"/>
      <c r="VHQ27" s="12"/>
      <c r="VHR27" s="12"/>
      <c r="VHS27" s="12"/>
      <c r="VHT27" s="12"/>
      <c r="VHU27" s="12"/>
      <c r="VHV27" s="12"/>
      <c r="VHW27" s="12"/>
      <c r="VHX27" s="12"/>
      <c r="VHY27" s="12"/>
      <c r="VHZ27" s="12"/>
      <c r="VIA27" s="12"/>
      <c r="VIB27" s="12"/>
      <c r="VIC27" s="12"/>
      <c r="VID27" s="12"/>
      <c r="VIE27" s="12"/>
      <c r="VIF27" s="12"/>
      <c r="VIG27" s="12"/>
      <c r="VIH27" s="12"/>
      <c r="VII27" s="12"/>
      <c r="VIJ27" s="12"/>
      <c r="VIK27" s="12"/>
      <c r="VIL27" s="12"/>
      <c r="VIM27" s="12"/>
      <c r="VIN27" s="12"/>
      <c r="VIO27" s="12"/>
      <c r="VIP27" s="12"/>
      <c r="VIQ27" s="12"/>
      <c r="VIR27" s="12"/>
      <c r="VIS27" s="12"/>
      <c r="VIT27" s="12"/>
      <c r="VIU27" s="12"/>
      <c r="VIV27" s="12"/>
      <c r="VIW27" s="12"/>
      <c r="VIX27" s="12"/>
      <c r="VIY27" s="12"/>
      <c r="VIZ27" s="12"/>
      <c r="VJA27" s="12"/>
      <c r="VJB27" s="12"/>
      <c r="VJC27" s="12"/>
      <c r="VJD27" s="12"/>
      <c r="VJE27" s="12"/>
      <c r="VJF27" s="12"/>
      <c r="VJG27" s="12"/>
      <c r="VJH27" s="12"/>
      <c r="VJI27" s="12"/>
      <c r="VJJ27" s="12"/>
      <c r="VJK27" s="12"/>
      <c r="VJL27" s="12"/>
      <c r="VJM27" s="12"/>
      <c r="VJN27" s="12"/>
      <c r="VJO27" s="12"/>
      <c r="VJP27" s="12"/>
      <c r="VJQ27" s="12"/>
      <c r="VJR27" s="12"/>
      <c r="VJS27" s="12"/>
      <c r="VJT27" s="12"/>
      <c r="VJU27" s="12"/>
      <c r="VJV27" s="12"/>
      <c r="VJW27" s="12"/>
      <c r="VJX27" s="12"/>
      <c r="VJY27" s="12"/>
      <c r="VJZ27" s="12"/>
      <c r="VKA27" s="12"/>
      <c r="VKB27" s="12"/>
      <c r="VKC27" s="12"/>
      <c r="VKD27" s="12"/>
      <c r="VKE27" s="12"/>
      <c r="VKF27" s="12"/>
      <c r="VKG27" s="12"/>
      <c r="VKH27" s="12"/>
      <c r="VKI27" s="12"/>
      <c r="VKJ27" s="12"/>
      <c r="VKK27" s="12"/>
      <c r="VKL27" s="12"/>
      <c r="VKM27" s="12"/>
      <c r="VKN27" s="12"/>
      <c r="VKO27" s="12"/>
      <c r="VKP27" s="12"/>
      <c r="VKQ27" s="12"/>
      <c r="VKR27" s="12"/>
      <c r="VKS27" s="12"/>
      <c r="VKT27" s="12"/>
      <c r="VKU27" s="12"/>
      <c r="VKV27" s="12"/>
      <c r="VKW27" s="12"/>
      <c r="VKX27" s="12"/>
      <c r="VKY27" s="12"/>
      <c r="VKZ27" s="12"/>
      <c r="VLA27" s="12"/>
      <c r="VLB27" s="12"/>
      <c r="VLC27" s="12"/>
      <c r="VLD27" s="12"/>
      <c r="VLE27" s="12"/>
      <c r="VLF27" s="12"/>
      <c r="VLG27" s="12"/>
      <c r="VLH27" s="12"/>
      <c r="VLI27" s="12"/>
      <c r="VLJ27" s="12"/>
      <c r="VLK27" s="12"/>
      <c r="VLL27" s="12"/>
      <c r="VLM27" s="12"/>
      <c r="VLN27" s="12"/>
      <c r="VLO27" s="12"/>
      <c r="VLP27" s="12"/>
      <c r="VLQ27" s="12"/>
      <c r="VLR27" s="12"/>
      <c r="VLS27" s="12"/>
      <c r="VLT27" s="12"/>
      <c r="VLU27" s="12"/>
      <c r="VLV27" s="12"/>
      <c r="VLW27" s="12"/>
      <c r="VLX27" s="12"/>
      <c r="VLY27" s="12"/>
      <c r="VLZ27" s="12"/>
      <c r="VMA27" s="12"/>
      <c r="VMB27" s="12"/>
      <c r="VMC27" s="12"/>
      <c r="VMD27" s="12"/>
      <c r="VME27" s="12"/>
      <c r="VMF27" s="12"/>
      <c r="VMG27" s="12"/>
      <c r="VMH27" s="12"/>
      <c r="VMI27" s="12"/>
      <c r="VMJ27" s="12"/>
      <c r="VMK27" s="12"/>
      <c r="VML27" s="12"/>
      <c r="VMM27" s="12"/>
      <c r="VMN27" s="12"/>
      <c r="VMO27" s="12"/>
      <c r="VMP27" s="12"/>
      <c r="VMQ27" s="12"/>
      <c r="VMR27" s="12"/>
      <c r="VMS27" s="12"/>
      <c r="VMT27" s="12"/>
      <c r="VMU27" s="12"/>
      <c r="VMV27" s="12"/>
      <c r="VMW27" s="12"/>
      <c r="VMX27" s="12"/>
      <c r="VMY27" s="12"/>
      <c r="VMZ27" s="12"/>
      <c r="VNA27" s="12"/>
      <c r="VNB27" s="12"/>
      <c r="VNC27" s="12"/>
      <c r="VND27" s="12"/>
      <c r="VNE27" s="12"/>
      <c r="VNF27" s="12"/>
      <c r="VNG27" s="12"/>
      <c r="VNH27" s="12"/>
      <c r="VNI27" s="12"/>
      <c r="VNJ27" s="12"/>
      <c r="VNK27" s="12"/>
      <c r="VNL27" s="12"/>
      <c r="VNM27" s="12"/>
      <c r="VNN27" s="12"/>
      <c r="VNO27" s="12"/>
      <c r="VNP27" s="12"/>
      <c r="VNQ27" s="12"/>
      <c r="VNR27" s="12"/>
      <c r="VNS27" s="12"/>
      <c r="VNT27" s="12"/>
      <c r="VNU27" s="12"/>
      <c r="VNV27" s="12"/>
      <c r="VNW27" s="12"/>
      <c r="VNX27" s="12"/>
      <c r="VNY27" s="12"/>
      <c r="VNZ27" s="12"/>
      <c r="VOA27" s="12"/>
      <c r="VOB27" s="12"/>
      <c r="VOC27" s="12"/>
      <c r="VOD27" s="12"/>
      <c r="VOE27" s="12"/>
      <c r="VOF27" s="12"/>
      <c r="VOG27" s="12"/>
      <c r="VOH27" s="12"/>
      <c r="VOI27" s="12"/>
      <c r="VOJ27" s="12"/>
      <c r="VOK27" s="12"/>
      <c r="VOL27" s="12"/>
      <c r="VOM27" s="12"/>
      <c r="VON27" s="12"/>
      <c r="VOO27" s="12"/>
      <c r="VOP27" s="12"/>
      <c r="VOQ27" s="12"/>
      <c r="VOR27" s="12"/>
      <c r="VOS27" s="12"/>
      <c r="VOT27" s="12"/>
      <c r="VOU27" s="12"/>
      <c r="VOV27" s="12"/>
      <c r="VOW27" s="12"/>
      <c r="VOX27" s="12"/>
      <c r="VOY27" s="12"/>
      <c r="VOZ27" s="12"/>
      <c r="VPA27" s="12"/>
      <c r="VPB27" s="12"/>
      <c r="VPC27" s="12"/>
      <c r="VPD27" s="12"/>
      <c r="VPE27" s="12"/>
      <c r="VPF27" s="12"/>
      <c r="VPG27" s="12"/>
      <c r="VPH27" s="12"/>
      <c r="VPI27" s="12"/>
      <c r="VPJ27" s="12"/>
      <c r="VPK27" s="12"/>
      <c r="VPL27" s="12"/>
      <c r="VPM27" s="12"/>
      <c r="VPN27" s="12"/>
      <c r="VPO27" s="12"/>
      <c r="VPP27" s="12"/>
      <c r="VPQ27" s="12"/>
      <c r="VPR27" s="12"/>
      <c r="VPS27" s="12"/>
      <c r="VPT27" s="12"/>
      <c r="VPU27" s="12"/>
      <c r="VPV27" s="12"/>
      <c r="VPW27" s="12"/>
      <c r="VPX27" s="12"/>
      <c r="VPY27" s="12"/>
      <c r="VPZ27" s="12"/>
      <c r="VQA27" s="12"/>
      <c r="VQB27" s="12"/>
      <c r="VQC27" s="12"/>
      <c r="VQD27" s="12"/>
      <c r="VQE27" s="12"/>
      <c r="VQF27" s="12"/>
      <c r="VQG27" s="12"/>
      <c r="VQH27" s="12"/>
      <c r="VQI27" s="12"/>
      <c r="VQJ27" s="12"/>
      <c r="VQK27" s="12"/>
      <c r="VQL27" s="12"/>
      <c r="VQM27" s="12"/>
      <c r="VQN27" s="12"/>
      <c r="VQO27" s="12"/>
      <c r="VQP27" s="12"/>
      <c r="VQQ27" s="12"/>
      <c r="VQR27" s="12"/>
      <c r="VQS27" s="12"/>
      <c r="VQT27" s="12"/>
      <c r="VQU27" s="12"/>
      <c r="VQV27" s="12"/>
      <c r="VQW27" s="12"/>
      <c r="VQX27" s="12"/>
      <c r="VQY27" s="12"/>
      <c r="VQZ27" s="12"/>
      <c r="VRA27" s="12"/>
      <c r="VRB27" s="12"/>
      <c r="VRC27" s="12"/>
      <c r="VRD27" s="12"/>
      <c r="VRE27" s="12"/>
      <c r="VRF27" s="12"/>
      <c r="VRG27" s="12"/>
      <c r="VRH27" s="12"/>
      <c r="VRI27" s="12"/>
      <c r="VRJ27" s="12"/>
      <c r="VRK27" s="12"/>
      <c r="VRL27" s="12"/>
      <c r="VRM27" s="12"/>
      <c r="VRN27" s="12"/>
      <c r="VRO27" s="12"/>
      <c r="VRP27" s="12"/>
      <c r="VRQ27" s="12"/>
      <c r="VRR27" s="12"/>
      <c r="VRS27" s="12"/>
      <c r="VRT27" s="12"/>
      <c r="VRU27" s="12"/>
      <c r="VRV27" s="12"/>
      <c r="VRW27" s="12"/>
      <c r="VRX27" s="12"/>
      <c r="VRY27" s="12"/>
      <c r="VRZ27" s="12"/>
      <c r="VSA27" s="12"/>
      <c r="VSB27" s="12"/>
      <c r="VSC27" s="12"/>
      <c r="VSD27" s="12"/>
      <c r="VSE27" s="12"/>
      <c r="VSF27" s="12"/>
      <c r="VSG27" s="12"/>
      <c r="VSH27" s="12"/>
      <c r="VSI27" s="12"/>
      <c r="VSJ27" s="12"/>
      <c r="VSK27" s="12"/>
      <c r="VSL27" s="12"/>
      <c r="VSM27" s="12"/>
      <c r="VSN27" s="12"/>
      <c r="VSO27" s="12"/>
      <c r="VSP27" s="12"/>
      <c r="VSQ27" s="12"/>
      <c r="VSR27" s="12"/>
      <c r="VSS27" s="12"/>
      <c r="VST27" s="12"/>
      <c r="VSU27" s="12"/>
      <c r="VSV27" s="12"/>
      <c r="VSW27" s="12"/>
      <c r="VSX27" s="12"/>
      <c r="VSY27" s="12"/>
      <c r="VSZ27" s="12"/>
      <c r="VTA27" s="12"/>
      <c r="VTB27" s="12"/>
      <c r="VTC27" s="12"/>
      <c r="VTD27" s="12"/>
      <c r="VTE27" s="12"/>
      <c r="VTF27" s="12"/>
      <c r="VTG27" s="12"/>
      <c r="VTH27" s="12"/>
      <c r="VTI27" s="12"/>
      <c r="VTJ27" s="12"/>
      <c r="VTK27" s="12"/>
      <c r="VTL27" s="12"/>
      <c r="VTM27" s="12"/>
      <c r="VTN27" s="12"/>
      <c r="VTO27" s="12"/>
      <c r="VTP27" s="12"/>
      <c r="VTQ27" s="12"/>
      <c r="VTR27" s="12"/>
      <c r="VTS27" s="12"/>
      <c r="VTT27" s="12"/>
      <c r="VTU27" s="12"/>
      <c r="VTV27" s="12"/>
      <c r="VTW27" s="12"/>
      <c r="VTX27" s="12"/>
      <c r="VTY27" s="12"/>
      <c r="VTZ27" s="12"/>
      <c r="VUA27" s="12"/>
      <c r="VUB27" s="12"/>
      <c r="VUC27" s="12"/>
      <c r="VUD27" s="12"/>
      <c r="VUE27" s="12"/>
      <c r="VUF27" s="12"/>
      <c r="VUG27" s="12"/>
      <c r="VUH27" s="12"/>
      <c r="VUI27" s="12"/>
      <c r="VUJ27" s="12"/>
      <c r="VUK27" s="12"/>
      <c r="VUL27" s="12"/>
      <c r="VUM27" s="12"/>
      <c r="VUN27" s="12"/>
      <c r="VUO27" s="12"/>
      <c r="VUP27" s="12"/>
      <c r="VUQ27" s="12"/>
      <c r="VUR27" s="12"/>
      <c r="VUS27" s="12"/>
      <c r="VUT27" s="12"/>
      <c r="VUU27" s="12"/>
      <c r="VUV27" s="12"/>
      <c r="VUW27" s="12"/>
      <c r="VUX27" s="12"/>
      <c r="VUY27" s="12"/>
      <c r="VUZ27" s="12"/>
      <c r="VVA27" s="12"/>
      <c r="VVB27" s="12"/>
      <c r="VVC27" s="12"/>
      <c r="VVD27" s="12"/>
      <c r="VVE27" s="12"/>
      <c r="VVF27" s="12"/>
      <c r="VVG27" s="12"/>
      <c r="VVH27" s="12"/>
      <c r="VVI27" s="12"/>
      <c r="VVJ27" s="12"/>
      <c r="VVK27" s="12"/>
      <c r="VVL27" s="12"/>
      <c r="VVM27" s="12"/>
      <c r="VVN27" s="12"/>
      <c r="VVO27" s="12"/>
      <c r="VVP27" s="12"/>
      <c r="VVQ27" s="12"/>
      <c r="VVR27" s="12"/>
      <c r="VVS27" s="12"/>
      <c r="VVT27" s="12"/>
      <c r="VVU27" s="12"/>
      <c r="VVV27" s="12"/>
      <c r="VVW27" s="12"/>
      <c r="VVX27" s="12"/>
      <c r="VVY27" s="12"/>
      <c r="VVZ27" s="12"/>
      <c r="VWA27" s="12"/>
      <c r="VWB27" s="12"/>
      <c r="VWC27" s="12"/>
      <c r="VWD27" s="12"/>
      <c r="VWE27" s="12"/>
      <c r="VWF27" s="12"/>
      <c r="VWG27" s="12"/>
      <c r="VWH27" s="12"/>
      <c r="VWI27" s="12"/>
      <c r="VWJ27" s="12"/>
      <c r="VWK27" s="12"/>
      <c r="VWL27" s="12"/>
      <c r="VWM27" s="12"/>
      <c r="VWN27" s="12"/>
      <c r="VWO27" s="12"/>
      <c r="VWP27" s="12"/>
      <c r="VWQ27" s="12"/>
      <c r="VWR27" s="12"/>
      <c r="VWS27" s="12"/>
      <c r="VWT27" s="12"/>
      <c r="VWU27" s="12"/>
      <c r="VWV27" s="12"/>
      <c r="VWW27" s="12"/>
      <c r="VWX27" s="12"/>
      <c r="VWY27" s="12"/>
      <c r="VWZ27" s="12"/>
      <c r="VXA27" s="12"/>
      <c r="VXB27" s="12"/>
      <c r="VXC27" s="12"/>
      <c r="VXD27" s="12"/>
      <c r="VXE27" s="12"/>
      <c r="VXF27" s="12"/>
      <c r="VXG27" s="12"/>
      <c r="VXH27" s="12"/>
      <c r="VXI27" s="12"/>
      <c r="VXJ27" s="12"/>
      <c r="VXK27" s="12"/>
      <c r="VXL27" s="12"/>
      <c r="VXM27" s="12"/>
      <c r="VXN27" s="12"/>
      <c r="VXO27" s="12"/>
      <c r="VXP27" s="12"/>
      <c r="VXQ27" s="12"/>
      <c r="VXR27" s="12"/>
      <c r="VXS27" s="12"/>
      <c r="VXT27" s="12"/>
      <c r="VXU27" s="12"/>
      <c r="VXV27" s="12"/>
      <c r="VXW27" s="12"/>
      <c r="VXX27" s="12"/>
      <c r="VXY27" s="12"/>
      <c r="VXZ27" s="12"/>
      <c r="VYA27" s="12"/>
      <c r="VYB27" s="12"/>
      <c r="VYC27" s="12"/>
      <c r="VYD27" s="12"/>
      <c r="VYE27" s="12"/>
      <c r="VYF27" s="12"/>
      <c r="VYG27" s="12"/>
      <c r="VYH27" s="12"/>
      <c r="VYI27" s="12"/>
      <c r="VYJ27" s="12"/>
      <c r="VYK27" s="12"/>
      <c r="VYL27" s="12"/>
      <c r="VYM27" s="12"/>
      <c r="VYN27" s="12"/>
      <c r="VYO27" s="12"/>
      <c r="VYP27" s="12"/>
      <c r="VYQ27" s="12"/>
      <c r="VYR27" s="12"/>
      <c r="VYS27" s="12"/>
      <c r="VYT27" s="12"/>
      <c r="VYU27" s="12"/>
      <c r="VYV27" s="12"/>
      <c r="VYW27" s="12"/>
      <c r="VYX27" s="12"/>
      <c r="VYY27" s="12"/>
      <c r="VYZ27" s="12"/>
      <c r="VZA27" s="12"/>
      <c r="VZB27" s="12"/>
      <c r="VZC27" s="12"/>
      <c r="VZD27" s="12"/>
      <c r="VZE27" s="12"/>
      <c r="VZF27" s="12"/>
      <c r="VZG27" s="12"/>
      <c r="VZH27" s="12"/>
      <c r="VZI27" s="12"/>
      <c r="VZJ27" s="12"/>
      <c r="VZK27" s="12"/>
      <c r="VZL27" s="12"/>
      <c r="VZM27" s="12"/>
      <c r="VZN27" s="12"/>
      <c r="VZO27" s="12"/>
      <c r="VZP27" s="12"/>
      <c r="VZQ27" s="12"/>
      <c r="VZR27" s="12"/>
      <c r="VZS27" s="12"/>
      <c r="VZT27" s="12"/>
      <c r="VZU27" s="12"/>
      <c r="VZV27" s="12"/>
      <c r="VZW27" s="12"/>
      <c r="VZX27" s="12"/>
      <c r="VZY27" s="12"/>
      <c r="VZZ27" s="12"/>
      <c r="WAA27" s="12"/>
      <c r="WAB27" s="12"/>
      <c r="WAC27" s="12"/>
      <c r="WAD27" s="12"/>
      <c r="WAE27" s="12"/>
      <c r="WAF27" s="12"/>
      <c r="WAG27" s="12"/>
      <c r="WAH27" s="12"/>
      <c r="WAI27" s="12"/>
      <c r="WAJ27" s="12"/>
      <c r="WAK27" s="12"/>
      <c r="WAL27" s="12"/>
      <c r="WAM27" s="12"/>
      <c r="WAN27" s="12"/>
      <c r="WAO27" s="12"/>
      <c r="WAP27" s="12"/>
      <c r="WAQ27" s="12"/>
      <c r="WAR27" s="12"/>
      <c r="WAS27" s="12"/>
      <c r="WAT27" s="12"/>
      <c r="WAU27" s="12"/>
      <c r="WAV27" s="12"/>
      <c r="WAW27" s="12"/>
      <c r="WAX27" s="12"/>
      <c r="WAY27" s="12"/>
      <c r="WAZ27" s="12"/>
      <c r="WBA27" s="12"/>
      <c r="WBB27" s="12"/>
      <c r="WBC27" s="12"/>
      <c r="WBD27" s="12"/>
      <c r="WBE27" s="12"/>
      <c r="WBF27" s="12"/>
      <c r="WBG27" s="12"/>
      <c r="WBH27" s="12"/>
      <c r="WBI27" s="12"/>
      <c r="WBJ27" s="12"/>
      <c r="WBK27" s="12"/>
      <c r="WBL27" s="12"/>
      <c r="WBM27" s="12"/>
      <c r="WBN27" s="12"/>
      <c r="WBO27" s="12"/>
      <c r="WBP27" s="12"/>
      <c r="WBQ27" s="12"/>
      <c r="WBR27" s="12"/>
      <c r="WBS27" s="12"/>
      <c r="WBT27" s="12"/>
      <c r="WBU27" s="12"/>
      <c r="WBV27" s="12"/>
      <c r="WBW27" s="12"/>
      <c r="WBX27" s="12"/>
      <c r="WBY27" s="12"/>
      <c r="WBZ27" s="12"/>
      <c r="WCA27" s="12"/>
      <c r="WCB27" s="12"/>
      <c r="WCC27" s="12"/>
      <c r="WCD27" s="12"/>
      <c r="WCE27" s="12"/>
      <c r="WCF27" s="12"/>
      <c r="WCG27" s="12"/>
      <c r="WCH27" s="12"/>
      <c r="WCI27" s="12"/>
      <c r="WCJ27" s="12"/>
      <c r="WCK27" s="12"/>
      <c r="WCL27" s="12"/>
      <c r="WCM27" s="12"/>
      <c r="WCN27" s="12"/>
      <c r="WCO27" s="12"/>
      <c r="WCP27" s="12"/>
      <c r="WCQ27" s="12"/>
      <c r="WCR27" s="12"/>
      <c r="WCS27" s="12"/>
      <c r="WCT27" s="12"/>
      <c r="WCU27" s="12"/>
      <c r="WCV27" s="12"/>
      <c r="WCW27" s="12"/>
      <c r="WCX27" s="12"/>
      <c r="WCY27" s="12"/>
      <c r="WCZ27" s="12"/>
      <c r="WDA27" s="12"/>
      <c r="WDB27" s="12"/>
      <c r="WDC27" s="12"/>
      <c r="WDD27" s="12"/>
      <c r="WDE27" s="12"/>
      <c r="WDF27" s="12"/>
      <c r="WDG27" s="12"/>
      <c r="WDH27" s="12"/>
      <c r="WDI27" s="12"/>
      <c r="WDJ27" s="12"/>
      <c r="WDK27" s="12"/>
      <c r="WDL27" s="12"/>
      <c r="WDM27" s="12"/>
      <c r="WDN27" s="12"/>
      <c r="WDO27" s="12"/>
      <c r="WDP27" s="12"/>
      <c r="WDQ27" s="12"/>
      <c r="WDR27" s="12"/>
      <c r="WDS27" s="12"/>
      <c r="WDT27" s="12"/>
      <c r="WDU27" s="12"/>
      <c r="WDV27" s="12"/>
      <c r="WDW27" s="12"/>
      <c r="WDX27" s="12"/>
      <c r="WDY27" s="12"/>
      <c r="WDZ27" s="12"/>
      <c r="WEA27" s="12"/>
      <c r="WEB27" s="12"/>
      <c r="WEC27" s="12"/>
      <c r="WED27" s="12"/>
      <c r="WEE27" s="12"/>
      <c r="WEF27" s="12"/>
      <c r="WEG27" s="12"/>
      <c r="WEH27" s="12"/>
      <c r="WEI27" s="12"/>
      <c r="WEJ27" s="12"/>
      <c r="WEK27" s="12"/>
      <c r="WEL27" s="12"/>
      <c r="WEM27" s="12"/>
      <c r="WEN27" s="12"/>
      <c r="WEO27" s="12"/>
      <c r="WEP27" s="12"/>
      <c r="WEQ27" s="12"/>
      <c r="WER27" s="12"/>
      <c r="WES27" s="12"/>
      <c r="WET27" s="12"/>
      <c r="WEU27" s="12"/>
      <c r="WEV27" s="12"/>
      <c r="WEW27" s="12"/>
      <c r="WEX27" s="12"/>
      <c r="WEY27" s="12"/>
      <c r="WEZ27" s="12"/>
      <c r="WFA27" s="12"/>
      <c r="WFB27" s="12"/>
      <c r="WFC27" s="12"/>
      <c r="WFD27" s="12"/>
      <c r="WFE27" s="12"/>
      <c r="WFF27" s="12"/>
      <c r="WFG27" s="12"/>
      <c r="WFH27" s="12"/>
      <c r="WFI27" s="12"/>
      <c r="WFJ27" s="12"/>
      <c r="WFK27" s="12"/>
      <c r="WFL27" s="12"/>
      <c r="WFM27" s="12"/>
      <c r="WFN27" s="12"/>
      <c r="WFO27" s="12"/>
      <c r="WFP27" s="12"/>
      <c r="WFQ27" s="12"/>
      <c r="WFR27" s="12"/>
      <c r="WFS27" s="12"/>
      <c r="WFT27" s="12"/>
      <c r="WFU27" s="12"/>
      <c r="WFV27" s="12"/>
      <c r="WFW27" s="12"/>
      <c r="WFX27" s="12"/>
      <c r="WFY27" s="12"/>
      <c r="WFZ27" s="12"/>
      <c r="WGA27" s="12"/>
      <c r="WGB27" s="12"/>
      <c r="WGC27" s="12"/>
      <c r="WGD27" s="12"/>
      <c r="WGE27" s="12"/>
      <c r="WGF27" s="12"/>
      <c r="WGG27" s="12"/>
      <c r="WGH27" s="12"/>
      <c r="WGI27" s="12"/>
      <c r="WGJ27" s="12"/>
      <c r="WGK27" s="12"/>
      <c r="WGL27" s="12"/>
      <c r="WGM27" s="12"/>
      <c r="WGN27" s="12"/>
      <c r="WGO27" s="12"/>
      <c r="WGP27" s="12"/>
      <c r="WGQ27" s="12"/>
      <c r="WGR27" s="12"/>
      <c r="WGS27" s="12"/>
      <c r="WGT27" s="12"/>
      <c r="WGU27" s="12"/>
      <c r="WGV27" s="12"/>
      <c r="WGW27" s="12"/>
      <c r="WGX27" s="12"/>
      <c r="WGY27" s="12"/>
      <c r="WGZ27" s="12"/>
      <c r="WHA27" s="12"/>
      <c r="WHB27" s="12"/>
      <c r="WHC27" s="12"/>
      <c r="WHD27" s="12"/>
      <c r="WHE27" s="12"/>
      <c r="WHF27" s="12"/>
      <c r="WHG27" s="12"/>
      <c r="WHH27" s="12"/>
      <c r="WHI27" s="12"/>
      <c r="WHJ27" s="12"/>
      <c r="WHK27" s="12"/>
      <c r="WHL27" s="12"/>
      <c r="WHM27" s="12"/>
      <c r="WHN27" s="12"/>
      <c r="WHO27" s="12"/>
      <c r="WHP27" s="12"/>
      <c r="WHQ27" s="12"/>
      <c r="WHR27" s="12"/>
      <c r="WHS27" s="12"/>
      <c r="WHT27" s="12"/>
      <c r="WHU27" s="12"/>
      <c r="WHV27" s="12"/>
      <c r="WHW27" s="12"/>
      <c r="WHX27" s="12"/>
      <c r="WHY27" s="12"/>
      <c r="WHZ27" s="12"/>
      <c r="WIA27" s="12"/>
      <c r="WIB27" s="12"/>
      <c r="WIC27" s="12"/>
      <c r="WID27" s="12"/>
      <c r="WIE27" s="12"/>
      <c r="WIF27" s="12"/>
      <c r="WIG27" s="12"/>
      <c r="WIH27" s="12"/>
      <c r="WII27" s="12"/>
      <c r="WIJ27" s="12"/>
      <c r="WIK27" s="12"/>
      <c r="WIL27" s="12"/>
      <c r="WIM27" s="12"/>
      <c r="WIN27" s="12"/>
      <c r="WIO27" s="12"/>
      <c r="WIP27" s="12"/>
      <c r="WIQ27" s="12"/>
      <c r="WIR27" s="12"/>
      <c r="WIS27" s="12"/>
      <c r="WIT27" s="12"/>
      <c r="WIU27" s="12"/>
      <c r="WIV27" s="12"/>
      <c r="WIW27" s="12"/>
      <c r="WIX27" s="12"/>
      <c r="WIY27" s="12"/>
      <c r="WIZ27" s="12"/>
      <c r="WJA27" s="12"/>
      <c r="WJB27" s="12"/>
      <c r="WJC27" s="12"/>
      <c r="WJD27" s="12"/>
      <c r="WJE27" s="12"/>
      <c r="WJF27" s="12"/>
      <c r="WJG27" s="12"/>
      <c r="WJH27" s="12"/>
      <c r="WJI27" s="12"/>
      <c r="WJJ27" s="12"/>
      <c r="WJK27" s="12"/>
      <c r="WJL27" s="12"/>
      <c r="WJM27" s="12"/>
      <c r="WJN27" s="12"/>
      <c r="WJO27" s="12"/>
      <c r="WJP27" s="12"/>
      <c r="WJQ27" s="12"/>
      <c r="WJR27" s="12"/>
      <c r="WJS27" s="12"/>
      <c r="WJT27" s="12"/>
      <c r="WJU27" s="12"/>
      <c r="WJV27" s="12"/>
      <c r="WJW27" s="12"/>
      <c r="WJX27" s="12"/>
      <c r="WJY27" s="12"/>
      <c r="WJZ27" s="12"/>
      <c r="WKA27" s="12"/>
      <c r="WKB27" s="12"/>
      <c r="WKC27" s="12"/>
      <c r="WKD27" s="12"/>
      <c r="WKE27" s="12"/>
      <c r="WKF27" s="12"/>
      <c r="WKG27" s="12"/>
      <c r="WKH27" s="12"/>
      <c r="WKI27" s="12"/>
      <c r="WKJ27" s="12"/>
      <c r="WKK27" s="12"/>
      <c r="WKL27" s="12"/>
      <c r="WKM27" s="12"/>
      <c r="WKN27" s="12"/>
      <c r="WKO27" s="12"/>
      <c r="WKP27" s="12"/>
      <c r="WKQ27" s="12"/>
      <c r="WKR27" s="12"/>
      <c r="WKS27" s="12"/>
      <c r="WKT27" s="12"/>
      <c r="WKU27" s="12"/>
      <c r="WKV27" s="12"/>
      <c r="WKW27" s="12"/>
      <c r="WKX27" s="12"/>
      <c r="WKY27" s="12"/>
      <c r="WKZ27" s="12"/>
      <c r="WLA27" s="12"/>
      <c r="WLB27" s="12"/>
      <c r="WLC27" s="12"/>
      <c r="WLD27" s="12"/>
      <c r="WLE27" s="12"/>
      <c r="WLF27" s="12"/>
      <c r="WLG27" s="12"/>
      <c r="WLH27" s="12"/>
      <c r="WLI27" s="12"/>
      <c r="WLJ27" s="12"/>
      <c r="WLK27" s="12"/>
      <c r="WLL27" s="12"/>
      <c r="WLM27" s="12"/>
      <c r="WLN27" s="12"/>
      <c r="WLO27" s="12"/>
      <c r="WLP27" s="12"/>
      <c r="WLQ27" s="12"/>
      <c r="WLR27" s="12"/>
      <c r="WLS27" s="12"/>
      <c r="WLT27" s="12"/>
      <c r="WLU27" s="12"/>
      <c r="WLV27" s="12"/>
      <c r="WLW27" s="12"/>
      <c r="WLX27" s="12"/>
      <c r="WLY27" s="12"/>
      <c r="WLZ27" s="12"/>
      <c r="WMA27" s="12"/>
      <c r="WMB27" s="12"/>
      <c r="WMC27" s="12"/>
      <c r="WMD27" s="12"/>
      <c r="WME27" s="12"/>
      <c r="WMF27" s="12"/>
      <c r="WMG27" s="12"/>
      <c r="WMH27" s="12"/>
      <c r="WMI27" s="12"/>
      <c r="WMJ27" s="12"/>
      <c r="WMK27" s="12"/>
      <c r="WML27" s="12"/>
      <c r="WMM27" s="12"/>
      <c r="WMN27" s="12"/>
      <c r="WMO27" s="12"/>
      <c r="WMP27" s="12"/>
      <c r="WMQ27" s="12"/>
      <c r="WMR27" s="12"/>
      <c r="WMS27" s="12"/>
      <c r="WMT27" s="12"/>
      <c r="WMU27" s="12"/>
      <c r="WMV27" s="12"/>
      <c r="WMW27" s="12"/>
      <c r="WMX27" s="12"/>
      <c r="WMY27" s="12"/>
      <c r="WMZ27" s="12"/>
      <c r="WNA27" s="12"/>
      <c r="WNB27" s="12"/>
      <c r="WNC27" s="12"/>
      <c r="WND27" s="12"/>
      <c r="WNE27" s="12"/>
      <c r="WNF27" s="12"/>
      <c r="WNG27" s="12"/>
      <c r="WNH27" s="12"/>
      <c r="WNI27" s="12"/>
      <c r="WNJ27" s="12"/>
      <c r="WNK27" s="12"/>
      <c r="WNL27" s="12"/>
      <c r="WNM27" s="12"/>
      <c r="WNN27" s="12"/>
      <c r="WNO27" s="12"/>
      <c r="WNP27" s="12"/>
      <c r="WNQ27" s="12"/>
      <c r="WNR27" s="12"/>
      <c r="WNS27" s="12"/>
      <c r="WNT27" s="12"/>
      <c r="WNU27" s="12"/>
      <c r="WNV27" s="12"/>
      <c r="WNW27" s="12"/>
      <c r="WNX27" s="12"/>
      <c r="WNY27" s="12"/>
      <c r="WNZ27" s="12"/>
      <c r="WOA27" s="12"/>
      <c r="WOB27" s="12"/>
      <c r="WOC27" s="12"/>
      <c r="WOD27" s="12"/>
      <c r="WOE27" s="12"/>
      <c r="WOF27" s="12"/>
      <c r="WOG27" s="12"/>
      <c r="WOH27" s="12"/>
      <c r="WOI27" s="12"/>
      <c r="WOJ27" s="12"/>
      <c r="WOK27" s="12"/>
      <c r="WOL27" s="12"/>
      <c r="WOM27" s="12"/>
      <c r="WON27" s="12"/>
      <c r="WOO27" s="12"/>
      <c r="WOP27" s="12"/>
      <c r="WOQ27" s="12"/>
      <c r="WOR27" s="12"/>
      <c r="WOS27" s="12"/>
      <c r="WOT27" s="12"/>
      <c r="WOU27" s="12"/>
      <c r="WOV27" s="12"/>
      <c r="WOW27" s="12"/>
      <c r="WOX27" s="12"/>
      <c r="WOY27" s="12"/>
      <c r="WOZ27" s="12"/>
      <c r="WPA27" s="12"/>
      <c r="WPB27" s="12"/>
      <c r="WPC27" s="12"/>
      <c r="WPD27" s="12"/>
      <c r="WPE27" s="12"/>
      <c r="WPF27" s="12"/>
      <c r="WPG27" s="12"/>
      <c r="WPH27" s="12"/>
      <c r="WPI27" s="12"/>
      <c r="WPJ27" s="12"/>
      <c r="WPK27" s="12"/>
      <c r="WPL27" s="12"/>
      <c r="WPM27" s="12"/>
      <c r="WPN27" s="12"/>
      <c r="WPO27" s="12"/>
      <c r="WPP27" s="12"/>
      <c r="WPQ27" s="12"/>
      <c r="WPR27" s="12"/>
      <c r="WPS27" s="12"/>
      <c r="WPT27" s="12"/>
      <c r="WPU27" s="12"/>
      <c r="WPV27" s="12"/>
      <c r="WPW27" s="12"/>
      <c r="WPX27" s="12"/>
      <c r="WPY27" s="12"/>
      <c r="WPZ27" s="12"/>
      <c r="WQA27" s="12"/>
      <c r="WQB27" s="12"/>
      <c r="WQC27" s="12"/>
      <c r="WQD27" s="12"/>
      <c r="WQE27" s="12"/>
      <c r="WQF27" s="12"/>
      <c r="WQG27" s="12"/>
      <c r="WQH27" s="12"/>
      <c r="WQI27" s="12"/>
      <c r="WQJ27" s="12"/>
      <c r="WQK27" s="12"/>
      <c r="WQL27" s="12"/>
      <c r="WQM27" s="12"/>
      <c r="WQN27" s="12"/>
      <c r="WQO27" s="12"/>
      <c r="WQP27" s="12"/>
      <c r="WQQ27" s="12"/>
      <c r="WQR27" s="12"/>
      <c r="WQS27" s="12"/>
      <c r="WQT27" s="12"/>
      <c r="WQU27" s="12"/>
      <c r="WQV27" s="12"/>
      <c r="WQW27" s="12"/>
      <c r="WQX27" s="12"/>
      <c r="WQY27" s="12"/>
      <c r="WQZ27" s="12"/>
      <c r="WRA27" s="12"/>
      <c r="WRB27" s="12"/>
      <c r="WRC27" s="12"/>
      <c r="WRD27" s="12"/>
      <c r="WRE27" s="12"/>
      <c r="WRF27" s="12"/>
      <c r="WRG27" s="12"/>
      <c r="WRH27" s="12"/>
      <c r="WRI27" s="12"/>
      <c r="WRJ27" s="12"/>
      <c r="WRK27" s="12"/>
      <c r="WRL27" s="12"/>
      <c r="WRM27" s="12"/>
      <c r="WRN27" s="12"/>
      <c r="WRO27" s="12"/>
      <c r="WRP27" s="12"/>
      <c r="WRQ27" s="12"/>
      <c r="WRR27" s="12"/>
      <c r="WRS27" s="12"/>
      <c r="WRT27" s="12"/>
      <c r="WRU27" s="12"/>
      <c r="WRV27" s="12"/>
      <c r="WRW27" s="12"/>
      <c r="WRX27" s="12"/>
      <c r="WRY27" s="12"/>
      <c r="WRZ27" s="12"/>
      <c r="WSA27" s="12"/>
      <c r="WSB27" s="12"/>
      <c r="WSC27" s="12"/>
      <c r="WSD27" s="12"/>
      <c r="WSE27" s="12"/>
      <c r="WSF27" s="12"/>
      <c r="WSG27" s="12"/>
      <c r="WSH27" s="12"/>
      <c r="WSI27" s="12"/>
      <c r="WSJ27" s="12"/>
      <c r="WSK27" s="12"/>
      <c r="WSL27" s="12"/>
      <c r="WSM27" s="12"/>
      <c r="WSN27" s="12"/>
      <c r="WSO27" s="12"/>
      <c r="WSP27" s="12"/>
      <c r="WSQ27" s="12"/>
      <c r="WSR27" s="12"/>
      <c r="WSS27" s="12"/>
      <c r="WST27" s="12"/>
      <c r="WSU27" s="12"/>
      <c r="WSV27" s="12"/>
      <c r="WSW27" s="12"/>
      <c r="WSX27" s="12"/>
      <c r="WSY27" s="12"/>
      <c r="WSZ27" s="12"/>
      <c r="WTA27" s="12"/>
      <c r="WTB27" s="12"/>
      <c r="WTC27" s="12"/>
      <c r="WTD27" s="12"/>
      <c r="WTE27" s="12"/>
      <c r="WTF27" s="12"/>
      <c r="WTG27" s="12"/>
      <c r="WTH27" s="12"/>
      <c r="WTI27" s="12"/>
      <c r="WTJ27" s="12"/>
      <c r="WTK27" s="12"/>
      <c r="WTL27" s="12"/>
      <c r="WTM27" s="12"/>
      <c r="WTN27" s="12"/>
      <c r="WTO27" s="12"/>
      <c r="WTP27" s="12"/>
      <c r="WTQ27" s="12"/>
      <c r="WTR27" s="12"/>
      <c r="WTS27" s="12"/>
      <c r="WTT27" s="12"/>
      <c r="WTU27" s="12"/>
      <c r="WTV27" s="12"/>
      <c r="WTW27" s="12"/>
      <c r="WTX27" s="12"/>
      <c r="WTY27" s="12"/>
      <c r="WTZ27" s="12"/>
      <c r="WUA27" s="12"/>
      <c r="WUB27" s="12"/>
      <c r="WUC27" s="12"/>
      <c r="WUD27" s="12"/>
      <c r="WUE27" s="12"/>
      <c r="WUF27" s="12"/>
      <c r="WUG27" s="12"/>
      <c r="WUH27" s="12"/>
      <c r="WUI27" s="12"/>
      <c r="WUJ27" s="12"/>
      <c r="WUK27" s="12"/>
      <c r="WUL27" s="12"/>
      <c r="WUM27" s="12"/>
      <c r="WUN27" s="12"/>
      <c r="WUO27" s="12"/>
      <c r="WUP27" s="12"/>
      <c r="WUQ27" s="12"/>
      <c r="WUR27" s="12"/>
      <c r="WUS27" s="12"/>
      <c r="WUT27" s="12"/>
      <c r="WUU27" s="12"/>
      <c r="WUV27" s="12"/>
      <c r="WUW27" s="12"/>
      <c r="WUX27" s="12"/>
      <c r="WUY27" s="12"/>
      <c r="WUZ27" s="12"/>
      <c r="WVA27" s="12"/>
      <c r="WVB27" s="12"/>
      <c r="WVC27" s="12"/>
      <c r="WVD27" s="12"/>
      <c r="WVE27" s="12"/>
      <c r="WVF27" s="12"/>
      <c r="WVG27" s="12"/>
      <c r="WVH27" s="12"/>
      <c r="WVI27" s="12"/>
      <c r="WVJ27" s="12"/>
      <c r="WVK27" s="12"/>
      <c r="WVL27" s="12"/>
      <c r="WVM27" s="12"/>
      <c r="WVN27" s="12"/>
      <c r="WVO27" s="12"/>
      <c r="WVP27" s="12"/>
      <c r="WVQ27" s="12"/>
      <c r="WVR27" s="12"/>
      <c r="WVS27" s="12"/>
      <c r="WVT27" s="12"/>
      <c r="WVU27" s="12"/>
      <c r="WVV27" s="12"/>
      <c r="WVW27" s="12"/>
      <c r="WVX27" s="12"/>
      <c r="WVY27" s="12"/>
      <c r="WVZ27" s="12"/>
      <c r="WWA27" s="12"/>
      <c r="WWB27" s="12"/>
      <c r="WWC27" s="12"/>
      <c r="WWD27" s="12"/>
      <c r="WWE27" s="12"/>
      <c r="WWF27" s="12"/>
      <c r="WWG27" s="12"/>
      <c r="WWH27" s="12"/>
      <c r="WWI27" s="12"/>
      <c r="WWJ27" s="12"/>
      <c r="WWK27" s="12"/>
      <c r="WWL27" s="12"/>
      <c r="WWM27" s="12"/>
      <c r="WWN27" s="12"/>
      <c r="WWO27" s="12"/>
      <c r="WWP27" s="12"/>
      <c r="WWQ27" s="12"/>
      <c r="WWR27" s="12"/>
      <c r="WWS27" s="12"/>
      <c r="WWT27" s="12"/>
      <c r="WWU27" s="12"/>
      <c r="WWV27" s="12"/>
      <c r="WWW27" s="12"/>
      <c r="WWX27" s="12"/>
      <c r="WWY27" s="12"/>
      <c r="WWZ27" s="12"/>
      <c r="WXA27" s="12"/>
      <c r="WXB27" s="12"/>
      <c r="WXC27" s="12"/>
      <c r="WXD27" s="12"/>
      <c r="WXE27" s="12"/>
      <c r="WXF27" s="12"/>
      <c r="WXG27" s="12"/>
      <c r="WXH27" s="12"/>
      <c r="WXI27" s="12"/>
      <c r="WXJ27" s="12"/>
      <c r="WXK27" s="12"/>
      <c r="WXL27" s="12"/>
      <c r="WXM27" s="12"/>
      <c r="WXN27" s="12"/>
      <c r="WXO27" s="12"/>
      <c r="WXP27" s="12"/>
      <c r="WXQ27" s="12"/>
      <c r="WXR27" s="12"/>
      <c r="WXS27" s="12"/>
      <c r="WXT27" s="12"/>
      <c r="WXU27" s="12"/>
      <c r="WXV27" s="12"/>
      <c r="WXW27" s="12"/>
      <c r="WXX27" s="12"/>
      <c r="WXY27" s="12"/>
      <c r="WXZ27" s="12"/>
      <c r="WYA27" s="12"/>
      <c r="WYB27" s="12"/>
      <c r="WYC27" s="12"/>
      <c r="WYD27" s="12"/>
      <c r="WYE27" s="12"/>
      <c r="WYF27" s="12"/>
      <c r="WYG27" s="12"/>
      <c r="WYH27" s="12"/>
      <c r="WYI27" s="12"/>
      <c r="WYJ27" s="12"/>
      <c r="WYK27" s="12"/>
      <c r="WYL27" s="12"/>
      <c r="WYM27" s="12"/>
      <c r="WYN27" s="12"/>
      <c r="WYO27" s="12"/>
      <c r="WYP27" s="12"/>
      <c r="WYQ27" s="12"/>
      <c r="WYR27" s="12"/>
      <c r="WYS27" s="12"/>
      <c r="WYT27" s="12"/>
      <c r="WYU27" s="12"/>
      <c r="WYV27" s="12"/>
      <c r="WYW27" s="12"/>
      <c r="WYX27" s="12"/>
      <c r="WYY27" s="12"/>
      <c r="WYZ27" s="12"/>
      <c r="WZA27" s="12"/>
      <c r="WZB27" s="12"/>
      <c r="WZC27" s="12"/>
      <c r="WZD27" s="12"/>
      <c r="WZE27" s="12"/>
      <c r="WZF27" s="12"/>
      <c r="WZG27" s="12"/>
      <c r="WZH27" s="12"/>
      <c r="WZI27" s="12"/>
      <c r="WZJ27" s="12"/>
      <c r="WZK27" s="12"/>
      <c r="WZL27" s="12"/>
      <c r="WZM27" s="12"/>
      <c r="WZN27" s="12"/>
      <c r="WZO27" s="12"/>
      <c r="WZP27" s="12"/>
      <c r="WZQ27" s="12"/>
      <c r="WZR27" s="12"/>
      <c r="WZS27" s="12"/>
      <c r="WZT27" s="12"/>
      <c r="WZU27" s="12"/>
      <c r="WZV27" s="12"/>
      <c r="WZW27" s="12"/>
      <c r="WZX27" s="12"/>
      <c r="WZY27" s="12"/>
      <c r="WZZ27" s="12"/>
      <c r="XAA27" s="12"/>
      <c r="XAB27" s="12"/>
      <c r="XAC27" s="12"/>
      <c r="XAD27" s="12"/>
      <c r="XAE27" s="12"/>
      <c r="XAF27" s="12"/>
      <c r="XAG27" s="12"/>
      <c r="XAH27" s="12"/>
      <c r="XAI27" s="12"/>
      <c r="XAJ27" s="12"/>
      <c r="XAK27" s="12"/>
      <c r="XAL27" s="12"/>
      <c r="XAM27" s="12"/>
      <c r="XAN27" s="12"/>
      <c r="XAO27" s="12"/>
      <c r="XAP27" s="12"/>
      <c r="XAQ27" s="12"/>
      <c r="XAR27" s="12"/>
      <c r="XAS27" s="12"/>
      <c r="XAT27" s="12"/>
      <c r="XAU27" s="12"/>
      <c r="XAV27" s="12"/>
      <c r="XAW27" s="12"/>
      <c r="XAX27" s="12"/>
      <c r="XAY27" s="12"/>
      <c r="XAZ27" s="12"/>
      <c r="XBA27" s="12"/>
      <c r="XBB27" s="12"/>
      <c r="XBC27" s="12"/>
      <c r="XBD27" s="12"/>
      <c r="XBE27" s="12"/>
      <c r="XBF27" s="12"/>
      <c r="XBG27" s="12"/>
      <c r="XBH27" s="12"/>
      <c r="XBI27" s="12"/>
      <c r="XBJ27" s="12"/>
      <c r="XBK27" s="12"/>
      <c r="XBL27" s="12"/>
      <c r="XBM27" s="12"/>
      <c r="XBN27" s="12"/>
      <c r="XBO27" s="12"/>
      <c r="XBP27" s="12"/>
      <c r="XBQ27" s="12"/>
      <c r="XBR27" s="12"/>
      <c r="XBS27" s="12"/>
      <c r="XBT27" s="12"/>
      <c r="XBU27" s="12"/>
      <c r="XBV27" s="12"/>
      <c r="XBW27" s="12"/>
      <c r="XBX27" s="12"/>
      <c r="XBY27" s="12"/>
      <c r="XBZ27" s="12"/>
      <c r="XCA27" s="12"/>
      <c r="XCB27" s="12"/>
      <c r="XCC27" s="12"/>
      <c r="XCD27" s="12"/>
      <c r="XCE27" s="12"/>
      <c r="XCF27" s="12"/>
      <c r="XCG27" s="12"/>
      <c r="XCH27" s="12"/>
      <c r="XCI27" s="12"/>
      <c r="XCJ27" s="12"/>
      <c r="XCK27" s="12"/>
      <c r="XCL27" s="12"/>
      <c r="XCM27" s="12"/>
      <c r="XCN27" s="12"/>
      <c r="XCO27" s="12"/>
      <c r="XCP27" s="12"/>
      <c r="XCQ27" s="12"/>
      <c r="XCR27" s="12"/>
      <c r="XCS27" s="12"/>
      <c r="XCT27" s="12"/>
      <c r="XCU27" s="12"/>
      <c r="XCV27" s="12"/>
      <c r="XCW27" s="12"/>
      <c r="XCX27" s="12"/>
      <c r="XCY27" s="12"/>
      <c r="XCZ27" s="12"/>
      <c r="XDA27" s="12"/>
      <c r="XDB27" s="12"/>
      <c r="XDC27" s="12"/>
      <c r="XDD27" s="12"/>
      <c r="XDE27" s="12"/>
      <c r="XDF27" s="12"/>
      <c r="XDG27" s="12"/>
      <c r="XDH27" s="12"/>
      <c r="XDI27" s="12"/>
      <c r="XDJ27" s="12"/>
      <c r="XDK27" s="12"/>
      <c r="XDL27" s="12"/>
      <c r="XDM27" s="12"/>
      <c r="XDN27" s="12"/>
      <c r="XDO27" s="12"/>
      <c r="XDP27" s="12"/>
      <c r="XDQ27" s="12"/>
      <c r="XDR27" s="12"/>
      <c r="XDS27" s="12"/>
      <c r="XDT27" s="12"/>
      <c r="XDU27" s="12"/>
      <c r="XDV27" s="12"/>
      <c r="XDW27" s="12"/>
      <c r="XDX27" s="12"/>
      <c r="XDY27" s="12"/>
      <c r="XDZ27" s="12"/>
      <c r="XEA27" s="12"/>
      <c r="XEB27" s="12"/>
      <c r="XEC27" s="12"/>
      <c r="XED27" s="12"/>
      <c r="XEE27" s="12"/>
      <c r="XEF27" s="12"/>
      <c r="XEG27" s="12"/>
      <c r="XEH27" s="12"/>
      <c r="XEI27" s="12"/>
      <c r="XEJ27" s="12"/>
      <c r="XEK27" s="12"/>
      <c r="XEL27" s="12"/>
      <c r="XEM27" s="12"/>
      <c r="XEN27" s="12"/>
      <c r="XEO27" s="12"/>
      <c r="XEP27" s="12"/>
      <c r="XEQ27" s="12"/>
      <c r="XER27" s="12"/>
      <c r="XES27" s="12"/>
      <c r="XET27" s="12"/>
      <c r="XEU27" s="12"/>
      <c r="XEV27" s="12"/>
      <c r="XEW27" s="12"/>
      <c r="XEX27" s="12"/>
      <c r="XEY27" s="12"/>
      <c r="XEZ27" s="12"/>
      <c r="XFA27" s="12"/>
      <c r="XFB27" s="12"/>
      <c r="XFC27" s="12"/>
      <c r="XFD27" s="12"/>
    </row>
  </sheetData>
  <mergeCells count="4">
    <mergeCell ref="B2:C2"/>
    <mergeCell ref="B9:C9"/>
    <mergeCell ref="B16:C16"/>
    <mergeCell ref="B22:C22"/>
  </mergeCells>
  <pageMargins left="0.7" right="0.7" top="0.75" bottom="0.75" header="0.3" footer="0.3"/>
  <pageSetup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4"/>
  <sheetViews>
    <sheetView view="pageBreakPreview" topLeftCell="S1" zoomScale="60" zoomScaleNormal="100" workbookViewId="0">
      <selection activeCell="AD9" sqref="AD9"/>
    </sheetView>
  </sheetViews>
  <sheetFormatPr defaultRowHeight="14.4" x14ac:dyDescent="0.3"/>
  <cols>
    <col min="1" max="1" width="32.33203125" customWidth="1"/>
    <col min="2" max="2" width="11" customWidth="1"/>
    <col min="3" max="3" width="10.88671875" customWidth="1"/>
    <col min="4" max="4" width="9.6640625" customWidth="1"/>
    <col min="5" max="5" width="11.33203125" customWidth="1"/>
    <col min="6" max="6" width="11" customWidth="1"/>
    <col min="7" max="8" width="11.33203125" customWidth="1"/>
    <col min="9" max="9" width="10.33203125" customWidth="1"/>
    <col min="10" max="10" width="10.88671875" customWidth="1"/>
    <col min="11" max="11" width="13.44140625" customWidth="1"/>
    <col min="12" max="12" width="13.33203125" customWidth="1"/>
    <col min="13" max="13" width="12.88671875" customWidth="1"/>
    <col min="14" max="14" width="10.5546875" customWidth="1"/>
    <col min="15" max="15" width="13" customWidth="1"/>
    <col min="16" max="16" width="12.5546875" customWidth="1"/>
    <col min="17" max="17" width="10.109375" customWidth="1"/>
    <col min="42" max="42" width="10.109375" bestFit="1" customWidth="1"/>
    <col min="54" max="54" width="10.6640625" customWidth="1"/>
  </cols>
  <sheetData>
    <row r="1" spans="1:54" ht="15" x14ac:dyDescent="0.25">
      <c r="A1" s="17"/>
      <c r="B1" s="235" t="s">
        <v>8</v>
      </c>
      <c r="C1" s="235"/>
      <c r="D1" s="235"/>
      <c r="E1" s="235"/>
      <c r="F1" s="235"/>
      <c r="G1" s="235"/>
      <c r="H1" s="235"/>
      <c r="I1" s="235"/>
      <c r="J1" s="235"/>
      <c r="K1" s="235"/>
      <c r="L1" s="18" t="s">
        <v>9</v>
      </c>
      <c r="M1" s="236" t="s">
        <v>10</v>
      </c>
      <c r="N1" s="236"/>
      <c r="O1" s="236"/>
      <c r="P1" s="236"/>
      <c r="Q1" s="236"/>
      <c r="R1" s="236"/>
      <c r="S1" s="236"/>
      <c r="T1" s="19" t="s">
        <v>11</v>
      </c>
      <c r="U1" s="237" t="s">
        <v>12</v>
      </c>
      <c r="V1" s="237"/>
      <c r="W1" s="237"/>
      <c r="X1" s="237"/>
      <c r="Y1" s="237"/>
      <c r="Z1" s="237"/>
      <c r="AA1" s="237"/>
      <c r="AB1" s="237"/>
      <c r="AC1" s="237"/>
      <c r="AD1" s="237"/>
      <c r="AE1" s="238" t="s">
        <v>13</v>
      </c>
      <c r="AF1" s="238"/>
      <c r="AG1" s="238"/>
      <c r="AH1" s="238"/>
      <c r="AI1" s="238"/>
      <c r="AJ1" s="238"/>
      <c r="AK1" s="238"/>
      <c r="AL1" s="238"/>
      <c r="AM1" s="238"/>
      <c r="AN1" s="238"/>
      <c r="AO1" s="238"/>
      <c r="AP1" s="238"/>
      <c r="AQ1" s="239" t="s">
        <v>14</v>
      </c>
      <c r="AR1" s="239"/>
      <c r="AS1" s="239"/>
      <c r="AT1" s="239"/>
      <c r="AU1" s="239"/>
      <c r="AV1" s="239"/>
      <c r="AW1" s="239"/>
      <c r="AX1" s="239"/>
      <c r="AY1" s="239"/>
      <c r="AZ1" s="239"/>
      <c r="BA1" s="239"/>
      <c r="BB1" s="240"/>
    </row>
    <row r="2" spans="1:54" ht="150" x14ac:dyDescent="0.25">
      <c r="A2" s="153" t="s">
        <v>175</v>
      </c>
      <c r="B2" s="22" t="s">
        <v>16</v>
      </c>
      <c r="C2" s="22" t="s">
        <v>17</v>
      </c>
      <c r="D2" s="22" t="s">
        <v>18</v>
      </c>
      <c r="E2" s="22" t="s">
        <v>19</v>
      </c>
      <c r="F2" s="22" t="s">
        <v>20</v>
      </c>
      <c r="G2" s="22" t="s">
        <v>21</v>
      </c>
      <c r="H2" s="22" t="s">
        <v>22</v>
      </c>
      <c r="I2" s="22" t="s">
        <v>23</v>
      </c>
      <c r="J2" s="22" t="s">
        <v>24</v>
      </c>
      <c r="K2" s="22" t="s">
        <v>25</v>
      </c>
      <c r="L2" s="23" t="s">
        <v>26</v>
      </c>
      <c r="M2" s="24" t="s">
        <v>27</v>
      </c>
      <c r="N2" s="24" t="s">
        <v>28</v>
      </c>
      <c r="O2" s="24" t="s">
        <v>29</v>
      </c>
      <c r="P2" s="24" t="s">
        <v>19</v>
      </c>
      <c r="Q2" s="24" t="s">
        <v>23</v>
      </c>
      <c r="R2" s="24" t="s">
        <v>30</v>
      </c>
      <c r="S2" s="24" t="s">
        <v>31</v>
      </c>
      <c r="T2" s="25" t="s">
        <v>32</v>
      </c>
      <c r="U2" s="26" t="s">
        <v>33</v>
      </c>
      <c r="V2" s="26" t="s">
        <v>34</v>
      </c>
      <c r="W2" s="26" t="s">
        <v>35</v>
      </c>
      <c r="X2" s="26" t="s">
        <v>36</v>
      </c>
      <c r="Y2" s="26" t="s">
        <v>37</v>
      </c>
      <c r="Z2" s="26" t="s">
        <v>38</v>
      </c>
      <c r="AA2" s="26" t="s">
        <v>39</v>
      </c>
      <c r="AB2" s="26" t="s">
        <v>40</v>
      </c>
      <c r="AC2" s="26" t="s">
        <v>41</v>
      </c>
      <c r="AD2" s="26" t="s">
        <v>42</v>
      </c>
      <c r="AE2" s="27" t="s">
        <v>43</v>
      </c>
      <c r="AF2" s="27" t="s">
        <v>44</v>
      </c>
      <c r="AG2" s="27" t="s">
        <v>45</v>
      </c>
      <c r="AH2" s="27" t="s">
        <v>46</v>
      </c>
      <c r="AI2" s="27" t="s">
        <v>47</v>
      </c>
      <c r="AJ2" s="27" t="s">
        <v>48</v>
      </c>
      <c r="AK2" s="27" t="s">
        <v>49</v>
      </c>
      <c r="AL2" s="27" t="s">
        <v>50</v>
      </c>
      <c r="AM2" s="27" t="s">
        <v>51</v>
      </c>
      <c r="AN2" s="27" t="s">
        <v>52</v>
      </c>
      <c r="AO2" s="27" t="s">
        <v>53</v>
      </c>
      <c r="AP2" s="28" t="s">
        <v>54</v>
      </c>
      <c r="AQ2" s="29">
        <v>2020</v>
      </c>
      <c r="AR2" s="29">
        <v>2021</v>
      </c>
      <c r="AS2" s="29">
        <v>2022</v>
      </c>
      <c r="AT2" s="29">
        <v>2023</v>
      </c>
      <c r="AU2" s="29">
        <v>2024</v>
      </c>
      <c r="AV2" s="29">
        <v>2025</v>
      </c>
      <c r="AW2" s="29">
        <v>2026</v>
      </c>
      <c r="AX2" s="29">
        <v>2027</v>
      </c>
      <c r="AY2" s="29">
        <v>2028</v>
      </c>
      <c r="AZ2" s="29">
        <v>2029</v>
      </c>
      <c r="BA2" s="30" t="s">
        <v>55</v>
      </c>
      <c r="BB2" s="31" t="s">
        <v>56</v>
      </c>
    </row>
    <row r="3" spans="1:54" s="154" customFormat="1" ht="15" x14ac:dyDescent="0.25">
      <c r="A3" s="127" t="s">
        <v>184</v>
      </c>
      <c r="B3" s="128">
        <v>2276.167165870927</v>
      </c>
      <c r="C3" s="129">
        <v>827.20611757389588</v>
      </c>
      <c r="D3" s="128">
        <v>1446.3623255112811</v>
      </c>
      <c r="E3" s="128">
        <v>789080955.26661813</v>
      </c>
      <c r="F3" s="128">
        <v>28378831</v>
      </c>
      <c r="G3" s="128">
        <v>15651184.998999996</v>
      </c>
      <c r="H3" s="128">
        <v>860469.77339999995</v>
      </c>
      <c r="I3" s="128">
        <v>1310917.1880000525</v>
      </c>
      <c r="J3" s="128">
        <v>5588.4</v>
      </c>
      <c r="K3" s="128">
        <v>0</v>
      </c>
      <c r="L3" s="130">
        <v>2139.597135918671</v>
      </c>
      <c r="M3" s="131">
        <v>10218692.588886868</v>
      </c>
      <c r="N3" s="131">
        <v>309839.26351313561</v>
      </c>
      <c r="O3" s="131">
        <v>34361953.919999994</v>
      </c>
      <c r="P3" s="131">
        <v>789080955.26661813</v>
      </c>
      <c r="Q3" s="131">
        <v>1310917.1880000525</v>
      </c>
      <c r="R3" s="132">
        <v>0.31883604537759647</v>
      </c>
      <c r="S3" s="132">
        <v>0.7</v>
      </c>
      <c r="T3" s="133">
        <v>842037.12970128562</v>
      </c>
      <c r="U3" s="134">
        <v>2288229.0213397061</v>
      </c>
      <c r="V3" s="134">
        <v>2479266.0746687674</v>
      </c>
      <c r="W3" s="134">
        <v>2686252.2115048999</v>
      </c>
      <c r="X3" s="134">
        <v>2910518.9707317012</v>
      </c>
      <c r="Y3" s="134">
        <v>3153509.0572316013</v>
      </c>
      <c r="Z3" s="134">
        <v>3416785.6227859175</v>
      </c>
      <c r="AA3" s="134">
        <v>3702042.3218080997</v>
      </c>
      <c r="AB3" s="134">
        <v>4011114.2065985613</v>
      </c>
      <c r="AC3" s="134">
        <v>4345989.5322101079</v>
      </c>
      <c r="AD3" s="134">
        <v>4708822.5468645049</v>
      </c>
      <c r="AE3" s="135">
        <v>1.5237756645043206E-2</v>
      </c>
      <c r="AF3" s="135">
        <v>2.3140612618675501E-2</v>
      </c>
      <c r="AG3" s="135">
        <v>3.238611909352046E-2</v>
      </c>
      <c r="AH3" s="135">
        <v>4.2820567914841033E-2</v>
      </c>
      <c r="AI3" s="135">
        <v>5.4211349179579087E-2</v>
      </c>
      <c r="AJ3" s="135">
        <v>6.4613667196547861E-2</v>
      </c>
      <c r="AK3" s="135">
        <v>7.4065695082287622E-2</v>
      </c>
      <c r="AL3" s="135">
        <v>8.2603816043337275E-2</v>
      </c>
      <c r="AM3" s="135">
        <v>9.0262702598758432E-2</v>
      </c>
      <c r="AN3" s="135">
        <v>9.7075392238470892E-2</v>
      </c>
      <c r="AO3" s="136">
        <v>1.1398795462238362</v>
      </c>
      <c r="AP3" s="137">
        <v>50378721.481700003</v>
      </c>
      <c r="AQ3" s="138">
        <v>1028.4673854181146</v>
      </c>
      <c r="AR3" s="138">
        <v>1016.5130952778493</v>
      </c>
      <c r="AS3" s="138">
        <v>1003.1981516162568</v>
      </c>
      <c r="AT3" s="138">
        <v>988.76096134357795</v>
      </c>
      <c r="AU3" s="138">
        <v>973.50132890303678</v>
      </c>
      <c r="AV3" s="138">
        <v>959.23225364710822</v>
      </c>
      <c r="AW3" s="138">
        <v>945.82479499875478</v>
      </c>
      <c r="AX3" s="138">
        <v>933.1624471006977</v>
      </c>
      <c r="AY3" s="138">
        <v>921.13906227594066</v>
      </c>
      <c r="AZ3" s="138">
        <v>909.65714279142549</v>
      </c>
      <c r="BA3" s="138">
        <v>967.94566233727619</v>
      </c>
      <c r="BB3" s="139">
        <v>909.65714279142549</v>
      </c>
    </row>
    <row r="4" spans="1:54" s="154" customFormat="1" ht="15" x14ac:dyDescent="0.25">
      <c r="A4" s="127" t="s">
        <v>185</v>
      </c>
      <c r="B4" s="128">
        <v>2276.167165870927</v>
      </c>
      <c r="C4" s="128">
        <v>863.92260406269691</v>
      </c>
      <c r="D4" s="128">
        <v>1446.2022769773218</v>
      </c>
      <c r="E4" s="128">
        <v>810895696.86759198</v>
      </c>
      <c r="F4" s="128">
        <v>28378831</v>
      </c>
      <c r="G4" s="128">
        <v>15651184.999</v>
      </c>
      <c r="H4" s="128">
        <v>860565</v>
      </c>
      <c r="I4" s="128">
        <v>1108853.4662471083</v>
      </c>
      <c r="J4" s="128">
        <v>5588.4</v>
      </c>
      <c r="K4" s="128">
        <v>0</v>
      </c>
      <c r="L4" s="130">
        <v>2139.597135918671</v>
      </c>
      <c r="M4" s="131">
        <v>10218751.732661124</v>
      </c>
      <c r="N4" s="131">
        <v>309875.3463388792</v>
      </c>
      <c r="O4" s="131">
        <v>34361953.919999994</v>
      </c>
      <c r="P4" s="131">
        <v>810895696.86759198</v>
      </c>
      <c r="Q4" s="131">
        <v>1108853.4662471083</v>
      </c>
      <c r="R4" s="132">
        <v>0.31883604537759652</v>
      </c>
      <c r="S4" s="132">
        <v>0.7</v>
      </c>
      <c r="T4" s="133">
        <v>842037.12970128562</v>
      </c>
      <c r="U4" s="134">
        <v>2288229.0213397061</v>
      </c>
      <c r="V4" s="134">
        <v>2479266.0746687674</v>
      </c>
      <c r="W4" s="134">
        <v>2686252.2115048999</v>
      </c>
      <c r="X4" s="134">
        <v>2910518.9707317012</v>
      </c>
      <c r="Y4" s="134">
        <v>3153509.0572316013</v>
      </c>
      <c r="Z4" s="134">
        <v>3416785.6227859175</v>
      </c>
      <c r="AA4" s="134">
        <v>3702042.3218080997</v>
      </c>
      <c r="AB4" s="134">
        <v>4011114.2065985613</v>
      </c>
      <c r="AC4" s="134">
        <v>4345989.5322101079</v>
      </c>
      <c r="AD4" s="134">
        <v>4708822.5468645049</v>
      </c>
      <c r="AE4" s="135">
        <v>1.5237756645043206E-2</v>
      </c>
      <c r="AF4" s="135">
        <v>2.3140612618675501E-2</v>
      </c>
      <c r="AG4" s="135">
        <v>3.238611909352046E-2</v>
      </c>
      <c r="AH4" s="135">
        <v>4.2820567914841033E-2</v>
      </c>
      <c r="AI4" s="135">
        <v>5.4211349179579087E-2</v>
      </c>
      <c r="AJ4" s="135">
        <v>6.4613667196547861E-2</v>
      </c>
      <c r="AK4" s="135">
        <v>7.4065695082287622E-2</v>
      </c>
      <c r="AL4" s="135">
        <v>8.2603816043337275E-2</v>
      </c>
      <c r="AM4" s="135">
        <v>9.0262702598758432E-2</v>
      </c>
      <c r="AN4" s="135">
        <v>9.7075392238470892E-2</v>
      </c>
      <c r="AO4" s="136">
        <v>1.1398795462238362</v>
      </c>
      <c r="AP4" s="137">
        <v>50378723.481700003</v>
      </c>
      <c r="AQ4" s="138">
        <v>1058.3549805617188</v>
      </c>
      <c r="AR4" s="138">
        <v>1046.0040823676372</v>
      </c>
      <c r="AS4" s="138">
        <v>1032.2487561615562</v>
      </c>
      <c r="AT4" s="138">
        <v>1017.3356945849575</v>
      </c>
      <c r="AU4" s="138">
        <v>1001.5749238060896</v>
      </c>
      <c r="AV4" s="138">
        <v>986.83895318676082</v>
      </c>
      <c r="AW4" s="138">
        <v>972.99429968100469</v>
      </c>
      <c r="AX4" s="138">
        <v>959.92039480995538</v>
      </c>
      <c r="AY4" s="138">
        <v>947.50742646867286</v>
      </c>
      <c r="AZ4" s="138">
        <v>935.65456421590466</v>
      </c>
      <c r="BA4" s="138">
        <v>995.8434075844259</v>
      </c>
      <c r="BB4" s="139">
        <v>935.65456421590466</v>
      </c>
    </row>
    <row r="6" spans="1:54" ht="15" x14ac:dyDescent="0.25">
      <c r="B6" s="155"/>
      <c r="C6" s="155"/>
      <c r="D6" s="155"/>
      <c r="E6" s="155"/>
      <c r="F6" s="155"/>
      <c r="G6" s="155"/>
      <c r="H6" s="155"/>
      <c r="I6" s="156"/>
      <c r="J6" s="157"/>
      <c r="K6" s="157"/>
      <c r="L6" s="158"/>
      <c r="M6" s="157"/>
      <c r="N6" s="157"/>
      <c r="O6" s="157"/>
    </row>
    <row r="9" spans="1:54" ht="45" x14ac:dyDescent="0.25">
      <c r="A9" s="147"/>
      <c r="B9" s="148" t="s">
        <v>186</v>
      </c>
      <c r="C9" s="148" t="s">
        <v>187</v>
      </c>
    </row>
    <row r="10" spans="1:54" ht="15" x14ac:dyDescent="0.25">
      <c r="A10" s="149" t="s">
        <v>188</v>
      </c>
      <c r="B10" s="150">
        <v>7015577.3479999993</v>
      </c>
      <c r="C10" s="151">
        <v>7239688.0375436246</v>
      </c>
    </row>
    <row r="11" spans="1:54" ht="15" x14ac:dyDescent="0.25">
      <c r="A11" s="149" t="s">
        <v>180</v>
      </c>
      <c r="B11" s="150">
        <v>827.20611757389588</v>
      </c>
      <c r="C11" s="151">
        <v>863.92260406269691</v>
      </c>
    </row>
    <row r="12" spans="1:54" ht="15" x14ac:dyDescent="0.25">
      <c r="A12" s="149" t="s">
        <v>181</v>
      </c>
      <c r="B12" s="150">
        <v>1310917.1880000525</v>
      </c>
      <c r="C12" s="151">
        <v>1108853.4662471083</v>
      </c>
    </row>
    <row r="13" spans="1:54" ht="15" x14ac:dyDescent="0.25">
      <c r="A13" s="149" t="s">
        <v>182</v>
      </c>
      <c r="B13" s="150">
        <v>789080955.26661813</v>
      </c>
      <c r="C13" s="151">
        <v>810895696.86759198</v>
      </c>
    </row>
    <row r="14" spans="1:54" ht="15" x14ac:dyDescent="0.25">
      <c r="A14" s="149" t="s">
        <v>183</v>
      </c>
      <c r="B14" s="150">
        <v>909.65714279142549</v>
      </c>
      <c r="C14" s="151">
        <v>935.65456421590466</v>
      </c>
    </row>
  </sheetData>
  <mergeCells count="5">
    <mergeCell ref="B1:K1"/>
    <mergeCell ref="M1:S1"/>
    <mergeCell ref="U1:AD1"/>
    <mergeCell ref="AE1:AP1"/>
    <mergeCell ref="AQ1:BB1"/>
  </mergeCells>
  <printOptions gridLines="1"/>
  <pageMargins left="0.7" right="0.7" top="0.75" bottom="0.75" header="0.3" footer="0.3"/>
  <pageSetup paperSize="5" scale="57" fitToWidth="2"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0"/>
  <sheetViews>
    <sheetView tabSelected="1" topLeftCell="A43" zoomScaleNormal="100" workbookViewId="0">
      <selection activeCell="I9" sqref="I9"/>
    </sheetView>
  </sheetViews>
  <sheetFormatPr defaultColWidth="9.109375" defaultRowHeight="14.4" x14ac:dyDescent="0.3"/>
  <cols>
    <col min="1" max="1" width="8.88671875" style="87" bestFit="1" customWidth="1"/>
    <col min="2" max="2" width="27.6640625" style="87" bestFit="1" customWidth="1"/>
    <col min="3" max="3" width="6" style="87" bestFit="1" customWidth="1"/>
    <col min="4" max="4" width="8.33203125" style="87" bestFit="1" customWidth="1"/>
    <col min="5" max="5" width="5" style="87" bestFit="1" customWidth="1"/>
    <col min="6" max="6" width="6.6640625" style="87" bestFit="1" customWidth="1"/>
    <col min="7" max="7" width="9" style="87" bestFit="1" customWidth="1"/>
    <col min="8" max="8" width="9.109375" style="87"/>
    <col min="9" max="9" width="8.88671875" style="87" bestFit="1" customWidth="1"/>
    <col min="10" max="12" width="9.109375" style="87"/>
    <col min="13" max="13" width="26" style="87" bestFit="1" customWidth="1"/>
    <col min="14" max="14" width="8.44140625" style="87" bestFit="1" customWidth="1"/>
    <col min="15" max="15" width="6.44140625" style="87" bestFit="1" customWidth="1"/>
    <col min="16" max="16384" width="9.109375" style="87"/>
  </cols>
  <sheetData>
    <row r="1" spans="1:15" ht="86.4" x14ac:dyDescent="0.3">
      <c r="A1" s="79" t="s">
        <v>65</v>
      </c>
      <c r="B1" s="80" t="s">
        <v>66</v>
      </c>
      <c r="C1" s="81" t="s">
        <v>67</v>
      </c>
      <c r="D1" s="82" t="s">
        <v>68</v>
      </c>
      <c r="E1" s="83" t="s">
        <v>69</v>
      </c>
      <c r="F1" s="83" t="s">
        <v>70</v>
      </c>
      <c r="G1" s="84" t="s">
        <v>71</v>
      </c>
      <c r="H1" s="85" t="s">
        <v>72</v>
      </c>
      <c r="I1" s="86" t="s">
        <v>73</v>
      </c>
      <c r="J1" s="85" t="s">
        <v>1101</v>
      </c>
      <c r="K1" s="85" t="s">
        <v>5</v>
      </c>
      <c r="L1" s="85" t="s">
        <v>74</v>
      </c>
      <c r="M1" s="83" t="s">
        <v>75</v>
      </c>
      <c r="N1" s="83" t="s">
        <v>76</v>
      </c>
      <c r="O1" s="83" t="s">
        <v>77</v>
      </c>
    </row>
    <row r="2" spans="1:15" ht="15" x14ac:dyDescent="0.25">
      <c r="A2" s="87" t="s">
        <v>78</v>
      </c>
      <c r="B2" s="159" t="s">
        <v>79</v>
      </c>
      <c r="C2" s="159">
        <v>6138</v>
      </c>
      <c r="D2" s="90" t="s">
        <v>80</v>
      </c>
      <c r="E2" s="87" t="s">
        <v>81</v>
      </c>
      <c r="F2" s="87" t="s">
        <v>82</v>
      </c>
      <c r="G2" s="87">
        <v>558</v>
      </c>
      <c r="H2" s="160">
        <v>3791093</v>
      </c>
      <c r="I2" s="161"/>
      <c r="J2" s="160"/>
      <c r="K2" s="162">
        <v>3791093</v>
      </c>
      <c r="L2" s="160">
        <v>4150943.8459999999</v>
      </c>
      <c r="M2" s="87" t="s">
        <v>83</v>
      </c>
      <c r="N2" s="87" t="s">
        <v>84</v>
      </c>
      <c r="O2" s="87" t="s">
        <v>85</v>
      </c>
    </row>
    <row r="3" spans="1:15" ht="15" x14ac:dyDescent="0.25">
      <c r="A3" s="87" t="s">
        <v>78</v>
      </c>
      <c r="B3" s="159" t="s">
        <v>86</v>
      </c>
      <c r="C3" s="159">
        <v>6641</v>
      </c>
      <c r="D3" s="90" t="s">
        <v>80</v>
      </c>
      <c r="E3" s="87" t="s">
        <v>81</v>
      </c>
      <c r="F3" s="87" t="s">
        <v>82</v>
      </c>
      <c r="G3" s="87">
        <v>900</v>
      </c>
      <c r="H3" s="160">
        <v>5293747</v>
      </c>
      <c r="I3" s="161"/>
      <c r="J3" s="160"/>
      <c r="K3" s="162">
        <v>5293747</v>
      </c>
      <c r="L3" s="160">
        <v>5804742.983</v>
      </c>
      <c r="M3" s="87" t="s">
        <v>83</v>
      </c>
      <c r="N3" s="87" t="s">
        <v>84</v>
      </c>
      <c r="O3" s="87" t="s">
        <v>85</v>
      </c>
    </row>
    <row r="4" spans="1:15" ht="15" x14ac:dyDescent="0.25">
      <c r="A4" s="87" t="s">
        <v>78</v>
      </c>
      <c r="B4" s="159" t="s">
        <v>86</v>
      </c>
      <c r="C4" s="159">
        <v>6641</v>
      </c>
      <c r="D4" s="90" t="s">
        <v>87</v>
      </c>
      <c r="E4" s="87" t="s">
        <v>81</v>
      </c>
      <c r="F4" s="87" t="s">
        <v>82</v>
      </c>
      <c r="G4" s="87">
        <v>900</v>
      </c>
      <c r="H4" s="160">
        <v>5126271</v>
      </c>
      <c r="I4" s="161"/>
      <c r="J4" s="160"/>
      <c r="K4" s="162">
        <v>5126271</v>
      </c>
      <c r="L4" s="160">
        <v>5996078.2340000002</v>
      </c>
      <c r="M4" s="87" t="s">
        <v>83</v>
      </c>
      <c r="N4" s="87" t="s">
        <v>84</v>
      </c>
      <c r="O4" s="87" t="s">
        <v>85</v>
      </c>
    </row>
    <row r="5" spans="1:15" ht="15" x14ac:dyDescent="0.25">
      <c r="A5" s="87" t="s">
        <v>78</v>
      </c>
      <c r="B5" s="159" t="s">
        <v>88</v>
      </c>
      <c r="C5" s="159">
        <v>56564</v>
      </c>
      <c r="D5" s="90" t="s">
        <v>80</v>
      </c>
      <c r="E5" s="87" t="s">
        <v>81</v>
      </c>
      <c r="F5" s="87" t="s">
        <v>82</v>
      </c>
      <c r="G5" s="87">
        <v>609</v>
      </c>
      <c r="H5" s="160">
        <v>294975</v>
      </c>
      <c r="I5" s="161"/>
      <c r="J5" s="160"/>
      <c r="K5" s="162">
        <v>294975</v>
      </c>
      <c r="L5" s="160">
        <v>188785.64799999999</v>
      </c>
      <c r="M5" s="87" t="s">
        <v>83</v>
      </c>
      <c r="N5" s="87" t="s">
        <v>84</v>
      </c>
      <c r="O5" s="87" t="s">
        <v>85</v>
      </c>
    </row>
    <row r="6" spans="1:15" ht="15" x14ac:dyDescent="0.25">
      <c r="A6" s="87" t="s">
        <v>78</v>
      </c>
      <c r="B6" s="159" t="s">
        <v>89</v>
      </c>
      <c r="C6" s="159">
        <v>56456</v>
      </c>
      <c r="D6" s="90" t="s">
        <v>90</v>
      </c>
      <c r="E6" s="87" t="s">
        <v>81</v>
      </c>
      <c r="F6" s="87" t="s">
        <v>82</v>
      </c>
      <c r="G6" s="87">
        <v>720</v>
      </c>
      <c r="H6" s="160">
        <v>4366528</v>
      </c>
      <c r="I6" s="161"/>
      <c r="J6" s="160"/>
      <c r="K6" s="162">
        <v>4366528</v>
      </c>
      <c r="L6" s="160">
        <v>4944118.0659999996</v>
      </c>
      <c r="M6" s="87" t="s">
        <v>91</v>
      </c>
      <c r="N6" s="87" t="s">
        <v>84</v>
      </c>
      <c r="O6" s="87" t="s">
        <v>85</v>
      </c>
    </row>
    <row r="7" spans="1:15" ht="15" x14ac:dyDescent="0.25">
      <c r="A7" s="87" t="s">
        <v>78</v>
      </c>
      <c r="B7" s="159" t="s">
        <v>92</v>
      </c>
      <c r="C7" s="159">
        <v>6009</v>
      </c>
      <c r="D7" s="90" t="s">
        <v>80</v>
      </c>
      <c r="E7" s="87" t="s">
        <v>81</v>
      </c>
      <c r="F7" s="87" t="s">
        <v>82</v>
      </c>
      <c r="G7" s="87">
        <v>900</v>
      </c>
      <c r="H7" s="160">
        <v>4500415</v>
      </c>
      <c r="I7" s="161"/>
      <c r="J7" s="160"/>
      <c r="K7" s="162">
        <v>4500415</v>
      </c>
      <c r="L7" s="160">
        <v>5314861.5530000003</v>
      </c>
      <c r="M7" s="87" t="s">
        <v>83</v>
      </c>
      <c r="N7" s="87" t="s">
        <v>84</v>
      </c>
      <c r="O7" s="87" t="s">
        <v>85</v>
      </c>
    </row>
    <row r="8" spans="1:15" ht="15" x14ac:dyDescent="0.25">
      <c r="A8" s="87" t="s">
        <v>78</v>
      </c>
      <c r="B8" s="159" t="s">
        <v>92</v>
      </c>
      <c r="C8" s="159">
        <v>6009</v>
      </c>
      <c r="D8" s="90" t="s">
        <v>87</v>
      </c>
      <c r="E8" s="87" t="s">
        <v>81</v>
      </c>
      <c r="F8" s="87" t="s">
        <v>82</v>
      </c>
      <c r="G8" s="87">
        <v>900</v>
      </c>
      <c r="H8" s="160">
        <v>5005802</v>
      </c>
      <c r="I8" s="161"/>
      <c r="J8" s="160"/>
      <c r="K8" s="162">
        <v>5005802</v>
      </c>
      <c r="L8" s="160">
        <v>5897951.3339999998</v>
      </c>
      <c r="M8" s="87" t="s">
        <v>83</v>
      </c>
      <c r="N8" s="87" t="s">
        <v>84</v>
      </c>
      <c r="O8" s="87" t="s">
        <v>85</v>
      </c>
    </row>
    <row r="9" spans="1:15" ht="15" x14ac:dyDescent="0.25">
      <c r="A9" s="87" t="s">
        <v>3</v>
      </c>
      <c r="B9" s="159" t="s">
        <v>93</v>
      </c>
      <c r="C9" s="159">
        <v>55340</v>
      </c>
      <c r="D9" s="90" t="s">
        <v>94</v>
      </c>
      <c r="E9" s="87" t="s">
        <v>95</v>
      </c>
      <c r="F9" s="87" t="s">
        <v>96</v>
      </c>
      <c r="G9" s="87">
        <v>199.3</v>
      </c>
      <c r="H9" s="160">
        <v>336511.49950000003</v>
      </c>
      <c r="I9" s="161"/>
      <c r="J9" s="160"/>
      <c r="K9" s="162">
        <v>336511.49950000003</v>
      </c>
      <c r="L9" s="160">
        <v>172753.63399999999</v>
      </c>
      <c r="M9" s="87" t="s">
        <v>83</v>
      </c>
      <c r="N9" s="87" t="s">
        <v>84</v>
      </c>
      <c r="O9" s="87" t="s">
        <v>85</v>
      </c>
    </row>
    <row r="10" spans="1:15" ht="15" x14ac:dyDescent="0.25">
      <c r="A10" s="87" t="s">
        <v>3</v>
      </c>
      <c r="B10" s="159" t="s">
        <v>93</v>
      </c>
      <c r="C10" s="159">
        <v>55340</v>
      </c>
      <c r="D10" s="90" t="s">
        <v>97</v>
      </c>
      <c r="E10" s="87" t="s">
        <v>95</v>
      </c>
      <c r="F10" s="87" t="s">
        <v>96</v>
      </c>
      <c r="G10" s="87">
        <v>199.3</v>
      </c>
      <c r="H10" s="160">
        <v>336511.49950000003</v>
      </c>
      <c r="I10" s="161"/>
      <c r="J10" s="160"/>
      <c r="K10" s="162">
        <v>336511.49950000003</v>
      </c>
      <c r="L10" s="160">
        <v>144552.16500000001</v>
      </c>
      <c r="M10" s="87" t="s">
        <v>83</v>
      </c>
      <c r="N10" s="87" t="s">
        <v>84</v>
      </c>
      <c r="O10" s="87" t="s">
        <v>85</v>
      </c>
    </row>
    <row r="11" spans="1:15" ht="15" x14ac:dyDescent="0.25">
      <c r="A11" s="87" t="s">
        <v>3</v>
      </c>
      <c r="B11" s="159" t="s">
        <v>93</v>
      </c>
      <c r="C11" s="159">
        <v>55340</v>
      </c>
      <c r="D11" s="90" t="s">
        <v>98</v>
      </c>
      <c r="E11" s="87" t="s">
        <v>95</v>
      </c>
      <c r="F11" s="87" t="s">
        <v>99</v>
      </c>
      <c r="G11" s="87">
        <v>280.5</v>
      </c>
      <c r="H11" s="160">
        <v>14786</v>
      </c>
      <c r="I11" s="161"/>
      <c r="J11" s="160"/>
      <c r="K11" s="162">
        <v>14786</v>
      </c>
      <c r="L11" s="160">
        <v>7818.3828259973907</v>
      </c>
      <c r="M11" s="87" t="s">
        <v>83</v>
      </c>
      <c r="N11" s="87" t="s">
        <v>84</v>
      </c>
      <c r="O11" s="87" t="s">
        <v>85</v>
      </c>
    </row>
    <row r="12" spans="1:15" ht="15" x14ac:dyDescent="0.25">
      <c r="A12" s="87" t="s">
        <v>3</v>
      </c>
      <c r="B12" s="159" t="s">
        <v>100</v>
      </c>
      <c r="C12" s="159">
        <v>55221</v>
      </c>
      <c r="D12" s="90" t="s">
        <v>101</v>
      </c>
      <c r="E12" s="87" t="s">
        <v>95</v>
      </c>
      <c r="F12" s="87" t="s">
        <v>96</v>
      </c>
      <c r="G12" s="87">
        <v>51</v>
      </c>
      <c r="H12" s="160">
        <v>36798.300385109113</v>
      </c>
      <c r="I12" s="161"/>
      <c r="J12" s="160"/>
      <c r="K12" s="162">
        <v>36798.300385109113</v>
      </c>
      <c r="L12" s="160">
        <v>21819.899000000001</v>
      </c>
      <c r="M12" s="87" t="s">
        <v>83</v>
      </c>
      <c r="N12" s="87" t="s">
        <v>84</v>
      </c>
      <c r="O12" s="87" t="s">
        <v>85</v>
      </c>
    </row>
    <row r="13" spans="1:15" x14ac:dyDescent="0.3">
      <c r="A13" s="87" t="s">
        <v>3</v>
      </c>
      <c r="B13" s="159" t="s">
        <v>100</v>
      </c>
      <c r="C13" s="159">
        <v>55221</v>
      </c>
      <c r="D13" s="90" t="s">
        <v>102</v>
      </c>
      <c r="E13" s="87" t="s">
        <v>95</v>
      </c>
      <c r="F13" s="87" t="s">
        <v>96</v>
      </c>
      <c r="G13" s="87">
        <v>51</v>
      </c>
      <c r="H13" s="160">
        <v>36798.300385109113</v>
      </c>
      <c r="I13" s="161"/>
      <c r="J13" s="160"/>
      <c r="K13" s="162">
        <v>36798.300385109113</v>
      </c>
      <c r="L13" s="160">
        <v>21971.010999999999</v>
      </c>
      <c r="M13" s="87" t="s">
        <v>83</v>
      </c>
      <c r="N13" s="87" t="s">
        <v>84</v>
      </c>
      <c r="O13" s="87" t="s">
        <v>85</v>
      </c>
    </row>
    <row r="14" spans="1:15" x14ac:dyDescent="0.3">
      <c r="A14" s="87" t="s">
        <v>3</v>
      </c>
      <c r="B14" s="159" t="s">
        <v>100</v>
      </c>
      <c r="C14" s="159">
        <v>55221</v>
      </c>
      <c r="D14" s="90" t="s">
        <v>103</v>
      </c>
      <c r="E14" s="87" t="s">
        <v>95</v>
      </c>
      <c r="F14" s="87" t="s">
        <v>96</v>
      </c>
      <c r="G14" s="87">
        <v>51</v>
      </c>
      <c r="H14" s="160">
        <v>36798.300385109113</v>
      </c>
      <c r="I14" s="161"/>
      <c r="J14" s="160"/>
      <c r="K14" s="162">
        <v>36798.300385109113</v>
      </c>
      <c r="L14" s="160">
        <v>20759.044999999998</v>
      </c>
      <c r="M14" s="87" t="s">
        <v>83</v>
      </c>
      <c r="N14" s="87" t="s">
        <v>84</v>
      </c>
      <c r="O14" s="87" t="s">
        <v>85</v>
      </c>
    </row>
    <row r="15" spans="1:15" x14ac:dyDescent="0.3">
      <c r="A15" s="87" t="s">
        <v>3</v>
      </c>
      <c r="B15" s="159" t="s">
        <v>100</v>
      </c>
      <c r="C15" s="159">
        <v>55221</v>
      </c>
      <c r="D15" s="90" t="s">
        <v>104</v>
      </c>
      <c r="E15" s="87" t="s">
        <v>95</v>
      </c>
      <c r="F15" s="87" t="s">
        <v>96</v>
      </c>
      <c r="G15" s="87">
        <v>51</v>
      </c>
      <c r="H15" s="160">
        <v>36798.300385109113</v>
      </c>
      <c r="I15" s="161"/>
      <c r="J15" s="160"/>
      <c r="K15" s="162">
        <v>36798.300385109113</v>
      </c>
      <c r="L15" s="160">
        <v>20795.256000000001</v>
      </c>
      <c r="M15" s="87" t="s">
        <v>83</v>
      </c>
      <c r="N15" s="87" t="s">
        <v>84</v>
      </c>
      <c r="O15" s="87" t="s">
        <v>85</v>
      </c>
    </row>
    <row r="16" spans="1:15" x14ac:dyDescent="0.3">
      <c r="A16" s="87" t="s">
        <v>3</v>
      </c>
      <c r="B16" s="159" t="s">
        <v>100</v>
      </c>
      <c r="C16" s="159">
        <v>55221</v>
      </c>
      <c r="D16" s="90" t="s">
        <v>105</v>
      </c>
      <c r="E16" s="87" t="s">
        <v>95</v>
      </c>
      <c r="F16" s="87" t="s">
        <v>96</v>
      </c>
      <c r="G16" s="87">
        <v>51</v>
      </c>
      <c r="H16" s="160">
        <v>36798.300385109113</v>
      </c>
      <c r="I16" s="161"/>
      <c r="J16" s="160"/>
      <c r="K16" s="162">
        <v>36798.300385109113</v>
      </c>
      <c r="L16" s="160">
        <v>17788.137999999999</v>
      </c>
      <c r="M16" s="87" t="s">
        <v>83</v>
      </c>
      <c r="N16" s="87" t="s">
        <v>84</v>
      </c>
      <c r="O16" s="87" t="s">
        <v>85</v>
      </c>
    </row>
    <row r="17" spans="1:15" x14ac:dyDescent="0.3">
      <c r="A17" s="87" t="s">
        <v>3</v>
      </c>
      <c r="B17" s="159" t="s">
        <v>100</v>
      </c>
      <c r="C17" s="159">
        <v>55221</v>
      </c>
      <c r="D17" s="90" t="s">
        <v>106</v>
      </c>
      <c r="E17" s="87" t="s">
        <v>95</v>
      </c>
      <c r="F17" s="87" t="s">
        <v>96</v>
      </c>
      <c r="G17" s="87">
        <v>51</v>
      </c>
      <c r="H17" s="160">
        <v>36798.300385109113</v>
      </c>
      <c r="I17" s="161"/>
      <c r="J17" s="160"/>
      <c r="K17" s="162">
        <v>36798.300385109113</v>
      </c>
      <c r="L17" s="160">
        <v>19170.63</v>
      </c>
      <c r="M17" s="87" t="s">
        <v>83</v>
      </c>
      <c r="N17" s="87" t="s">
        <v>84</v>
      </c>
      <c r="O17" s="87" t="s">
        <v>85</v>
      </c>
    </row>
    <row r="18" spans="1:15" x14ac:dyDescent="0.3">
      <c r="A18" s="87" t="s">
        <v>3</v>
      </c>
      <c r="B18" s="159" t="s">
        <v>100</v>
      </c>
      <c r="C18" s="159">
        <v>55221</v>
      </c>
      <c r="D18" s="90" t="s">
        <v>107</v>
      </c>
      <c r="E18" s="87" t="s">
        <v>95</v>
      </c>
      <c r="F18" s="87" t="s">
        <v>96</v>
      </c>
      <c r="G18" s="87">
        <v>83.5</v>
      </c>
      <c r="H18" s="160">
        <v>60248.197689345317</v>
      </c>
      <c r="I18" s="161"/>
      <c r="J18" s="160"/>
      <c r="K18" s="162">
        <v>60248.197689345317</v>
      </c>
      <c r="L18" s="160">
        <v>58110.966999999997</v>
      </c>
      <c r="M18" s="87" t="s">
        <v>83</v>
      </c>
      <c r="N18" s="87" t="s">
        <v>84</v>
      </c>
      <c r="O18" s="87" t="s">
        <v>85</v>
      </c>
    </row>
    <row r="19" spans="1:15" x14ac:dyDescent="0.3">
      <c r="A19" s="87" t="s">
        <v>3</v>
      </c>
      <c r="B19" s="159" t="s">
        <v>100</v>
      </c>
      <c r="C19" s="159">
        <v>55221</v>
      </c>
      <c r="D19" s="90" t="s">
        <v>108</v>
      </c>
      <c r="E19" s="87" t="s">
        <v>95</v>
      </c>
      <c r="F19" s="87" t="s">
        <v>99</v>
      </c>
      <c r="G19" s="87">
        <v>105</v>
      </c>
      <c r="H19" s="160">
        <v>75327</v>
      </c>
      <c r="I19" s="161"/>
      <c r="J19" s="160"/>
      <c r="K19" s="162">
        <v>75327</v>
      </c>
      <c r="L19" s="160">
        <v>0</v>
      </c>
      <c r="M19" s="87" t="s">
        <v>83</v>
      </c>
      <c r="N19" s="87" t="s">
        <v>84</v>
      </c>
      <c r="O19" s="87" t="s">
        <v>85</v>
      </c>
    </row>
    <row r="20" spans="1:15" x14ac:dyDescent="0.3">
      <c r="A20" s="87" t="s">
        <v>3</v>
      </c>
      <c r="B20" s="159" t="s">
        <v>100</v>
      </c>
      <c r="C20" s="159">
        <v>55221</v>
      </c>
      <c r="D20" s="90" t="s">
        <v>109</v>
      </c>
      <c r="E20" s="87" t="s">
        <v>95</v>
      </c>
      <c r="F20" s="87" t="s">
        <v>99</v>
      </c>
      <c r="G20" s="87">
        <v>105</v>
      </c>
      <c r="H20" s="160">
        <v>0</v>
      </c>
      <c r="I20" s="161"/>
      <c r="J20" s="160"/>
      <c r="K20" s="162">
        <v>0</v>
      </c>
      <c r="L20" s="160">
        <v>0</v>
      </c>
      <c r="M20" s="87" t="s">
        <v>83</v>
      </c>
      <c r="N20" s="87" t="s">
        <v>84</v>
      </c>
      <c r="O20" s="87" t="s">
        <v>85</v>
      </c>
    </row>
    <row r="21" spans="1:15" x14ac:dyDescent="0.3">
      <c r="A21" s="87" t="s">
        <v>3</v>
      </c>
      <c r="B21" s="159" t="s">
        <v>110</v>
      </c>
      <c r="C21" s="159">
        <v>55418</v>
      </c>
      <c r="D21" s="90" t="s">
        <v>111</v>
      </c>
      <c r="E21" s="87" t="s">
        <v>95</v>
      </c>
      <c r="F21" s="87" t="s">
        <v>96</v>
      </c>
      <c r="G21" s="87">
        <v>198.9</v>
      </c>
      <c r="H21" s="160">
        <v>150125</v>
      </c>
      <c r="I21" s="161"/>
      <c r="J21" s="160"/>
      <c r="K21" s="162">
        <v>150125</v>
      </c>
      <c r="L21" s="160">
        <v>115396.18700000001</v>
      </c>
      <c r="M21" s="87" t="s">
        <v>83</v>
      </c>
      <c r="N21" s="87" t="s">
        <v>84</v>
      </c>
      <c r="O21" s="87" t="s">
        <v>85</v>
      </c>
    </row>
    <row r="22" spans="1:15" x14ac:dyDescent="0.3">
      <c r="A22" s="87" t="s">
        <v>3</v>
      </c>
      <c r="B22" s="159" t="s">
        <v>110</v>
      </c>
      <c r="C22" s="159">
        <v>55418</v>
      </c>
      <c r="D22" s="90" t="s">
        <v>112</v>
      </c>
      <c r="E22" s="87" t="s">
        <v>95</v>
      </c>
      <c r="F22" s="87" t="s">
        <v>96</v>
      </c>
      <c r="G22" s="87">
        <v>198.9</v>
      </c>
      <c r="H22" s="160">
        <v>150125</v>
      </c>
      <c r="I22" s="161"/>
      <c r="J22" s="160"/>
      <c r="K22" s="162">
        <v>150125</v>
      </c>
      <c r="L22" s="160">
        <v>110758.467</v>
      </c>
      <c r="M22" s="87" t="s">
        <v>83</v>
      </c>
      <c r="N22" s="87" t="s">
        <v>84</v>
      </c>
      <c r="O22" s="87" t="s">
        <v>85</v>
      </c>
    </row>
    <row r="23" spans="1:15" x14ac:dyDescent="0.3">
      <c r="A23" s="87" t="s">
        <v>3</v>
      </c>
      <c r="B23" s="159" t="s">
        <v>110</v>
      </c>
      <c r="C23" s="159">
        <v>55418</v>
      </c>
      <c r="D23" s="90" t="s">
        <v>113</v>
      </c>
      <c r="E23" s="87" t="s">
        <v>95</v>
      </c>
      <c r="F23" s="87" t="s">
        <v>99</v>
      </c>
      <c r="G23" s="87">
        <v>317</v>
      </c>
      <c r="H23" s="160">
        <v>213384</v>
      </c>
      <c r="I23" s="161"/>
      <c r="J23" s="160"/>
      <c r="K23" s="162">
        <v>213384</v>
      </c>
      <c r="L23" s="160">
        <v>25628.146054720441</v>
      </c>
      <c r="M23" s="87" t="s">
        <v>83</v>
      </c>
      <c r="N23" s="87" t="s">
        <v>84</v>
      </c>
      <c r="O23" s="87" t="s">
        <v>85</v>
      </c>
    </row>
    <row r="24" spans="1:15" x14ac:dyDescent="0.3">
      <c r="A24" s="87" t="s">
        <v>3</v>
      </c>
      <c r="B24" s="159" t="s">
        <v>114</v>
      </c>
      <c r="C24" s="159">
        <v>55714</v>
      </c>
      <c r="D24" s="90" t="s">
        <v>115</v>
      </c>
      <c r="E24" s="87" t="s">
        <v>95</v>
      </c>
      <c r="F24" s="87" t="s">
        <v>96</v>
      </c>
      <c r="G24" s="87">
        <v>242</v>
      </c>
      <c r="H24" s="160">
        <v>818923</v>
      </c>
      <c r="I24" s="161"/>
      <c r="J24" s="160"/>
      <c r="K24" s="162">
        <v>818923</v>
      </c>
      <c r="L24" s="160">
        <v>553025.07499999995</v>
      </c>
      <c r="M24" s="87" t="s">
        <v>83</v>
      </c>
      <c r="N24" s="87" t="s">
        <v>84</v>
      </c>
      <c r="O24" s="87" t="s">
        <v>85</v>
      </c>
    </row>
    <row r="25" spans="1:15" x14ac:dyDescent="0.3">
      <c r="A25" s="87" t="s">
        <v>3</v>
      </c>
      <c r="B25" s="159" t="s">
        <v>114</v>
      </c>
      <c r="C25" s="159">
        <v>55714</v>
      </c>
      <c r="D25" s="90" t="s">
        <v>116</v>
      </c>
      <c r="E25" s="87" t="s">
        <v>95</v>
      </c>
      <c r="F25" s="87" t="s">
        <v>96</v>
      </c>
      <c r="G25" s="87">
        <v>242</v>
      </c>
      <c r="H25" s="160">
        <v>818923</v>
      </c>
      <c r="I25" s="161"/>
      <c r="J25" s="160"/>
      <c r="K25" s="162">
        <v>818923</v>
      </c>
      <c r="L25" s="160">
        <v>529125.32999999996</v>
      </c>
      <c r="M25" s="87" t="s">
        <v>83</v>
      </c>
      <c r="N25" s="87" t="s">
        <v>84</v>
      </c>
      <c r="O25" s="87" t="s">
        <v>85</v>
      </c>
    </row>
    <row r="26" spans="1:15" x14ac:dyDescent="0.3">
      <c r="A26" s="87" t="s">
        <v>3</v>
      </c>
      <c r="B26" s="159" t="s">
        <v>114</v>
      </c>
      <c r="C26" s="159">
        <v>55714</v>
      </c>
      <c r="D26" s="90" t="s">
        <v>113</v>
      </c>
      <c r="E26" s="87" t="s">
        <v>95</v>
      </c>
      <c r="F26" s="87" t="s">
        <v>99</v>
      </c>
      <c r="G26" s="87">
        <v>262</v>
      </c>
      <c r="H26" s="160">
        <v>940675</v>
      </c>
      <c r="I26" s="161"/>
      <c r="J26" s="160"/>
      <c r="K26" s="162">
        <v>940675</v>
      </c>
      <c r="L26" s="160">
        <v>7606.0763671165496</v>
      </c>
      <c r="M26" s="87" t="s">
        <v>83</v>
      </c>
      <c r="N26" s="87" t="s">
        <v>84</v>
      </c>
      <c r="O26" s="87" t="s">
        <v>85</v>
      </c>
    </row>
    <row r="27" spans="1:15" x14ac:dyDescent="0.3">
      <c r="A27" s="87" t="s">
        <v>3</v>
      </c>
      <c r="B27" s="159" t="s">
        <v>117</v>
      </c>
      <c r="C27" s="159">
        <v>55075</v>
      </c>
      <c r="D27" s="90" t="s">
        <v>118</v>
      </c>
      <c r="E27" s="87" t="s">
        <v>95</v>
      </c>
      <c r="F27" s="87" t="s">
        <v>96</v>
      </c>
      <c r="G27" s="87">
        <v>180</v>
      </c>
      <c r="H27" s="160">
        <v>1195860</v>
      </c>
      <c r="I27" s="163">
        <v>0.51887578109537602</v>
      </c>
      <c r="J27" s="160">
        <v>5044544.0357801784</v>
      </c>
      <c r="K27" s="162">
        <v>2304713.4662471083</v>
      </c>
      <c r="L27" s="160">
        <v>842709.28899999999</v>
      </c>
      <c r="M27" s="87" t="s">
        <v>119</v>
      </c>
      <c r="N27" s="87" t="s">
        <v>120</v>
      </c>
      <c r="O27" s="87" t="s">
        <v>85</v>
      </c>
    </row>
    <row r="28" spans="1:15" x14ac:dyDescent="0.3">
      <c r="A28" s="87" t="s">
        <v>3</v>
      </c>
      <c r="B28" s="159" t="s">
        <v>117</v>
      </c>
      <c r="C28" s="159">
        <v>55075</v>
      </c>
      <c r="D28" s="90" t="s">
        <v>121</v>
      </c>
      <c r="E28" s="87" t="s">
        <v>95</v>
      </c>
      <c r="F28" s="87" t="s">
        <v>99</v>
      </c>
      <c r="G28" s="87">
        <v>56</v>
      </c>
      <c r="H28" s="160">
        <v>293245</v>
      </c>
      <c r="I28" s="161"/>
      <c r="J28" s="160"/>
      <c r="K28" s="162">
        <v>293245</v>
      </c>
      <c r="L28" s="160">
        <v>22277.8532791045</v>
      </c>
      <c r="M28" s="87" t="s">
        <v>119</v>
      </c>
      <c r="N28" s="87" t="s">
        <v>120</v>
      </c>
      <c r="O28" s="87" t="s">
        <v>85</v>
      </c>
    </row>
    <row r="29" spans="1:15" x14ac:dyDescent="0.3">
      <c r="A29" s="87" t="s">
        <v>3</v>
      </c>
      <c r="B29" s="159" t="s">
        <v>122</v>
      </c>
      <c r="C29" s="159">
        <v>201</v>
      </c>
      <c r="D29" s="90" t="s">
        <v>80</v>
      </c>
      <c r="E29" s="87" t="s">
        <v>95</v>
      </c>
      <c r="F29" s="87" t="s">
        <v>99</v>
      </c>
      <c r="G29" s="87">
        <v>59</v>
      </c>
      <c r="H29" s="160">
        <v>27901</v>
      </c>
      <c r="I29" s="161"/>
      <c r="J29" s="160"/>
      <c r="K29" s="162">
        <v>27901</v>
      </c>
      <c r="L29" s="160">
        <v>0</v>
      </c>
      <c r="M29" s="87" t="s">
        <v>83</v>
      </c>
      <c r="N29" s="87" t="s">
        <v>84</v>
      </c>
      <c r="O29" s="87" t="s">
        <v>85</v>
      </c>
    </row>
    <row r="30" spans="1:15" x14ac:dyDescent="0.3">
      <c r="A30" s="87" t="s">
        <v>3</v>
      </c>
      <c r="B30" s="159" t="s">
        <v>122</v>
      </c>
      <c r="C30" s="159">
        <v>201</v>
      </c>
      <c r="D30" s="90" t="s">
        <v>87</v>
      </c>
      <c r="E30" s="87" t="s">
        <v>95</v>
      </c>
      <c r="F30" s="87" t="s">
        <v>96</v>
      </c>
      <c r="G30" s="87">
        <v>126</v>
      </c>
      <c r="H30" s="160">
        <v>86558</v>
      </c>
      <c r="I30" s="161"/>
      <c r="J30" s="160"/>
      <c r="K30" s="162">
        <v>86558</v>
      </c>
      <c r="L30" s="160">
        <v>64817.559000000001</v>
      </c>
      <c r="M30" s="87" t="s">
        <v>83</v>
      </c>
      <c r="N30" s="87" t="s">
        <v>84</v>
      </c>
      <c r="O30" s="87" t="s">
        <v>85</v>
      </c>
    </row>
    <row r="31" spans="1:15" x14ac:dyDescent="0.3">
      <c r="A31" s="87" t="s">
        <v>3</v>
      </c>
      <c r="B31" s="159" t="s">
        <v>123</v>
      </c>
      <c r="C31" s="159">
        <v>55380</v>
      </c>
      <c r="D31" s="90" t="s">
        <v>94</v>
      </c>
      <c r="E31" s="87" t="s">
        <v>95</v>
      </c>
      <c r="F31" s="87" t="s">
        <v>96</v>
      </c>
      <c r="G31" s="87">
        <v>176</v>
      </c>
      <c r="H31" s="160">
        <v>762576.75</v>
      </c>
      <c r="I31" s="161"/>
      <c r="J31" s="160"/>
      <c r="K31" s="162">
        <v>762576.75</v>
      </c>
      <c r="L31" s="160">
        <v>498427.837</v>
      </c>
      <c r="M31" s="87" t="s">
        <v>91</v>
      </c>
      <c r="N31" s="87" t="s">
        <v>84</v>
      </c>
      <c r="O31" s="87" t="s">
        <v>85</v>
      </c>
    </row>
    <row r="32" spans="1:15" x14ac:dyDescent="0.3">
      <c r="A32" s="87" t="s">
        <v>3</v>
      </c>
      <c r="B32" s="159" t="s">
        <v>123</v>
      </c>
      <c r="C32" s="159">
        <v>55380</v>
      </c>
      <c r="D32" s="90" t="s">
        <v>97</v>
      </c>
      <c r="E32" s="87" t="s">
        <v>95</v>
      </c>
      <c r="F32" s="87" t="s">
        <v>96</v>
      </c>
      <c r="G32" s="87">
        <v>176</v>
      </c>
      <c r="H32" s="160">
        <v>762576.75</v>
      </c>
      <c r="I32" s="161"/>
      <c r="J32" s="160"/>
      <c r="K32" s="162">
        <v>762576.75</v>
      </c>
      <c r="L32" s="160">
        <v>502254.62900000002</v>
      </c>
      <c r="M32" s="87" t="s">
        <v>91</v>
      </c>
      <c r="N32" s="87" t="s">
        <v>84</v>
      </c>
      <c r="O32" s="87" t="s">
        <v>85</v>
      </c>
    </row>
    <row r="33" spans="1:15" x14ac:dyDescent="0.3">
      <c r="A33" s="87" t="s">
        <v>3</v>
      </c>
      <c r="B33" s="159" t="s">
        <v>123</v>
      </c>
      <c r="C33" s="159">
        <v>55380</v>
      </c>
      <c r="D33" s="90" t="s">
        <v>124</v>
      </c>
      <c r="E33" s="87" t="s">
        <v>95</v>
      </c>
      <c r="F33" s="87" t="s">
        <v>96</v>
      </c>
      <c r="G33" s="87">
        <v>176</v>
      </c>
      <c r="H33" s="160">
        <v>762576.75</v>
      </c>
      <c r="I33" s="161"/>
      <c r="J33" s="160"/>
      <c r="K33" s="162">
        <v>762576.75</v>
      </c>
      <c r="L33" s="160">
        <v>448671.40600000002</v>
      </c>
      <c r="M33" s="87" t="s">
        <v>91</v>
      </c>
      <c r="N33" s="87" t="s">
        <v>84</v>
      </c>
      <c r="O33" s="87" t="s">
        <v>85</v>
      </c>
    </row>
    <row r="34" spans="1:15" x14ac:dyDescent="0.3">
      <c r="A34" s="87" t="s">
        <v>3</v>
      </c>
      <c r="B34" s="159" t="s">
        <v>123</v>
      </c>
      <c r="C34" s="159">
        <v>55380</v>
      </c>
      <c r="D34" s="90" t="s">
        <v>125</v>
      </c>
      <c r="E34" s="87" t="s">
        <v>95</v>
      </c>
      <c r="F34" s="87" t="s">
        <v>96</v>
      </c>
      <c r="G34" s="87">
        <v>176</v>
      </c>
      <c r="H34" s="160">
        <v>762576.75</v>
      </c>
      <c r="I34" s="161"/>
      <c r="J34" s="160"/>
      <c r="K34" s="162">
        <v>762576.75</v>
      </c>
      <c r="L34" s="160">
        <v>449744.56400000001</v>
      </c>
      <c r="M34" s="87" t="s">
        <v>91</v>
      </c>
      <c r="N34" s="87" t="s">
        <v>84</v>
      </c>
      <c r="O34" s="87" t="s">
        <v>85</v>
      </c>
    </row>
    <row r="35" spans="1:15" x14ac:dyDescent="0.3">
      <c r="A35" s="87" t="s">
        <v>3</v>
      </c>
      <c r="B35" s="159" t="s">
        <v>123</v>
      </c>
      <c r="C35" s="159">
        <v>55380</v>
      </c>
      <c r="D35" s="90" t="s">
        <v>126</v>
      </c>
      <c r="E35" s="87" t="s">
        <v>95</v>
      </c>
      <c r="F35" s="87" t="s">
        <v>96</v>
      </c>
      <c r="G35" s="87">
        <v>176</v>
      </c>
      <c r="H35" s="160">
        <v>762576.75</v>
      </c>
      <c r="I35" s="161"/>
      <c r="J35" s="160"/>
      <c r="K35" s="162">
        <v>762576.75</v>
      </c>
      <c r="L35" s="160">
        <v>603254.32299999997</v>
      </c>
      <c r="M35" s="87" t="s">
        <v>91</v>
      </c>
      <c r="N35" s="87" t="s">
        <v>84</v>
      </c>
      <c r="O35" s="87" t="s">
        <v>85</v>
      </c>
    </row>
    <row r="36" spans="1:15" x14ac:dyDescent="0.3">
      <c r="A36" s="87" t="s">
        <v>3</v>
      </c>
      <c r="B36" s="159" t="s">
        <v>123</v>
      </c>
      <c r="C36" s="159">
        <v>55380</v>
      </c>
      <c r="D36" s="90" t="s">
        <v>127</v>
      </c>
      <c r="E36" s="87" t="s">
        <v>95</v>
      </c>
      <c r="F36" s="87" t="s">
        <v>96</v>
      </c>
      <c r="G36" s="87">
        <v>176</v>
      </c>
      <c r="H36" s="160">
        <v>762576.75</v>
      </c>
      <c r="I36" s="161"/>
      <c r="J36" s="160"/>
      <c r="K36" s="162">
        <v>762576.75</v>
      </c>
      <c r="L36" s="160">
        <v>532432.18900000001</v>
      </c>
      <c r="M36" s="87" t="s">
        <v>91</v>
      </c>
      <c r="N36" s="87" t="s">
        <v>84</v>
      </c>
      <c r="O36" s="87" t="s">
        <v>85</v>
      </c>
    </row>
    <row r="37" spans="1:15" x14ac:dyDescent="0.3">
      <c r="A37" s="87" t="s">
        <v>3</v>
      </c>
      <c r="B37" s="159" t="s">
        <v>123</v>
      </c>
      <c r="C37" s="159">
        <v>55380</v>
      </c>
      <c r="D37" s="90" t="s">
        <v>128</v>
      </c>
      <c r="E37" s="87" t="s">
        <v>95</v>
      </c>
      <c r="F37" s="87" t="s">
        <v>96</v>
      </c>
      <c r="G37" s="87">
        <v>176</v>
      </c>
      <c r="H37" s="160">
        <v>762576.75</v>
      </c>
      <c r="I37" s="161"/>
      <c r="J37" s="160"/>
      <c r="K37" s="162">
        <v>762576.75</v>
      </c>
      <c r="L37" s="160">
        <v>640235.04399999999</v>
      </c>
      <c r="M37" s="87" t="s">
        <v>91</v>
      </c>
      <c r="N37" s="87" t="s">
        <v>84</v>
      </c>
      <c r="O37" s="87" t="s">
        <v>85</v>
      </c>
    </row>
    <row r="38" spans="1:15" x14ac:dyDescent="0.3">
      <c r="A38" s="87" t="s">
        <v>3</v>
      </c>
      <c r="B38" s="159" t="s">
        <v>123</v>
      </c>
      <c r="C38" s="159">
        <v>55380</v>
      </c>
      <c r="D38" s="90" t="s">
        <v>129</v>
      </c>
      <c r="E38" s="87" t="s">
        <v>95</v>
      </c>
      <c r="F38" s="87" t="s">
        <v>96</v>
      </c>
      <c r="G38" s="87">
        <v>176</v>
      </c>
      <c r="H38" s="160">
        <v>762576.75</v>
      </c>
      <c r="I38" s="161"/>
      <c r="J38" s="160"/>
      <c r="K38" s="162">
        <v>762576.75</v>
      </c>
      <c r="L38" s="160">
        <v>627004.70400000003</v>
      </c>
      <c r="M38" s="87" t="s">
        <v>91</v>
      </c>
      <c r="N38" s="87" t="s">
        <v>84</v>
      </c>
      <c r="O38" s="87" t="s">
        <v>85</v>
      </c>
    </row>
    <row r="39" spans="1:15" x14ac:dyDescent="0.3">
      <c r="A39" s="87" t="s">
        <v>3</v>
      </c>
      <c r="B39" s="159" t="s">
        <v>123</v>
      </c>
      <c r="C39" s="159">
        <v>55380</v>
      </c>
      <c r="D39" s="90" t="s">
        <v>90</v>
      </c>
      <c r="E39" s="87" t="s">
        <v>95</v>
      </c>
      <c r="F39" s="87" t="s">
        <v>99</v>
      </c>
      <c r="G39" s="87">
        <v>255</v>
      </c>
      <c r="H39" s="160">
        <v>866329</v>
      </c>
      <c r="I39" s="161"/>
      <c r="J39" s="160"/>
      <c r="K39" s="162">
        <v>866329</v>
      </c>
      <c r="L39" s="160">
        <v>36409.281428394301</v>
      </c>
      <c r="M39" s="87" t="s">
        <v>91</v>
      </c>
      <c r="N39" s="87" t="s">
        <v>84</v>
      </c>
      <c r="O39" s="87" t="s">
        <v>85</v>
      </c>
    </row>
    <row r="40" spans="1:15" x14ac:dyDescent="0.3">
      <c r="A40" s="87" t="s">
        <v>3</v>
      </c>
      <c r="B40" s="159" t="s">
        <v>123</v>
      </c>
      <c r="C40" s="159">
        <v>55380</v>
      </c>
      <c r="D40" s="90" t="s">
        <v>130</v>
      </c>
      <c r="E40" s="87" t="s">
        <v>95</v>
      </c>
      <c r="F40" s="87" t="s">
        <v>99</v>
      </c>
      <c r="G40" s="87">
        <v>255</v>
      </c>
      <c r="H40" s="160">
        <v>800869</v>
      </c>
      <c r="I40" s="161"/>
      <c r="J40" s="160"/>
      <c r="K40" s="162">
        <v>800869</v>
      </c>
      <c r="L40" s="160">
        <v>34125.478630233898</v>
      </c>
      <c r="M40" s="87" t="s">
        <v>91</v>
      </c>
      <c r="N40" s="87" t="s">
        <v>84</v>
      </c>
      <c r="O40" s="87" t="s">
        <v>85</v>
      </c>
    </row>
    <row r="41" spans="1:15" x14ac:dyDescent="0.3">
      <c r="A41" s="87" t="s">
        <v>3</v>
      </c>
      <c r="B41" s="159" t="s">
        <v>123</v>
      </c>
      <c r="C41" s="159">
        <v>55380</v>
      </c>
      <c r="D41" s="90" t="s">
        <v>131</v>
      </c>
      <c r="E41" s="87" t="s">
        <v>95</v>
      </c>
      <c r="F41" s="87" t="s">
        <v>99</v>
      </c>
      <c r="G41" s="87">
        <v>255</v>
      </c>
      <c r="H41" s="160">
        <v>1011707</v>
      </c>
      <c r="I41" s="161"/>
      <c r="J41" s="160"/>
      <c r="K41" s="162">
        <v>1011707</v>
      </c>
      <c r="L41" s="160">
        <v>45214.067382208399</v>
      </c>
      <c r="M41" s="87" t="s">
        <v>91</v>
      </c>
      <c r="N41" s="87" t="s">
        <v>84</v>
      </c>
      <c r="O41" s="87" t="s">
        <v>85</v>
      </c>
    </row>
    <row r="42" spans="1:15" x14ac:dyDescent="0.3">
      <c r="A42" s="87" t="s">
        <v>3</v>
      </c>
      <c r="B42" s="159" t="s">
        <v>123</v>
      </c>
      <c r="C42" s="159">
        <v>55380</v>
      </c>
      <c r="D42" s="90" t="s">
        <v>132</v>
      </c>
      <c r="E42" s="87" t="s">
        <v>95</v>
      </c>
      <c r="F42" s="87" t="s">
        <v>99</v>
      </c>
      <c r="G42" s="87">
        <v>255</v>
      </c>
      <c r="H42" s="160">
        <v>1131773</v>
      </c>
      <c r="I42" s="161"/>
      <c r="J42" s="160"/>
      <c r="K42" s="162">
        <v>1131773</v>
      </c>
      <c r="L42" s="160">
        <v>45031.403575850898</v>
      </c>
      <c r="M42" s="87" t="s">
        <v>91</v>
      </c>
      <c r="N42" s="87" t="s">
        <v>84</v>
      </c>
      <c r="O42" s="87" t="s">
        <v>85</v>
      </c>
    </row>
    <row r="43" spans="1:15" x14ac:dyDescent="0.3">
      <c r="A43" s="87" t="s">
        <v>4</v>
      </c>
      <c r="B43" s="159" t="s">
        <v>133</v>
      </c>
      <c r="C43" s="159">
        <v>202</v>
      </c>
      <c r="D43" s="90" t="s">
        <v>80</v>
      </c>
      <c r="E43" s="87" t="s">
        <v>95</v>
      </c>
      <c r="F43" s="87" t="s">
        <v>82</v>
      </c>
      <c r="G43" s="87">
        <v>120</v>
      </c>
      <c r="H43" s="160">
        <v>46502</v>
      </c>
      <c r="I43" s="161"/>
      <c r="J43" s="160"/>
      <c r="K43" s="162">
        <v>46502</v>
      </c>
      <c r="L43" s="160">
        <v>35551.230000000003</v>
      </c>
      <c r="M43" s="87" t="s">
        <v>83</v>
      </c>
      <c r="N43" s="87" t="s">
        <v>84</v>
      </c>
      <c r="O43" s="87" t="s">
        <v>85</v>
      </c>
    </row>
    <row r="44" spans="1:15" x14ac:dyDescent="0.3">
      <c r="A44" s="87" t="s">
        <v>4</v>
      </c>
      <c r="B44" s="159" t="s">
        <v>134</v>
      </c>
      <c r="C44" s="159">
        <v>167</v>
      </c>
      <c r="D44" s="90" t="s">
        <v>87</v>
      </c>
      <c r="E44" s="87" t="s">
        <v>95</v>
      </c>
      <c r="F44" s="87" t="s">
        <v>82</v>
      </c>
      <c r="G44" s="87">
        <v>69</v>
      </c>
      <c r="H44" s="160">
        <v>0</v>
      </c>
      <c r="I44" s="161"/>
      <c r="J44" s="160"/>
      <c r="K44" s="162">
        <v>0</v>
      </c>
      <c r="L44" s="160">
        <v>0</v>
      </c>
      <c r="M44" s="87" t="s">
        <v>83</v>
      </c>
      <c r="N44" s="87" t="s">
        <v>84</v>
      </c>
      <c r="O44" s="87" t="s">
        <v>135</v>
      </c>
    </row>
    <row r="45" spans="1:15" x14ac:dyDescent="0.3">
      <c r="A45" s="87" t="s">
        <v>4</v>
      </c>
      <c r="B45" s="159" t="s">
        <v>134</v>
      </c>
      <c r="C45" s="159">
        <v>167</v>
      </c>
      <c r="D45" s="90" t="s">
        <v>136</v>
      </c>
      <c r="E45" s="87" t="s">
        <v>95</v>
      </c>
      <c r="F45" s="87" t="s">
        <v>82</v>
      </c>
      <c r="G45" s="87">
        <v>156.19999999999999</v>
      </c>
      <c r="H45" s="160">
        <v>2581</v>
      </c>
      <c r="I45" s="161"/>
      <c r="J45" s="160"/>
      <c r="K45" s="162">
        <v>2581</v>
      </c>
      <c r="L45" s="160">
        <v>3234.7570000000001</v>
      </c>
      <c r="M45" s="87" t="s">
        <v>83</v>
      </c>
      <c r="N45" s="87" t="s">
        <v>84</v>
      </c>
      <c r="O45" s="87" t="s">
        <v>137</v>
      </c>
    </row>
    <row r="46" spans="1:15" x14ac:dyDescent="0.3">
      <c r="A46" s="87" t="s">
        <v>4</v>
      </c>
      <c r="B46" s="159" t="s">
        <v>138</v>
      </c>
      <c r="C46" s="159">
        <v>168</v>
      </c>
      <c r="D46" s="90" t="s">
        <v>80</v>
      </c>
      <c r="E46" s="87" t="s">
        <v>95</v>
      </c>
      <c r="F46" s="87" t="s">
        <v>82</v>
      </c>
      <c r="G46" s="87">
        <v>69</v>
      </c>
      <c r="H46" s="160" t="s">
        <v>170</v>
      </c>
      <c r="I46" s="161"/>
      <c r="J46" s="160"/>
      <c r="K46" s="162" t="s">
        <v>170</v>
      </c>
      <c r="L46" s="160" t="s">
        <v>170</v>
      </c>
      <c r="M46" s="87" t="s">
        <v>83</v>
      </c>
      <c r="N46" s="87" t="s">
        <v>84</v>
      </c>
      <c r="O46" s="87" t="s">
        <v>135</v>
      </c>
    </row>
    <row r="47" spans="1:15" x14ac:dyDescent="0.3">
      <c r="A47" s="87" t="s">
        <v>4</v>
      </c>
      <c r="B47" s="159" t="s">
        <v>138</v>
      </c>
      <c r="C47" s="159">
        <v>168</v>
      </c>
      <c r="D47" s="90" t="s">
        <v>87</v>
      </c>
      <c r="E47" s="87" t="s">
        <v>95</v>
      </c>
      <c r="F47" s="87" t="s">
        <v>82</v>
      </c>
      <c r="G47" s="87">
        <v>69</v>
      </c>
      <c r="H47" s="160" t="s">
        <v>170</v>
      </c>
      <c r="I47" s="161"/>
      <c r="J47" s="160"/>
      <c r="K47" s="162" t="s">
        <v>170</v>
      </c>
      <c r="L47" s="160" t="s">
        <v>170</v>
      </c>
      <c r="M47" s="87" t="s">
        <v>83</v>
      </c>
      <c r="N47" s="87" t="s">
        <v>84</v>
      </c>
      <c r="O47" s="87" t="s">
        <v>135</v>
      </c>
    </row>
    <row r="48" spans="1:15" x14ac:dyDescent="0.3">
      <c r="A48" s="87" t="s">
        <v>4</v>
      </c>
      <c r="B48" s="159" t="s">
        <v>141</v>
      </c>
      <c r="C48" s="159">
        <v>169</v>
      </c>
      <c r="D48" s="90" t="s">
        <v>87</v>
      </c>
      <c r="E48" s="87" t="s">
        <v>95</v>
      </c>
      <c r="F48" s="87" t="s">
        <v>82</v>
      </c>
      <c r="G48" s="87">
        <v>156.19999999999999</v>
      </c>
      <c r="H48" s="160">
        <v>-626</v>
      </c>
      <c r="I48" s="161"/>
      <c r="J48" s="160"/>
      <c r="K48" s="162">
        <v>-626</v>
      </c>
      <c r="L48" s="160">
        <v>0</v>
      </c>
      <c r="M48" s="87" t="s">
        <v>83</v>
      </c>
      <c r="N48" s="87" t="s">
        <v>84</v>
      </c>
      <c r="O48" s="87" t="s">
        <v>137</v>
      </c>
    </row>
    <row r="49" spans="1:15" x14ac:dyDescent="0.3">
      <c r="A49" s="87" t="s">
        <v>4</v>
      </c>
      <c r="B49" s="159" t="s">
        <v>142</v>
      </c>
      <c r="C49" s="159">
        <v>170</v>
      </c>
      <c r="D49" s="90" t="s">
        <v>80</v>
      </c>
      <c r="E49" s="87" t="s">
        <v>95</v>
      </c>
      <c r="F49" s="87" t="s">
        <v>82</v>
      </c>
      <c r="G49" s="87">
        <v>40</v>
      </c>
      <c r="H49" s="160">
        <v>35</v>
      </c>
      <c r="I49" s="161"/>
      <c r="J49" s="160"/>
      <c r="K49" s="162">
        <v>35</v>
      </c>
      <c r="L49" s="160">
        <v>62.229243494527999</v>
      </c>
      <c r="M49" s="87" t="s">
        <v>83</v>
      </c>
      <c r="N49" s="87" t="s">
        <v>84</v>
      </c>
      <c r="O49" s="87" t="s">
        <v>137</v>
      </c>
    </row>
    <row r="50" spans="1:15" x14ac:dyDescent="0.3">
      <c r="A50" s="87" t="s">
        <v>4</v>
      </c>
      <c r="B50" s="159" t="s">
        <v>142</v>
      </c>
      <c r="C50" s="159">
        <v>170</v>
      </c>
      <c r="D50" s="90" t="s">
        <v>87</v>
      </c>
      <c r="E50" s="87" t="s">
        <v>95</v>
      </c>
      <c r="F50" s="87" t="s">
        <v>82</v>
      </c>
      <c r="G50" s="87">
        <v>40</v>
      </c>
      <c r="H50" s="160">
        <v>2</v>
      </c>
      <c r="I50" s="161"/>
      <c r="J50" s="160"/>
      <c r="K50" s="162">
        <v>2</v>
      </c>
      <c r="L50" s="160">
        <v>170.054</v>
      </c>
      <c r="M50" s="87" t="s">
        <v>83</v>
      </c>
      <c r="N50" s="87" t="s">
        <v>84</v>
      </c>
      <c r="O50" s="87" t="s">
        <v>137</v>
      </c>
    </row>
    <row r="51" spans="1:15" x14ac:dyDescent="0.3">
      <c r="A51" s="87" t="s">
        <v>4</v>
      </c>
      <c r="B51" s="159" t="s">
        <v>142</v>
      </c>
      <c r="C51" s="159">
        <v>170</v>
      </c>
      <c r="D51" s="90" t="s">
        <v>136</v>
      </c>
      <c r="E51" s="87" t="s">
        <v>95</v>
      </c>
      <c r="F51" s="87" t="s">
        <v>82</v>
      </c>
      <c r="G51" s="87">
        <v>119.5</v>
      </c>
      <c r="H51" s="160">
        <v>887</v>
      </c>
      <c r="I51" s="161"/>
      <c r="J51" s="160"/>
      <c r="K51" s="162">
        <v>887</v>
      </c>
      <c r="L51" s="160">
        <v>2253.15</v>
      </c>
      <c r="M51" s="87" t="s">
        <v>83</v>
      </c>
      <c r="N51" s="87" t="s">
        <v>84</v>
      </c>
      <c r="O51" s="87" t="s">
        <v>137</v>
      </c>
    </row>
    <row r="52" spans="1:15" x14ac:dyDescent="0.3">
      <c r="A52" s="87" t="s">
        <v>4</v>
      </c>
      <c r="B52" s="159" t="s">
        <v>142</v>
      </c>
      <c r="C52" s="159">
        <v>170</v>
      </c>
      <c r="D52" s="90" t="s">
        <v>143</v>
      </c>
      <c r="E52" s="87" t="s">
        <v>95</v>
      </c>
      <c r="F52" s="87" t="s">
        <v>82</v>
      </c>
      <c r="G52" s="87">
        <v>552.5</v>
      </c>
      <c r="H52" s="160">
        <v>612047</v>
      </c>
      <c r="I52" s="161"/>
      <c r="J52" s="160"/>
      <c r="K52" s="162">
        <v>612047</v>
      </c>
      <c r="L52" s="160">
        <v>436566.84299999999</v>
      </c>
      <c r="M52" s="87" t="s">
        <v>83</v>
      </c>
      <c r="N52" s="87" t="s">
        <v>84</v>
      </c>
      <c r="O52" s="87" t="s">
        <v>144</v>
      </c>
    </row>
    <row r="53" spans="1:15" x14ac:dyDescent="0.3">
      <c r="A53" s="87" t="s">
        <v>4</v>
      </c>
      <c r="B53" s="159" t="s">
        <v>145</v>
      </c>
      <c r="C53" s="159">
        <v>203</v>
      </c>
      <c r="D53" s="90" t="s">
        <v>80</v>
      </c>
      <c r="E53" s="87" t="s">
        <v>95</v>
      </c>
      <c r="F53" s="87" t="s">
        <v>82</v>
      </c>
      <c r="G53" s="87">
        <v>136</v>
      </c>
      <c r="H53" s="160">
        <v>199295</v>
      </c>
      <c r="I53" s="161"/>
      <c r="J53" s="160"/>
      <c r="K53" s="162">
        <v>199295</v>
      </c>
      <c r="L53" s="160">
        <v>144437.26800000001</v>
      </c>
      <c r="M53" s="87" t="s">
        <v>83</v>
      </c>
      <c r="N53" s="87" t="s">
        <v>84</v>
      </c>
      <c r="O53" s="87" t="s">
        <v>85</v>
      </c>
    </row>
    <row r="54" spans="1:15" x14ac:dyDescent="0.3">
      <c r="A54" s="87" t="s">
        <v>4</v>
      </c>
      <c r="B54" s="159" t="s">
        <v>146</v>
      </c>
      <c r="C54" s="159">
        <v>173</v>
      </c>
      <c r="D54" s="90" t="s">
        <v>80</v>
      </c>
      <c r="E54" s="87" t="s">
        <v>95</v>
      </c>
      <c r="F54" s="87" t="s">
        <v>82</v>
      </c>
      <c r="G54" s="87">
        <v>359</v>
      </c>
      <c r="H54" s="160">
        <v>-158</v>
      </c>
      <c r="I54" s="161"/>
      <c r="J54" s="160"/>
      <c r="K54" s="162">
        <v>-158</v>
      </c>
      <c r="L54" s="160">
        <v>0</v>
      </c>
      <c r="M54" s="87" t="s">
        <v>83</v>
      </c>
      <c r="N54" s="87" t="s">
        <v>84</v>
      </c>
      <c r="O54" s="87" t="s">
        <v>135</v>
      </c>
    </row>
    <row r="55" spans="1:15" x14ac:dyDescent="0.3">
      <c r="A55" s="87" t="s">
        <v>4</v>
      </c>
      <c r="B55" s="159" t="s">
        <v>146</v>
      </c>
      <c r="C55" s="159">
        <v>173</v>
      </c>
      <c r="D55" s="90" t="s">
        <v>87</v>
      </c>
      <c r="E55" s="87" t="s">
        <v>95</v>
      </c>
      <c r="F55" s="87" t="s">
        <v>82</v>
      </c>
      <c r="G55" s="87">
        <v>544.6</v>
      </c>
      <c r="H55" s="160">
        <v>0</v>
      </c>
      <c r="I55" s="161"/>
      <c r="J55" s="160"/>
      <c r="K55" s="162">
        <v>0</v>
      </c>
      <c r="L55" s="160">
        <v>0</v>
      </c>
      <c r="M55" s="87" t="s">
        <v>83</v>
      </c>
      <c r="N55" s="87" t="s">
        <v>84</v>
      </c>
      <c r="O55" s="87" t="s">
        <v>137</v>
      </c>
    </row>
    <row r="58" spans="1:15" x14ac:dyDescent="0.3">
      <c r="A58" s="255" t="s">
        <v>190</v>
      </c>
      <c r="B58" s="255"/>
      <c r="C58" s="255"/>
      <c r="D58" s="255"/>
      <c r="E58" s="255"/>
      <c r="F58" s="255"/>
      <c r="G58" s="255"/>
      <c r="H58" s="255"/>
      <c r="I58" s="255"/>
      <c r="J58" s="255"/>
      <c r="K58" s="255"/>
      <c r="L58" s="255"/>
      <c r="M58" s="255"/>
      <c r="N58" s="255"/>
      <c r="O58" s="255"/>
    </row>
    <row r="59" spans="1:15" x14ac:dyDescent="0.3">
      <c r="A59" s="255"/>
      <c r="B59" s="255"/>
      <c r="C59" s="255"/>
      <c r="D59" s="255"/>
      <c r="E59" s="255"/>
      <c r="F59" s="255"/>
      <c r="G59" s="255"/>
      <c r="H59" s="255"/>
      <c r="I59" s="255"/>
      <c r="J59" s="255"/>
      <c r="K59" s="255"/>
      <c r="L59" s="255"/>
      <c r="M59" s="255"/>
      <c r="N59" s="255"/>
      <c r="O59" s="255"/>
    </row>
    <row r="60" spans="1:15" x14ac:dyDescent="0.3">
      <c r="A60" s="87" t="s">
        <v>174</v>
      </c>
    </row>
  </sheetData>
  <mergeCells count="1">
    <mergeCell ref="A58:O59"/>
  </mergeCells>
  <printOptions gridLines="1"/>
  <pageMargins left="0.7" right="0.7" top="0.75" bottom="0.75" header="0.3" footer="0.3"/>
  <pageSetup scale="73" fitToHeight="2" orientation="landscape" r:id="rId1"/>
  <headerFooter>
    <oddFooter>&amp;A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BreakPreview" zoomScale="60" zoomScaleNormal="100" workbookViewId="0">
      <pane ySplit="6" topLeftCell="A7" activePane="bottomLeft" state="frozen"/>
      <selection pane="bottomLeft" activeCell="H15" sqref="H15"/>
    </sheetView>
  </sheetViews>
  <sheetFormatPr defaultRowHeight="14.4" x14ac:dyDescent="0.3"/>
  <cols>
    <col min="1" max="1" width="32.88671875" customWidth="1"/>
    <col min="2" max="2" width="12.33203125" customWidth="1"/>
    <col min="3" max="3" width="10.33203125" customWidth="1"/>
    <col min="4" max="4" width="9.88671875" customWidth="1"/>
    <col min="5" max="5" width="12.88671875" customWidth="1"/>
    <col min="6" max="6" width="10.5546875" customWidth="1"/>
    <col min="7" max="7" width="11.33203125" bestFit="1" customWidth="1"/>
    <col min="8" max="8" width="85.33203125" style="187" customWidth="1"/>
  </cols>
  <sheetData>
    <row r="1" spans="1:8" x14ac:dyDescent="0.3">
      <c r="A1" t="s">
        <v>191</v>
      </c>
    </row>
    <row r="2" spans="1:8" x14ac:dyDescent="0.3">
      <c r="A2" t="s">
        <v>192</v>
      </c>
    </row>
    <row r="3" spans="1:8" x14ac:dyDescent="0.3">
      <c r="A3" t="s">
        <v>193</v>
      </c>
    </row>
    <row r="5" spans="1:8" x14ac:dyDescent="0.3">
      <c r="A5" s="164" t="s">
        <v>194</v>
      </c>
    </row>
    <row r="6" spans="1:8" ht="28.95" x14ac:dyDescent="0.3">
      <c r="A6" s="165" t="s">
        <v>195</v>
      </c>
      <c r="B6" s="165" t="s">
        <v>196</v>
      </c>
      <c r="C6" s="165" t="s">
        <v>65</v>
      </c>
      <c r="D6" s="165" t="s">
        <v>197</v>
      </c>
      <c r="E6" s="165" t="s">
        <v>198</v>
      </c>
      <c r="F6" s="165" t="s">
        <v>199</v>
      </c>
      <c r="G6" s="165" t="s">
        <v>200</v>
      </c>
      <c r="H6" s="165" t="s">
        <v>201</v>
      </c>
    </row>
    <row r="7" spans="1:8" ht="28.95" x14ac:dyDescent="0.3">
      <c r="A7" t="s">
        <v>134</v>
      </c>
      <c r="B7" s="166">
        <v>4</v>
      </c>
      <c r="C7" t="s">
        <v>202</v>
      </c>
      <c r="D7" t="s">
        <v>203</v>
      </c>
      <c r="E7">
        <v>5.8</v>
      </c>
      <c r="F7" s="167">
        <v>0</v>
      </c>
      <c r="G7" s="167">
        <v>8</v>
      </c>
      <c r="H7" s="187" t="s">
        <v>204</v>
      </c>
    </row>
    <row r="8" spans="1:8" ht="86.4" x14ac:dyDescent="0.3">
      <c r="A8" t="s">
        <v>93</v>
      </c>
      <c r="B8" s="166" t="s">
        <v>94</v>
      </c>
      <c r="C8" t="s">
        <v>3</v>
      </c>
      <c r="D8" t="s">
        <v>96</v>
      </c>
      <c r="E8">
        <v>199.3</v>
      </c>
      <c r="F8" s="167">
        <v>201855.8879</v>
      </c>
      <c r="G8" s="167">
        <v>336511.49950000003</v>
      </c>
      <c r="H8" s="204" t="s">
        <v>205</v>
      </c>
    </row>
    <row r="9" spans="1:8" ht="86.4" x14ac:dyDescent="0.3">
      <c r="A9" t="s">
        <v>93</v>
      </c>
      <c r="B9" s="166" t="s">
        <v>97</v>
      </c>
      <c r="C9" t="s">
        <v>3</v>
      </c>
      <c r="D9" t="s">
        <v>96</v>
      </c>
      <c r="E9">
        <v>199.3</v>
      </c>
      <c r="F9" s="167">
        <v>201855.8879</v>
      </c>
      <c r="G9" s="167">
        <v>336511.49950000003</v>
      </c>
      <c r="H9" s="204" t="s">
        <v>205</v>
      </c>
    </row>
    <row r="10" spans="1:8" ht="86.4" x14ac:dyDescent="0.3">
      <c r="A10" t="s">
        <v>93</v>
      </c>
      <c r="B10" s="166" t="s">
        <v>98</v>
      </c>
      <c r="C10" t="s">
        <v>3</v>
      </c>
      <c r="D10" t="s">
        <v>99</v>
      </c>
      <c r="E10">
        <v>280.5</v>
      </c>
      <c r="F10" s="167">
        <v>284097.2231</v>
      </c>
      <c r="G10" s="167">
        <v>14786</v>
      </c>
      <c r="H10" s="187" t="s">
        <v>206</v>
      </c>
    </row>
    <row r="11" spans="1:8" ht="28.95" x14ac:dyDescent="0.3">
      <c r="A11" t="s">
        <v>207</v>
      </c>
      <c r="B11" s="166" t="s">
        <v>208</v>
      </c>
      <c r="C11" t="s">
        <v>202</v>
      </c>
      <c r="D11" t="s">
        <v>209</v>
      </c>
      <c r="E11">
        <v>22</v>
      </c>
      <c r="F11" s="167">
        <v>546.66669999999999</v>
      </c>
      <c r="G11" s="167">
        <v>820</v>
      </c>
      <c r="H11" s="187" t="s">
        <v>210</v>
      </c>
    </row>
    <row r="12" spans="1:8" ht="28.95" x14ac:dyDescent="0.3">
      <c r="A12" t="s">
        <v>211</v>
      </c>
      <c r="B12" s="166" t="s">
        <v>212</v>
      </c>
      <c r="C12" t="s">
        <v>202</v>
      </c>
      <c r="D12" t="s">
        <v>209</v>
      </c>
      <c r="E12">
        <v>22</v>
      </c>
      <c r="F12" s="167">
        <v>546.66669999999999</v>
      </c>
      <c r="G12" s="167">
        <v>820</v>
      </c>
      <c r="H12" s="187" t="s">
        <v>210</v>
      </c>
    </row>
    <row r="13" spans="1:8" x14ac:dyDescent="0.3">
      <c r="A13" t="s">
        <v>211</v>
      </c>
      <c r="B13" s="166" t="s">
        <v>213</v>
      </c>
      <c r="C13" t="s">
        <v>202</v>
      </c>
      <c r="D13" t="s">
        <v>209</v>
      </c>
      <c r="E13">
        <v>22</v>
      </c>
      <c r="F13" s="167">
        <v>546.66669999999999</v>
      </c>
      <c r="G13" s="167">
        <v>0</v>
      </c>
      <c r="H13" s="204" t="s">
        <v>214</v>
      </c>
    </row>
    <row r="14" spans="1:8" ht="43.2" x14ac:dyDescent="0.3">
      <c r="A14" t="s">
        <v>215</v>
      </c>
      <c r="B14" s="166">
        <v>4</v>
      </c>
      <c r="C14" t="s">
        <v>202</v>
      </c>
      <c r="D14" t="s">
        <v>203</v>
      </c>
      <c r="E14">
        <v>1.3</v>
      </c>
      <c r="F14" s="167">
        <v>0</v>
      </c>
      <c r="G14" s="167">
        <v>6155.38</v>
      </c>
      <c r="H14" s="187" t="s">
        <v>216</v>
      </c>
    </row>
    <row r="15" spans="1:8" ht="86.4" x14ac:dyDescent="0.3">
      <c r="A15" t="s">
        <v>217</v>
      </c>
      <c r="B15" s="166" t="s">
        <v>101</v>
      </c>
      <c r="C15" t="s">
        <v>3</v>
      </c>
      <c r="D15" t="s">
        <v>96</v>
      </c>
      <c r="E15">
        <v>51</v>
      </c>
      <c r="F15" s="167">
        <v>30316.2886</v>
      </c>
      <c r="G15" s="167">
        <v>36798.300385109113</v>
      </c>
      <c r="H15" s="204" t="s">
        <v>218</v>
      </c>
    </row>
    <row r="16" spans="1:8" ht="86.4" x14ac:dyDescent="0.3">
      <c r="A16" t="s">
        <v>217</v>
      </c>
      <c r="B16" s="166" t="s">
        <v>102</v>
      </c>
      <c r="C16" t="s">
        <v>3</v>
      </c>
      <c r="D16" t="s">
        <v>96</v>
      </c>
      <c r="E16">
        <v>51</v>
      </c>
      <c r="F16" s="167">
        <v>30316.2886</v>
      </c>
      <c r="G16" s="167">
        <v>36798.300385109113</v>
      </c>
      <c r="H16" s="204" t="s">
        <v>218</v>
      </c>
    </row>
    <row r="17" spans="1:8" ht="86.4" x14ac:dyDescent="0.3">
      <c r="A17" t="s">
        <v>217</v>
      </c>
      <c r="B17" s="166" t="s">
        <v>103</v>
      </c>
      <c r="C17" t="s">
        <v>3</v>
      </c>
      <c r="D17" t="s">
        <v>96</v>
      </c>
      <c r="E17">
        <v>51</v>
      </c>
      <c r="F17" s="167">
        <v>30316.2886</v>
      </c>
      <c r="G17" s="167">
        <v>36798.300385109113</v>
      </c>
      <c r="H17" s="204" t="s">
        <v>218</v>
      </c>
    </row>
    <row r="18" spans="1:8" ht="86.4" x14ac:dyDescent="0.3">
      <c r="A18" t="s">
        <v>217</v>
      </c>
      <c r="B18" s="166" t="s">
        <v>104</v>
      </c>
      <c r="C18" t="s">
        <v>3</v>
      </c>
      <c r="D18" t="s">
        <v>96</v>
      </c>
      <c r="E18">
        <v>51</v>
      </c>
      <c r="F18" s="167">
        <v>30316.2886</v>
      </c>
      <c r="G18" s="167">
        <v>36798.300385109113</v>
      </c>
      <c r="H18" s="204" t="s">
        <v>218</v>
      </c>
    </row>
    <row r="19" spans="1:8" ht="86.4" x14ac:dyDescent="0.3">
      <c r="A19" t="s">
        <v>217</v>
      </c>
      <c r="B19" s="166" t="s">
        <v>105</v>
      </c>
      <c r="C19" t="s">
        <v>3</v>
      </c>
      <c r="D19" t="s">
        <v>96</v>
      </c>
      <c r="E19">
        <v>51</v>
      </c>
      <c r="F19" s="167">
        <v>30316.2886</v>
      </c>
      <c r="G19" s="167">
        <v>36798.300385109113</v>
      </c>
      <c r="H19" s="204" t="s">
        <v>218</v>
      </c>
    </row>
    <row r="20" spans="1:8" ht="86.4" x14ac:dyDescent="0.3">
      <c r="A20" t="s">
        <v>217</v>
      </c>
      <c r="B20" s="166" t="s">
        <v>106</v>
      </c>
      <c r="C20" t="s">
        <v>3</v>
      </c>
      <c r="D20" t="s">
        <v>96</v>
      </c>
      <c r="E20">
        <v>51</v>
      </c>
      <c r="F20" s="167">
        <v>30316.2886</v>
      </c>
      <c r="G20" s="167">
        <v>36798.300385109113</v>
      </c>
      <c r="H20" s="204" t="s">
        <v>218</v>
      </c>
    </row>
    <row r="21" spans="1:8" ht="86.4" x14ac:dyDescent="0.3">
      <c r="A21" t="s">
        <v>217</v>
      </c>
      <c r="B21" s="166" t="s">
        <v>107</v>
      </c>
      <c r="C21" t="s">
        <v>3</v>
      </c>
      <c r="D21" t="s">
        <v>96</v>
      </c>
      <c r="E21">
        <v>83.5</v>
      </c>
      <c r="F21" s="167">
        <v>49635.492100000003</v>
      </c>
      <c r="G21" s="167">
        <v>60248.197689345317</v>
      </c>
      <c r="H21" s="204" t="s">
        <v>218</v>
      </c>
    </row>
    <row r="22" spans="1:8" ht="57.6" x14ac:dyDescent="0.3">
      <c r="A22" t="s">
        <v>217</v>
      </c>
      <c r="B22" s="166" t="s">
        <v>108</v>
      </c>
      <c r="C22" t="s">
        <v>3</v>
      </c>
      <c r="D22" t="s">
        <v>99</v>
      </c>
      <c r="E22">
        <v>105</v>
      </c>
      <c r="F22" s="167">
        <v>62415.888200000001</v>
      </c>
      <c r="G22" s="167">
        <v>75327</v>
      </c>
      <c r="H22" s="187" t="s">
        <v>219</v>
      </c>
    </row>
    <row r="23" spans="1:8" ht="72" x14ac:dyDescent="0.3">
      <c r="A23" t="s">
        <v>217</v>
      </c>
      <c r="B23" s="166" t="s">
        <v>109</v>
      </c>
      <c r="C23" t="s">
        <v>3</v>
      </c>
      <c r="D23" t="s">
        <v>99</v>
      </c>
      <c r="E23">
        <v>105</v>
      </c>
      <c r="F23" s="167">
        <v>62415.888200000001</v>
      </c>
      <c r="G23" s="167">
        <v>0</v>
      </c>
      <c r="H23" s="187" t="s">
        <v>220</v>
      </c>
    </row>
    <row r="24" spans="1:8" ht="86.4" x14ac:dyDescent="0.3">
      <c r="A24" t="s">
        <v>110</v>
      </c>
      <c r="B24" s="166" t="s">
        <v>111</v>
      </c>
      <c r="C24" t="s">
        <v>3</v>
      </c>
      <c r="D24" t="s">
        <v>96</v>
      </c>
      <c r="E24" s="168">
        <v>198.9</v>
      </c>
      <c r="F24" s="167">
        <v>142923.61859999999</v>
      </c>
      <c r="G24" s="167">
        <v>150125</v>
      </c>
      <c r="H24" s="204" t="s">
        <v>221</v>
      </c>
    </row>
    <row r="25" spans="1:8" ht="86.4" x14ac:dyDescent="0.3">
      <c r="A25" t="s">
        <v>110</v>
      </c>
      <c r="B25" s="166" t="s">
        <v>112</v>
      </c>
      <c r="C25" t="s">
        <v>3</v>
      </c>
      <c r="D25" t="s">
        <v>96</v>
      </c>
      <c r="E25" s="168">
        <v>198.9</v>
      </c>
      <c r="F25" s="167">
        <v>142923.61859999999</v>
      </c>
      <c r="G25" s="167">
        <v>150125</v>
      </c>
      <c r="H25" s="204" t="s">
        <v>221</v>
      </c>
    </row>
    <row r="26" spans="1:8" ht="57.6" x14ac:dyDescent="0.3">
      <c r="A26" t="s">
        <v>110</v>
      </c>
      <c r="B26" s="166" t="s">
        <v>113</v>
      </c>
      <c r="C26" t="s">
        <v>3</v>
      </c>
      <c r="D26" t="s">
        <v>99</v>
      </c>
      <c r="E26" s="168">
        <v>317</v>
      </c>
      <c r="F26" s="167">
        <v>227786.76269999999</v>
      </c>
      <c r="G26" s="167">
        <v>213384</v>
      </c>
      <c r="H26" s="187" t="s">
        <v>219</v>
      </c>
    </row>
    <row r="27" spans="1:8" ht="86.4" x14ac:dyDescent="0.3">
      <c r="A27" t="s">
        <v>222</v>
      </c>
      <c r="B27" s="166" t="s">
        <v>115</v>
      </c>
      <c r="C27" t="s">
        <v>3</v>
      </c>
      <c r="D27" t="s">
        <v>96</v>
      </c>
      <c r="E27">
        <v>242</v>
      </c>
      <c r="F27" s="167">
        <v>836463.91689999995</v>
      </c>
      <c r="G27" s="167">
        <v>818923</v>
      </c>
      <c r="H27" s="204" t="s">
        <v>223</v>
      </c>
    </row>
    <row r="28" spans="1:8" ht="86.4" x14ac:dyDescent="0.3">
      <c r="A28" t="s">
        <v>222</v>
      </c>
      <c r="B28" s="166" t="s">
        <v>116</v>
      </c>
      <c r="C28" t="s">
        <v>3</v>
      </c>
      <c r="D28" t="s">
        <v>96</v>
      </c>
      <c r="E28">
        <v>242</v>
      </c>
      <c r="F28" s="167">
        <v>836463.91689999995</v>
      </c>
      <c r="G28" s="167">
        <v>818923</v>
      </c>
      <c r="H28" s="204" t="s">
        <v>223</v>
      </c>
    </row>
    <row r="29" spans="1:8" ht="57.6" x14ac:dyDescent="0.3">
      <c r="A29" t="s">
        <v>222</v>
      </c>
      <c r="B29" s="166" t="s">
        <v>113</v>
      </c>
      <c r="C29" t="s">
        <v>3</v>
      </c>
      <c r="D29" t="s">
        <v>99</v>
      </c>
      <c r="E29">
        <v>262</v>
      </c>
      <c r="F29" s="167">
        <v>905593.16619999998</v>
      </c>
      <c r="G29" s="167">
        <v>940675</v>
      </c>
      <c r="H29" s="187" t="s">
        <v>219</v>
      </c>
    </row>
    <row r="30" spans="1:8" ht="43.2" x14ac:dyDescent="0.3">
      <c r="A30" t="s">
        <v>224</v>
      </c>
      <c r="B30" s="169" t="s">
        <v>225</v>
      </c>
      <c r="C30" t="s">
        <v>202</v>
      </c>
      <c r="D30" t="s">
        <v>203</v>
      </c>
      <c r="E30">
        <v>6.4</v>
      </c>
      <c r="F30" s="167">
        <v>0</v>
      </c>
      <c r="G30" s="167">
        <v>5088</v>
      </c>
      <c r="H30" s="204" t="s">
        <v>226</v>
      </c>
    </row>
    <row r="31" spans="1:8" ht="43.2" x14ac:dyDescent="0.3">
      <c r="A31" t="s">
        <v>224</v>
      </c>
      <c r="B31" s="169" t="s">
        <v>227</v>
      </c>
      <c r="C31" t="s">
        <v>202</v>
      </c>
      <c r="D31" t="s">
        <v>203</v>
      </c>
      <c r="E31">
        <v>6.4</v>
      </c>
      <c r="F31" s="167">
        <v>0</v>
      </c>
      <c r="G31" s="167">
        <v>5088</v>
      </c>
      <c r="H31" s="204" t="s">
        <v>226</v>
      </c>
    </row>
    <row r="32" spans="1:8" ht="43.2" x14ac:dyDescent="0.3">
      <c r="A32" t="s">
        <v>224</v>
      </c>
      <c r="B32" s="169" t="s">
        <v>228</v>
      </c>
      <c r="C32" t="s">
        <v>202</v>
      </c>
      <c r="D32" t="s">
        <v>203</v>
      </c>
      <c r="E32">
        <v>6.4</v>
      </c>
      <c r="F32" s="167">
        <v>0</v>
      </c>
      <c r="G32" s="167">
        <v>5088</v>
      </c>
      <c r="H32" s="204" t="s">
        <v>226</v>
      </c>
    </row>
    <row r="33" spans="1:8" ht="72" x14ac:dyDescent="0.3">
      <c r="A33" t="s">
        <v>117</v>
      </c>
      <c r="B33" s="169" t="s">
        <v>118</v>
      </c>
      <c r="C33" t="s">
        <v>3</v>
      </c>
      <c r="D33" t="s">
        <v>96</v>
      </c>
      <c r="E33">
        <v>180</v>
      </c>
      <c r="F33" s="167">
        <v>1135758.0508000001</v>
      </c>
      <c r="G33" s="167">
        <v>1195860</v>
      </c>
      <c r="H33" s="204" t="s">
        <v>229</v>
      </c>
    </row>
    <row r="34" spans="1:8" ht="57.6" x14ac:dyDescent="0.3">
      <c r="A34" t="s">
        <v>117</v>
      </c>
      <c r="B34" s="169" t="s">
        <v>121</v>
      </c>
      <c r="C34" t="s">
        <v>3</v>
      </c>
      <c r="D34" t="s">
        <v>99</v>
      </c>
      <c r="E34">
        <v>56</v>
      </c>
      <c r="F34" s="167">
        <v>353346.94919999997</v>
      </c>
      <c r="G34" s="167">
        <v>293245</v>
      </c>
      <c r="H34" s="187" t="s">
        <v>219</v>
      </c>
    </row>
    <row r="35" spans="1:8" ht="43.2" x14ac:dyDescent="0.3">
      <c r="A35" t="s">
        <v>230</v>
      </c>
      <c r="B35" s="166">
        <v>2</v>
      </c>
      <c r="C35" t="s">
        <v>4</v>
      </c>
      <c r="D35" t="s">
        <v>82</v>
      </c>
      <c r="E35">
        <v>544.6</v>
      </c>
      <c r="F35" s="167">
        <v>-95.226600000000005</v>
      </c>
      <c r="G35" s="167">
        <v>0</v>
      </c>
      <c r="H35" s="187" t="s">
        <v>231</v>
      </c>
    </row>
    <row r="36" spans="1:8" ht="57.6" x14ac:dyDescent="0.3">
      <c r="A36" t="s">
        <v>122</v>
      </c>
      <c r="B36" s="166">
        <v>2011</v>
      </c>
      <c r="C36" t="s">
        <v>3</v>
      </c>
      <c r="D36" t="s">
        <v>99</v>
      </c>
      <c r="E36">
        <v>59</v>
      </c>
      <c r="F36" s="167">
        <v>36503.140500000001</v>
      </c>
      <c r="G36" s="167">
        <v>27901</v>
      </c>
      <c r="H36" s="187" t="s">
        <v>219</v>
      </c>
    </row>
    <row r="37" spans="1:8" ht="72" x14ac:dyDescent="0.3">
      <c r="A37" t="s">
        <v>122</v>
      </c>
      <c r="B37" s="166">
        <v>2012</v>
      </c>
      <c r="C37" t="s">
        <v>3</v>
      </c>
      <c r="D37" t="s">
        <v>96</v>
      </c>
      <c r="E37">
        <v>126</v>
      </c>
      <c r="F37" s="167">
        <v>77955.859500000006</v>
      </c>
      <c r="G37" s="167">
        <v>86558</v>
      </c>
      <c r="H37" s="204" t="s">
        <v>232</v>
      </c>
    </row>
    <row r="38" spans="1:8" ht="43.2" x14ac:dyDescent="0.3">
      <c r="A38" t="s">
        <v>233</v>
      </c>
      <c r="B38" s="169" t="s">
        <v>234</v>
      </c>
      <c r="C38" t="s">
        <v>202</v>
      </c>
      <c r="D38" t="s">
        <v>203</v>
      </c>
      <c r="E38">
        <v>0.8</v>
      </c>
      <c r="F38" s="167">
        <v>0</v>
      </c>
      <c r="G38" s="167">
        <v>4199.666666666667</v>
      </c>
      <c r="H38" s="204" t="s">
        <v>226</v>
      </c>
    </row>
    <row r="39" spans="1:8" ht="43.2" x14ac:dyDescent="0.3">
      <c r="A39" t="s">
        <v>233</v>
      </c>
      <c r="B39" s="169" t="s">
        <v>235</v>
      </c>
      <c r="C39" t="s">
        <v>202</v>
      </c>
      <c r="D39" t="s">
        <v>203</v>
      </c>
      <c r="E39">
        <v>0.8</v>
      </c>
      <c r="F39" s="167">
        <v>0</v>
      </c>
      <c r="G39" s="167">
        <v>4199.666666666667</v>
      </c>
      <c r="H39" s="204" t="s">
        <v>226</v>
      </c>
    </row>
    <row r="40" spans="1:8" ht="43.2" x14ac:dyDescent="0.3">
      <c r="A40" t="s">
        <v>233</v>
      </c>
      <c r="B40" s="169" t="s">
        <v>236</v>
      </c>
      <c r="C40" t="s">
        <v>202</v>
      </c>
      <c r="D40" t="s">
        <v>203</v>
      </c>
      <c r="E40">
        <v>0.8</v>
      </c>
      <c r="F40" s="167">
        <v>0</v>
      </c>
      <c r="G40" s="167">
        <v>4199.666666666667</v>
      </c>
      <c r="H40" s="204" t="s">
        <v>226</v>
      </c>
    </row>
    <row r="41" spans="1:8" ht="43.2" x14ac:dyDescent="0.3">
      <c r="A41" t="s">
        <v>233</v>
      </c>
      <c r="B41" s="169" t="s">
        <v>237</v>
      </c>
      <c r="C41" t="s">
        <v>202</v>
      </c>
      <c r="D41" t="s">
        <v>203</v>
      </c>
      <c r="E41">
        <v>0.8</v>
      </c>
      <c r="F41" s="167">
        <v>0</v>
      </c>
      <c r="G41" s="167">
        <v>4199.666666666667</v>
      </c>
      <c r="H41" s="204" t="s">
        <v>226</v>
      </c>
    </row>
    <row r="42" spans="1:8" ht="43.2" x14ac:dyDescent="0.3">
      <c r="A42" t="s">
        <v>233</v>
      </c>
      <c r="B42" s="169" t="s">
        <v>238</v>
      </c>
      <c r="C42" t="s">
        <v>202</v>
      </c>
      <c r="D42" t="s">
        <v>203</v>
      </c>
      <c r="E42">
        <v>0.8</v>
      </c>
      <c r="F42" s="167">
        <v>0</v>
      </c>
      <c r="G42" s="167">
        <v>4199.666666666667</v>
      </c>
      <c r="H42" s="204" t="s">
        <v>226</v>
      </c>
    </row>
    <row r="43" spans="1:8" ht="43.2" x14ac:dyDescent="0.3">
      <c r="A43" t="s">
        <v>233</v>
      </c>
      <c r="B43" s="169" t="s">
        <v>239</v>
      </c>
      <c r="C43" t="s">
        <v>202</v>
      </c>
      <c r="D43" t="s">
        <v>203</v>
      </c>
      <c r="E43">
        <v>0.8</v>
      </c>
      <c r="F43" s="167">
        <v>0</v>
      </c>
      <c r="G43" s="167">
        <v>4199.666666666667</v>
      </c>
      <c r="H43" s="204" t="s">
        <v>226</v>
      </c>
    </row>
    <row r="44" spans="1:8" ht="86.4" x14ac:dyDescent="0.3">
      <c r="A44" t="s">
        <v>123</v>
      </c>
      <c r="B44" s="169" t="s">
        <v>94</v>
      </c>
      <c r="C44" t="s">
        <v>3</v>
      </c>
      <c r="D44" t="s">
        <v>96</v>
      </c>
      <c r="E44">
        <v>176</v>
      </c>
      <c r="F44" s="167">
        <v>718446.20759999997</v>
      </c>
      <c r="G44" s="167">
        <v>762576.75</v>
      </c>
      <c r="H44" s="204" t="s">
        <v>240</v>
      </c>
    </row>
    <row r="45" spans="1:8" ht="86.4" x14ac:dyDescent="0.3">
      <c r="A45" t="s">
        <v>123</v>
      </c>
      <c r="B45" s="169" t="s">
        <v>97</v>
      </c>
      <c r="C45" t="s">
        <v>3</v>
      </c>
      <c r="D45" t="s">
        <v>96</v>
      </c>
      <c r="E45">
        <v>176</v>
      </c>
      <c r="F45" s="167">
        <v>718446.20759999997</v>
      </c>
      <c r="G45" s="167">
        <v>762576.75</v>
      </c>
      <c r="H45" s="204" t="s">
        <v>240</v>
      </c>
    </row>
    <row r="46" spans="1:8" ht="86.4" x14ac:dyDescent="0.3">
      <c r="A46" t="s">
        <v>123</v>
      </c>
      <c r="B46" s="169" t="s">
        <v>124</v>
      </c>
      <c r="C46" t="s">
        <v>3</v>
      </c>
      <c r="D46" t="s">
        <v>96</v>
      </c>
      <c r="E46">
        <v>176</v>
      </c>
      <c r="F46" s="167">
        <v>718446.20759999997</v>
      </c>
      <c r="G46" s="167">
        <v>762576.75</v>
      </c>
      <c r="H46" s="204" t="s">
        <v>240</v>
      </c>
    </row>
    <row r="47" spans="1:8" ht="86.4" x14ac:dyDescent="0.3">
      <c r="A47" t="s">
        <v>123</v>
      </c>
      <c r="B47" s="169" t="s">
        <v>125</v>
      </c>
      <c r="C47" t="s">
        <v>3</v>
      </c>
      <c r="D47" t="s">
        <v>96</v>
      </c>
      <c r="E47">
        <v>176</v>
      </c>
      <c r="F47" s="167">
        <v>718446.20759999997</v>
      </c>
      <c r="G47" s="167">
        <v>762576.75</v>
      </c>
      <c r="H47" s="204" t="s">
        <v>240</v>
      </c>
    </row>
    <row r="48" spans="1:8" ht="86.4" x14ac:dyDescent="0.3">
      <c r="A48" t="s">
        <v>123</v>
      </c>
      <c r="B48" s="169" t="s">
        <v>126</v>
      </c>
      <c r="C48" t="s">
        <v>3</v>
      </c>
      <c r="D48" t="s">
        <v>96</v>
      </c>
      <c r="E48">
        <v>176</v>
      </c>
      <c r="F48" s="167">
        <v>718446.20759999997</v>
      </c>
      <c r="G48" s="167">
        <v>762576.75</v>
      </c>
      <c r="H48" s="204" t="s">
        <v>240</v>
      </c>
    </row>
    <row r="49" spans="1:8" ht="86.4" x14ac:dyDescent="0.3">
      <c r="A49" t="s">
        <v>123</v>
      </c>
      <c r="B49" s="169" t="s">
        <v>127</v>
      </c>
      <c r="C49" t="s">
        <v>3</v>
      </c>
      <c r="D49" t="s">
        <v>96</v>
      </c>
      <c r="E49">
        <v>176</v>
      </c>
      <c r="F49" s="167">
        <v>718446.20759999997</v>
      </c>
      <c r="G49" s="167">
        <v>762576.75</v>
      </c>
      <c r="H49" s="204" t="s">
        <v>240</v>
      </c>
    </row>
    <row r="50" spans="1:8" ht="86.4" x14ac:dyDescent="0.3">
      <c r="A50" t="s">
        <v>123</v>
      </c>
      <c r="B50" s="169" t="s">
        <v>128</v>
      </c>
      <c r="C50" t="s">
        <v>3</v>
      </c>
      <c r="D50" t="s">
        <v>96</v>
      </c>
      <c r="E50">
        <v>176</v>
      </c>
      <c r="F50" s="167">
        <v>718446.20759999997</v>
      </c>
      <c r="G50" s="167">
        <v>762576.75</v>
      </c>
      <c r="H50" s="204" t="s">
        <v>240</v>
      </c>
    </row>
    <row r="51" spans="1:8" ht="86.4" x14ac:dyDescent="0.3">
      <c r="A51" t="s">
        <v>123</v>
      </c>
      <c r="B51" s="169" t="s">
        <v>129</v>
      </c>
      <c r="C51" t="s">
        <v>3</v>
      </c>
      <c r="D51" t="s">
        <v>96</v>
      </c>
      <c r="E51">
        <v>176</v>
      </c>
      <c r="F51" s="167">
        <v>718446.20759999997</v>
      </c>
      <c r="G51" s="167">
        <v>762576.75</v>
      </c>
      <c r="H51" s="204" t="s">
        <v>240</v>
      </c>
    </row>
    <row r="52" spans="1:8" ht="57.6" x14ac:dyDescent="0.3">
      <c r="A52" t="s">
        <v>123</v>
      </c>
      <c r="B52" s="169" t="s">
        <v>90</v>
      </c>
      <c r="C52" t="s">
        <v>3</v>
      </c>
      <c r="D52" t="s">
        <v>99</v>
      </c>
      <c r="E52">
        <v>255</v>
      </c>
      <c r="F52" s="167">
        <v>1040930.5848</v>
      </c>
      <c r="G52" s="167">
        <v>866329</v>
      </c>
      <c r="H52" s="187" t="s">
        <v>219</v>
      </c>
    </row>
    <row r="53" spans="1:8" ht="57.6" x14ac:dyDescent="0.3">
      <c r="A53" t="s">
        <v>123</v>
      </c>
      <c r="B53" s="169" t="s">
        <v>130</v>
      </c>
      <c r="C53" t="s">
        <v>3</v>
      </c>
      <c r="D53" t="s">
        <v>99</v>
      </c>
      <c r="E53">
        <v>255</v>
      </c>
      <c r="F53" s="167">
        <v>1040930.5848</v>
      </c>
      <c r="G53" s="167">
        <v>800869</v>
      </c>
      <c r="H53" s="187" t="s">
        <v>219</v>
      </c>
    </row>
    <row r="54" spans="1:8" ht="57.6" x14ac:dyDescent="0.3">
      <c r="A54" t="s">
        <v>123</v>
      </c>
      <c r="B54" s="169" t="s">
        <v>131</v>
      </c>
      <c r="C54" t="s">
        <v>3</v>
      </c>
      <c r="D54" t="s">
        <v>99</v>
      </c>
      <c r="E54">
        <v>255</v>
      </c>
      <c r="F54" s="167">
        <v>1040930.5848</v>
      </c>
      <c r="G54" s="167">
        <v>1011707</v>
      </c>
      <c r="H54" s="187" t="s">
        <v>219</v>
      </c>
    </row>
    <row r="55" spans="1:8" ht="57.6" x14ac:dyDescent="0.3">
      <c r="A55" t="s">
        <v>123</v>
      </c>
      <c r="B55" s="169" t="s">
        <v>132</v>
      </c>
      <c r="C55" t="s">
        <v>3</v>
      </c>
      <c r="D55" t="s">
        <v>99</v>
      </c>
      <c r="E55">
        <v>255</v>
      </c>
      <c r="F55" s="167">
        <v>1040930.5848</v>
      </c>
      <c r="G55" s="167">
        <v>1131773</v>
      </c>
      <c r="H55" s="187" t="s">
        <v>219</v>
      </c>
    </row>
    <row r="56" spans="1:8" ht="43.2" x14ac:dyDescent="0.3">
      <c r="A56" t="s">
        <v>241</v>
      </c>
      <c r="B56" s="169" t="s">
        <v>234</v>
      </c>
      <c r="C56" t="s">
        <v>202</v>
      </c>
      <c r="D56" t="s">
        <v>203</v>
      </c>
      <c r="E56">
        <v>0.8</v>
      </c>
      <c r="F56" s="167">
        <v>0</v>
      </c>
      <c r="G56" s="167">
        <v>5725.8</v>
      </c>
      <c r="H56" s="204" t="s">
        <v>226</v>
      </c>
    </row>
    <row r="57" spans="1:8" ht="43.2" x14ac:dyDescent="0.3">
      <c r="A57" t="s">
        <v>241</v>
      </c>
      <c r="B57" s="169" t="s">
        <v>235</v>
      </c>
      <c r="C57" t="s">
        <v>202</v>
      </c>
      <c r="D57" t="s">
        <v>203</v>
      </c>
      <c r="E57">
        <v>0.8</v>
      </c>
      <c r="F57" s="167">
        <v>0</v>
      </c>
      <c r="G57" s="167">
        <v>5725.8</v>
      </c>
      <c r="H57" s="204" t="s">
        <v>226</v>
      </c>
    </row>
    <row r="58" spans="1:8" ht="43.2" x14ac:dyDescent="0.3">
      <c r="A58" t="s">
        <v>241</v>
      </c>
      <c r="B58" s="169" t="s">
        <v>236</v>
      </c>
      <c r="C58" t="s">
        <v>202</v>
      </c>
      <c r="D58" t="s">
        <v>203</v>
      </c>
      <c r="E58">
        <v>0.8</v>
      </c>
      <c r="F58" s="167">
        <v>0</v>
      </c>
      <c r="G58" s="167">
        <v>5725.8</v>
      </c>
      <c r="H58" s="204" t="s">
        <v>226</v>
      </c>
    </row>
    <row r="59" spans="1:8" ht="43.2" x14ac:dyDescent="0.3">
      <c r="A59" t="s">
        <v>241</v>
      </c>
      <c r="B59" s="169" t="s">
        <v>237</v>
      </c>
      <c r="C59" t="s">
        <v>202</v>
      </c>
      <c r="D59" t="s">
        <v>203</v>
      </c>
      <c r="E59">
        <v>0.8</v>
      </c>
      <c r="F59" s="167">
        <v>0</v>
      </c>
      <c r="G59" s="167">
        <v>5725.8</v>
      </c>
      <c r="H59" s="204" t="s">
        <v>226</v>
      </c>
    </row>
    <row r="60" spans="1:8" ht="43.2" x14ac:dyDescent="0.3">
      <c r="A60" t="s">
        <v>241</v>
      </c>
      <c r="B60" s="169" t="s">
        <v>238</v>
      </c>
      <c r="C60" t="s">
        <v>202</v>
      </c>
      <c r="D60" t="s">
        <v>203</v>
      </c>
      <c r="E60">
        <v>0.8</v>
      </c>
      <c r="F60" s="167">
        <v>0</v>
      </c>
      <c r="G60" s="167">
        <v>5725.8</v>
      </c>
      <c r="H60" s="204" t="s">
        <v>226</v>
      </c>
    </row>
  </sheetData>
  <printOptions gridLines="1"/>
  <pageMargins left="0.7" right="0.7" top="0.75" bottom="0.75" header="0.3" footer="0.3"/>
  <pageSetup paperSize="5" scale="86" fitToHeight="8" orientation="landscape"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view="pageBreakPreview" zoomScale="60" zoomScaleNormal="100" workbookViewId="0">
      <pane ySplit="6" topLeftCell="A22" activePane="bottomLeft" state="frozen"/>
      <selection pane="bottomLeft" activeCell="A6" sqref="A6"/>
    </sheetView>
  </sheetViews>
  <sheetFormatPr defaultRowHeight="14.4" x14ac:dyDescent="0.3"/>
  <cols>
    <col min="1" max="1" width="37.33203125" customWidth="1"/>
    <col min="2" max="2" width="11.5546875" style="166" customWidth="1"/>
    <col min="3" max="3" width="12" customWidth="1"/>
    <col min="4" max="4" width="8.109375" customWidth="1"/>
    <col min="5" max="5" width="12.44140625" customWidth="1"/>
    <col min="6" max="6" width="9.5546875" customWidth="1"/>
    <col min="7" max="7" width="10" customWidth="1"/>
    <col min="8" max="8" width="80.33203125" style="187" customWidth="1"/>
  </cols>
  <sheetData>
    <row r="1" spans="1:8" x14ac:dyDescent="0.3">
      <c r="A1" t="s">
        <v>191</v>
      </c>
    </row>
    <row r="2" spans="1:8" x14ac:dyDescent="0.3">
      <c r="A2" t="s">
        <v>242</v>
      </c>
    </row>
    <row r="3" spans="1:8" x14ac:dyDescent="0.3">
      <c r="A3" t="s">
        <v>243</v>
      </c>
    </row>
    <row r="4" spans="1:8" x14ac:dyDescent="0.3">
      <c r="A4" t="s">
        <v>244</v>
      </c>
    </row>
    <row r="6" spans="1:8" s="171" customFormat="1" ht="28.95" x14ac:dyDescent="0.3">
      <c r="A6" s="170" t="s">
        <v>195</v>
      </c>
      <c r="B6" s="170" t="s">
        <v>196</v>
      </c>
      <c r="C6" s="170" t="s">
        <v>65</v>
      </c>
      <c r="D6" s="170" t="s">
        <v>197</v>
      </c>
      <c r="E6" s="170" t="s">
        <v>198</v>
      </c>
      <c r="F6" s="170" t="s">
        <v>199</v>
      </c>
      <c r="G6" s="170" t="s">
        <v>200</v>
      </c>
      <c r="H6" s="170" t="s">
        <v>201</v>
      </c>
    </row>
    <row r="7" spans="1:8" ht="57.6" x14ac:dyDescent="0.3">
      <c r="A7" t="s">
        <v>245</v>
      </c>
      <c r="B7" s="166" t="s">
        <v>234</v>
      </c>
      <c r="C7" t="s">
        <v>202</v>
      </c>
      <c r="D7" t="s">
        <v>82</v>
      </c>
      <c r="E7">
        <v>19.5</v>
      </c>
      <c r="F7" s="167">
        <v>400199.90010000003</v>
      </c>
      <c r="G7" s="167">
        <v>334411.47555801639</v>
      </c>
      <c r="H7" s="187" t="s">
        <v>246</v>
      </c>
    </row>
    <row r="8" spans="1:8" ht="57.6" x14ac:dyDescent="0.3">
      <c r="A8" t="s">
        <v>245</v>
      </c>
      <c r="B8" s="166" t="s">
        <v>235</v>
      </c>
      <c r="C8" t="s">
        <v>202</v>
      </c>
      <c r="D8" t="s">
        <v>82</v>
      </c>
      <c r="E8">
        <v>47</v>
      </c>
      <c r="F8" s="167">
        <v>953137.15709999995</v>
      </c>
      <c r="G8" s="167">
        <v>806017.40262701386</v>
      </c>
      <c r="H8" s="187" t="s">
        <v>246</v>
      </c>
    </row>
    <row r="9" spans="1:8" ht="57.6" x14ac:dyDescent="0.3">
      <c r="A9" t="s">
        <v>245</v>
      </c>
      <c r="B9" s="166" t="s">
        <v>236</v>
      </c>
      <c r="C9" t="s">
        <v>202</v>
      </c>
      <c r="D9" t="s">
        <v>82</v>
      </c>
      <c r="E9">
        <v>45</v>
      </c>
      <c r="F9" s="167">
        <v>749674.1827</v>
      </c>
      <c r="G9" s="167">
        <v>771718.78974926868</v>
      </c>
      <c r="H9" s="187" t="s">
        <v>246</v>
      </c>
    </row>
    <row r="10" spans="1:8" ht="57.6" x14ac:dyDescent="0.3">
      <c r="A10" t="s">
        <v>245</v>
      </c>
      <c r="B10" s="166" t="s">
        <v>237</v>
      </c>
      <c r="C10" t="s">
        <v>202</v>
      </c>
      <c r="D10" t="s">
        <v>82</v>
      </c>
      <c r="E10">
        <v>45</v>
      </c>
      <c r="F10" s="167">
        <v>699509.06920000003</v>
      </c>
      <c r="G10" s="167">
        <v>771718.78974926868</v>
      </c>
      <c r="H10" s="187" t="s">
        <v>246</v>
      </c>
    </row>
    <row r="11" spans="1:8" ht="57.6" x14ac:dyDescent="0.3">
      <c r="A11" t="s">
        <v>134</v>
      </c>
      <c r="B11" s="166">
        <v>4</v>
      </c>
      <c r="C11" t="s">
        <v>202</v>
      </c>
      <c r="D11" t="s">
        <v>203</v>
      </c>
      <c r="E11">
        <v>5.8</v>
      </c>
      <c r="F11" s="167">
        <v>0</v>
      </c>
      <c r="G11" s="167">
        <v>7.8261536320000005</v>
      </c>
      <c r="H11" s="187" t="s">
        <v>247</v>
      </c>
    </row>
    <row r="12" spans="1:8" ht="43.2" x14ac:dyDescent="0.3">
      <c r="A12" t="s">
        <v>93</v>
      </c>
      <c r="B12" s="166" t="s">
        <v>94</v>
      </c>
      <c r="C12" t="s">
        <v>3</v>
      </c>
      <c r="D12" t="s">
        <v>96</v>
      </c>
      <c r="E12">
        <v>199.3</v>
      </c>
      <c r="F12" s="167">
        <v>93121.8462</v>
      </c>
      <c r="G12" s="167">
        <v>172753.63399999999</v>
      </c>
      <c r="H12" s="187" t="s">
        <v>248</v>
      </c>
    </row>
    <row r="13" spans="1:8" ht="43.2" x14ac:dyDescent="0.3">
      <c r="A13" t="s">
        <v>93</v>
      </c>
      <c r="B13" s="166" t="s">
        <v>97</v>
      </c>
      <c r="C13" t="s">
        <v>3</v>
      </c>
      <c r="D13" t="s">
        <v>96</v>
      </c>
      <c r="E13">
        <v>199.3</v>
      </c>
      <c r="F13" s="167">
        <v>93121.8462</v>
      </c>
      <c r="G13" s="167">
        <v>144552.16500000001</v>
      </c>
      <c r="H13" s="187" t="s">
        <v>248</v>
      </c>
    </row>
    <row r="14" spans="1:8" ht="57.6" x14ac:dyDescent="0.3">
      <c r="A14" t="s">
        <v>93</v>
      </c>
      <c r="B14" s="166" t="s">
        <v>98</v>
      </c>
      <c r="C14" t="s">
        <v>3</v>
      </c>
      <c r="D14" t="s">
        <v>99</v>
      </c>
      <c r="E14">
        <v>280.5</v>
      </c>
      <c r="F14" s="167">
        <v>131062.1066</v>
      </c>
      <c r="G14" s="167">
        <v>7818.3828259973907</v>
      </c>
      <c r="H14" s="187" t="s">
        <v>249</v>
      </c>
    </row>
    <row r="15" spans="1:8" ht="57.6" x14ac:dyDescent="0.3">
      <c r="A15" t="s">
        <v>250</v>
      </c>
      <c r="B15" s="166" t="s">
        <v>237</v>
      </c>
      <c r="C15" t="s">
        <v>202</v>
      </c>
      <c r="D15" t="s">
        <v>82</v>
      </c>
      <c r="E15">
        <v>28</v>
      </c>
      <c r="F15" s="167">
        <v>564846.39489999996</v>
      </c>
      <c r="G15" s="167">
        <v>622503.28946161631</v>
      </c>
      <c r="H15" s="187" t="s">
        <v>246</v>
      </c>
    </row>
    <row r="16" spans="1:8" ht="57.6" x14ac:dyDescent="0.3">
      <c r="A16" t="s">
        <v>250</v>
      </c>
      <c r="B16" s="166" t="s">
        <v>238</v>
      </c>
      <c r="C16" t="s">
        <v>202</v>
      </c>
      <c r="D16" t="s">
        <v>82</v>
      </c>
      <c r="E16">
        <v>30</v>
      </c>
      <c r="F16" s="167">
        <v>734367.05379999999</v>
      </c>
      <c r="G16" s="167">
        <v>666967.81013744604</v>
      </c>
      <c r="H16" s="187" t="s">
        <v>246</v>
      </c>
    </row>
    <row r="17" spans="1:8" ht="57.6" x14ac:dyDescent="0.3">
      <c r="A17" t="s">
        <v>250</v>
      </c>
      <c r="B17" s="166" t="s">
        <v>239</v>
      </c>
      <c r="C17" t="s">
        <v>202</v>
      </c>
      <c r="D17" t="s">
        <v>82</v>
      </c>
      <c r="E17">
        <v>34</v>
      </c>
      <c r="F17" s="167">
        <v>925467.11410000001</v>
      </c>
      <c r="G17" s="167">
        <v>755896.85148910561</v>
      </c>
      <c r="H17" s="187" t="s">
        <v>246</v>
      </c>
    </row>
    <row r="18" spans="1:8" ht="43.2" x14ac:dyDescent="0.3">
      <c r="A18" t="s">
        <v>217</v>
      </c>
      <c r="B18" s="166" t="s">
        <v>101</v>
      </c>
      <c r="C18" t="s">
        <v>3</v>
      </c>
      <c r="D18" t="s">
        <v>96</v>
      </c>
      <c r="E18">
        <v>51</v>
      </c>
      <c r="F18" s="167">
        <v>15348.0605</v>
      </c>
      <c r="G18" s="167">
        <v>21819.899000000001</v>
      </c>
      <c r="H18" s="187" t="s">
        <v>248</v>
      </c>
    </row>
    <row r="19" spans="1:8" ht="43.2" x14ac:dyDescent="0.3">
      <c r="A19" t="s">
        <v>217</v>
      </c>
      <c r="B19" s="166" t="s">
        <v>102</v>
      </c>
      <c r="C19" t="s">
        <v>3</v>
      </c>
      <c r="D19" t="s">
        <v>96</v>
      </c>
      <c r="E19">
        <v>51</v>
      </c>
      <c r="F19" s="167">
        <v>15348.0605</v>
      </c>
      <c r="G19" s="167">
        <v>21971.010999999999</v>
      </c>
      <c r="H19" s="187" t="s">
        <v>248</v>
      </c>
    </row>
    <row r="20" spans="1:8" ht="43.2" x14ac:dyDescent="0.3">
      <c r="A20" t="s">
        <v>217</v>
      </c>
      <c r="B20" s="166" t="s">
        <v>103</v>
      </c>
      <c r="C20" t="s">
        <v>3</v>
      </c>
      <c r="D20" t="s">
        <v>96</v>
      </c>
      <c r="E20">
        <v>51</v>
      </c>
      <c r="F20" s="167">
        <v>15348.0605</v>
      </c>
      <c r="G20" s="167">
        <v>20759.044999999998</v>
      </c>
      <c r="H20" s="187" t="s">
        <v>248</v>
      </c>
    </row>
    <row r="21" spans="1:8" ht="43.2" x14ac:dyDescent="0.3">
      <c r="A21" t="s">
        <v>217</v>
      </c>
      <c r="B21" s="166" t="s">
        <v>104</v>
      </c>
      <c r="C21" t="s">
        <v>3</v>
      </c>
      <c r="D21" t="s">
        <v>96</v>
      </c>
      <c r="E21">
        <v>51</v>
      </c>
      <c r="F21" s="167">
        <v>15348.0605</v>
      </c>
      <c r="G21" s="167">
        <v>20795.256000000001</v>
      </c>
      <c r="H21" s="187" t="s">
        <v>248</v>
      </c>
    </row>
    <row r="22" spans="1:8" ht="43.2" x14ac:dyDescent="0.3">
      <c r="A22" t="s">
        <v>217</v>
      </c>
      <c r="B22" s="166" t="s">
        <v>105</v>
      </c>
      <c r="C22" t="s">
        <v>3</v>
      </c>
      <c r="D22" t="s">
        <v>96</v>
      </c>
      <c r="E22">
        <v>51</v>
      </c>
      <c r="F22" s="167">
        <v>15348.0605</v>
      </c>
      <c r="G22" s="167">
        <v>17788.137999999999</v>
      </c>
      <c r="H22" s="187" t="s">
        <v>248</v>
      </c>
    </row>
    <row r="23" spans="1:8" ht="43.2" x14ac:dyDescent="0.3">
      <c r="A23" t="s">
        <v>217</v>
      </c>
      <c r="B23" s="166" t="s">
        <v>106</v>
      </c>
      <c r="C23" t="s">
        <v>3</v>
      </c>
      <c r="D23" t="s">
        <v>96</v>
      </c>
      <c r="E23">
        <v>51</v>
      </c>
      <c r="F23" s="167">
        <v>15348.0605</v>
      </c>
      <c r="G23" s="167">
        <v>19170.63</v>
      </c>
      <c r="H23" s="187" t="s">
        <v>248</v>
      </c>
    </row>
    <row r="24" spans="1:8" ht="43.2" x14ac:dyDescent="0.3">
      <c r="A24" t="s">
        <v>217</v>
      </c>
      <c r="B24" s="166" t="s">
        <v>107</v>
      </c>
      <c r="C24" t="s">
        <v>3</v>
      </c>
      <c r="D24" t="s">
        <v>96</v>
      </c>
      <c r="E24">
        <v>83.5</v>
      </c>
      <c r="F24" s="167">
        <v>25128.6872</v>
      </c>
      <c r="G24" s="167">
        <v>58110.966999999997</v>
      </c>
      <c r="H24" s="187" t="s">
        <v>248</v>
      </c>
    </row>
    <row r="25" spans="1:8" ht="43.2" x14ac:dyDescent="0.3">
      <c r="A25" t="s">
        <v>217</v>
      </c>
      <c r="B25" s="166" t="s">
        <v>108</v>
      </c>
      <c r="C25" t="s">
        <v>3</v>
      </c>
      <c r="D25" t="s">
        <v>99</v>
      </c>
      <c r="E25">
        <v>105</v>
      </c>
      <c r="F25" s="167">
        <v>31598.948</v>
      </c>
      <c r="G25" s="167">
        <v>0</v>
      </c>
      <c r="H25" s="187" t="s">
        <v>251</v>
      </c>
    </row>
    <row r="26" spans="1:8" ht="43.2" x14ac:dyDescent="0.3">
      <c r="A26" t="s">
        <v>217</v>
      </c>
      <c r="B26" s="166" t="s">
        <v>109</v>
      </c>
      <c r="C26" t="s">
        <v>3</v>
      </c>
      <c r="D26" t="s">
        <v>99</v>
      </c>
      <c r="E26">
        <v>105</v>
      </c>
      <c r="F26" s="167">
        <v>31598.948</v>
      </c>
      <c r="G26" s="167">
        <v>0</v>
      </c>
      <c r="H26" s="187" t="s">
        <v>251</v>
      </c>
    </row>
    <row r="27" spans="1:8" ht="43.2" x14ac:dyDescent="0.3">
      <c r="A27" t="s">
        <v>110</v>
      </c>
      <c r="B27" s="166" t="s">
        <v>111</v>
      </c>
      <c r="C27" t="s">
        <v>3</v>
      </c>
      <c r="D27" t="s">
        <v>96</v>
      </c>
      <c r="E27" s="168">
        <v>198.9</v>
      </c>
      <c r="F27" s="167">
        <v>62929.715600000003</v>
      </c>
      <c r="G27" s="167">
        <v>115396.18700000001</v>
      </c>
      <c r="H27" s="187" t="s">
        <v>248</v>
      </c>
    </row>
    <row r="28" spans="1:8" ht="43.2" x14ac:dyDescent="0.3">
      <c r="A28" t="s">
        <v>110</v>
      </c>
      <c r="B28" s="166" t="s">
        <v>112</v>
      </c>
      <c r="C28" t="s">
        <v>3</v>
      </c>
      <c r="D28" t="s">
        <v>96</v>
      </c>
      <c r="E28" s="168">
        <v>198.9</v>
      </c>
      <c r="F28" s="167">
        <v>62929.715600000003</v>
      </c>
      <c r="G28" s="167">
        <v>110758.467</v>
      </c>
      <c r="H28" s="187" t="s">
        <v>248</v>
      </c>
    </row>
    <row r="29" spans="1:8" ht="57.6" x14ac:dyDescent="0.3">
      <c r="A29" t="s">
        <v>110</v>
      </c>
      <c r="B29" s="166" t="s">
        <v>113</v>
      </c>
      <c r="C29" t="s">
        <v>3</v>
      </c>
      <c r="D29" t="s">
        <v>99</v>
      </c>
      <c r="E29" s="168">
        <v>317</v>
      </c>
      <c r="F29" s="167">
        <v>100295.22289999999</v>
      </c>
      <c r="G29" s="167">
        <v>25628.146054720441</v>
      </c>
      <c r="H29" s="187" t="s">
        <v>252</v>
      </c>
    </row>
    <row r="30" spans="1:8" ht="72" x14ac:dyDescent="0.3">
      <c r="A30" t="s">
        <v>253</v>
      </c>
      <c r="B30" s="166" t="s">
        <v>254</v>
      </c>
      <c r="C30" t="s">
        <v>202</v>
      </c>
      <c r="D30" t="s">
        <v>209</v>
      </c>
      <c r="E30">
        <v>24.5</v>
      </c>
      <c r="F30" s="167">
        <v>11496.1471</v>
      </c>
      <c r="G30" s="167">
        <v>12652.409893669792</v>
      </c>
      <c r="H30" s="187" t="s">
        <v>255</v>
      </c>
    </row>
    <row r="31" spans="1:8" ht="72" x14ac:dyDescent="0.3">
      <c r="A31" t="s">
        <v>253</v>
      </c>
      <c r="B31" s="166" t="s">
        <v>256</v>
      </c>
      <c r="C31" t="s">
        <v>202</v>
      </c>
      <c r="D31" t="s">
        <v>209</v>
      </c>
      <c r="E31">
        <v>21.4</v>
      </c>
      <c r="F31" s="167">
        <v>10041.5326</v>
      </c>
      <c r="G31" s="167">
        <v>11051.492723450348</v>
      </c>
      <c r="H31" s="187" t="s">
        <v>255</v>
      </c>
    </row>
    <row r="32" spans="1:8" ht="43.2" x14ac:dyDescent="0.3">
      <c r="A32" t="s">
        <v>253</v>
      </c>
      <c r="B32" s="166" t="s">
        <v>257</v>
      </c>
      <c r="C32" t="s">
        <v>258</v>
      </c>
      <c r="D32" t="s">
        <v>209</v>
      </c>
      <c r="E32">
        <v>60.5</v>
      </c>
      <c r="F32" s="167">
        <v>28388.444899999999</v>
      </c>
      <c r="G32" s="167">
        <v>27680.2</v>
      </c>
      <c r="H32" s="187" t="s">
        <v>259</v>
      </c>
    </row>
    <row r="33" spans="1:8" ht="43.2" x14ac:dyDescent="0.3">
      <c r="A33" t="s">
        <v>253</v>
      </c>
      <c r="B33" s="166" t="s">
        <v>260</v>
      </c>
      <c r="C33" t="s">
        <v>258</v>
      </c>
      <c r="D33" t="s">
        <v>209</v>
      </c>
      <c r="E33">
        <v>57.4</v>
      </c>
      <c r="F33" s="167">
        <v>26933.830399999999</v>
      </c>
      <c r="G33" s="167">
        <v>39445.1</v>
      </c>
      <c r="H33" s="187" t="s">
        <v>259</v>
      </c>
    </row>
    <row r="34" spans="1:8" ht="43.2" x14ac:dyDescent="0.3">
      <c r="A34" t="s">
        <v>253</v>
      </c>
      <c r="B34" s="166" t="s">
        <v>261</v>
      </c>
      <c r="C34" t="s">
        <v>258</v>
      </c>
      <c r="D34" t="s">
        <v>209</v>
      </c>
      <c r="E34">
        <v>60.5</v>
      </c>
      <c r="F34" s="167">
        <v>28388.444899999999</v>
      </c>
      <c r="G34" s="167">
        <v>38123.1</v>
      </c>
      <c r="H34" s="187" t="s">
        <v>259</v>
      </c>
    </row>
    <row r="35" spans="1:8" ht="43.2" x14ac:dyDescent="0.3">
      <c r="A35" t="s">
        <v>222</v>
      </c>
      <c r="B35" s="166" t="s">
        <v>115</v>
      </c>
      <c r="C35" t="s">
        <v>3</v>
      </c>
      <c r="D35" t="s">
        <v>96</v>
      </c>
      <c r="E35">
        <v>242</v>
      </c>
      <c r="F35" s="167">
        <v>351046.10989999998</v>
      </c>
      <c r="G35" s="167">
        <v>553025.07499999995</v>
      </c>
      <c r="H35" s="187" t="s">
        <v>248</v>
      </c>
    </row>
    <row r="36" spans="1:8" ht="43.2" x14ac:dyDescent="0.3">
      <c r="A36" t="s">
        <v>222</v>
      </c>
      <c r="B36" s="166" t="s">
        <v>116</v>
      </c>
      <c r="C36" t="s">
        <v>3</v>
      </c>
      <c r="D36" t="s">
        <v>96</v>
      </c>
      <c r="E36">
        <v>242</v>
      </c>
      <c r="F36" s="167">
        <v>351046.10989999998</v>
      </c>
      <c r="G36" s="167">
        <v>529125.32999999996</v>
      </c>
      <c r="H36" s="187" t="s">
        <v>248</v>
      </c>
    </row>
    <row r="37" spans="1:8" ht="57.6" x14ac:dyDescent="0.3">
      <c r="A37" t="s">
        <v>222</v>
      </c>
      <c r="B37" s="166" t="s">
        <v>113</v>
      </c>
      <c r="C37" t="s">
        <v>3</v>
      </c>
      <c r="D37" t="s">
        <v>99</v>
      </c>
      <c r="E37">
        <v>262</v>
      </c>
      <c r="F37" s="167">
        <v>380058.1851</v>
      </c>
      <c r="G37" s="167">
        <v>7606.0763671165496</v>
      </c>
      <c r="H37" s="187" t="s">
        <v>252</v>
      </c>
    </row>
    <row r="38" spans="1:8" ht="57.6" x14ac:dyDescent="0.3">
      <c r="A38" t="s">
        <v>224</v>
      </c>
      <c r="B38" s="166" t="s">
        <v>225</v>
      </c>
      <c r="C38" t="s">
        <v>202</v>
      </c>
      <c r="D38" t="s">
        <v>203</v>
      </c>
      <c r="E38">
        <v>6.4</v>
      </c>
      <c r="F38" s="167">
        <v>0</v>
      </c>
      <c r="G38" s="167">
        <v>2973.6279724799992</v>
      </c>
      <c r="H38" s="187" t="s">
        <v>247</v>
      </c>
    </row>
    <row r="39" spans="1:8" ht="57.6" x14ac:dyDescent="0.3">
      <c r="A39" t="s">
        <v>224</v>
      </c>
      <c r="B39" s="166" t="s">
        <v>227</v>
      </c>
      <c r="C39" t="s">
        <v>202</v>
      </c>
      <c r="D39" t="s">
        <v>203</v>
      </c>
      <c r="E39">
        <v>6.4</v>
      </c>
      <c r="F39" s="167">
        <v>0</v>
      </c>
      <c r="G39" s="167">
        <v>2973.6279724799992</v>
      </c>
      <c r="H39" s="187" t="s">
        <v>247</v>
      </c>
    </row>
    <row r="40" spans="1:8" ht="57.6" x14ac:dyDescent="0.3">
      <c r="A40" t="s">
        <v>224</v>
      </c>
      <c r="B40" s="166" t="s">
        <v>228</v>
      </c>
      <c r="C40" t="s">
        <v>202</v>
      </c>
      <c r="D40" t="s">
        <v>203</v>
      </c>
      <c r="E40">
        <v>6.4</v>
      </c>
      <c r="F40" s="167">
        <v>0</v>
      </c>
      <c r="G40" s="167">
        <v>2973.6279724799992</v>
      </c>
      <c r="H40" s="187" t="s">
        <v>247</v>
      </c>
    </row>
    <row r="41" spans="1:8" ht="43.2" x14ac:dyDescent="0.3">
      <c r="A41" t="s">
        <v>117</v>
      </c>
      <c r="B41" s="169" t="s">
        <v>118</v>
      </c>
      <c r="C41" t="s">
        <v>3</v>
      </c>
      <c r="D41" t="s">
        <v>96</v>
      </c>
      <c r="E41">
        <v>180</v>
      </c>
      <c r="F41" s="167">
        <v>642744.37300000002</v>
      </c>
      <c r="G41" s="167">
        <v>842709.28899999999</v>
      </c>
      <c r="H41" s="187" t="s">
        <v>248</v>
      </c>
    </row>
    <row r="42" spans="1:8" ht="57.6" x14ac:dyDescent="0.3">
      <c r="A42" t="s">
        <v>117</v>
      </c>
      <c r="B42" s="169" t="s">
        <v>121</v>
      </c>
      <c r="C42" t="s">
        <v>3</v>
      </c>
      <c r="D42" t="s">
        <v>99</v>
      </c>
      <c r="E42">
        <v>56</v>
      </c>
      <c r="F42" s="167">
        <v>199964.916</v>
      </c>
      <c r="G42" s="167">
        <v>22277.8532791045</v>
      </c>
      <c r="H42" s="187" t="s">
        <v>252</v>
      </c>
    </row>
    <row r="43" spans="1:8" ht="57.6" x14ac:dyDescent="0.3">
      <c r="A43" t="s">
        <v>262</v>
      </c>
      <c r="B43" s="166" t="s">
        <v>263</v>
      </c>
      <c r="C43" t="s">
        <v>202</v>
      </c>
      <c r="D43" t="s">
        <v>82</v>
      </c>
      <c r="E43">
        <v>40</v>
      </c>
      <c r="F43" s="167">
        <v>1150265.8226999999</v>
      </c>
      <c r="G43" s="167">
        <v>815934.30601808534</v>
      </c>
      <c r="H43" s="187" t="s">
        <v>246</v>
      </c>
    </row>
    <row r="44" spans="1:8" ht="57.6" x14ac:dyDescent="0.3">
      <c r="A44" t="s">
        <v>262</v>
      </c>
      <c r="B44" s="166" t="s">
        <v>264</v>
      </c>
      <c r="C44" t="s">
        <v>202</v>
      </c>
      <c r="D44" t="s">
        <v>82</v>
      </c>
      <c r="E44">
        <v>20</v>
      </c>
      <c r="F44" s="167">
        <v>583043.46089999995</v>
      </c>
      <c r="G44" s="167">
        <v>407967.15300904267</v>
      </c>
      <c r="H44" s="187" t="s">
        <v>246</v>
      </c>
    </row>
    <row r="45" spans="1:8" ht="57.6" x14ac:dyDescent="0.3">
      <c r="A45" t="s">
        <v>262</v>
      </c>
      <c r="B45" s="166" t="s">
        <v>265</v>
      </c>
      <c r="C45" t="s">
        <v>202</v>
      </c>
      <c r="D45" t="s">
        <v>82</v>
      </c>
      <c r="E45">
        <v>25</v>
      </c>
      <c r="F45" s="167">
        <v>64363.107900000003</v>
      </c>
      <c r="G45" s="167">
        <v>509958.94126130332</v>
      </c>
      <c r="H45" s="187" t="s">
        <v>246</v>
      </c>
    </row>
    <row r="46" spans="1:8" ht="43.2" x14ac:dyDescent="0.3">
      <c r="A46" t="s">
        <v>266</v>
      </c>
      <c r="B46" s="166" t="s">
        <v>267</v>
      </c>
      <c r="C46" t="s">
        <v>202</v>
      </c>
      <c r="D46" t="s">
        <v>82</v>
      </c>
      <c r="E46" s="172">
        <v>18</v>
      </c>
      <c r="F46" s="167">
        <v>37614.985800000002</v>
      </c>
      <c r="G46" s="167" t="s">
        <v>268</v>
      </c>
      <c r="H46" s="187" t="s">
        <v>269</v>
      </c>
    </row>
    <row r="47" spans="1:8" ht="43.2" x14ac:dyDescent="0.3">
      <c r="A47" t="s">
        <v>122</v>
      </c>
      <c r="B47" s="166">
        <v>2011</v>
      </c>
      <c r="C47" t="s">
        <v>3</v>
      </c>
      <c r="D47" t="s">
        <v>99</v>
      </c>
      <c r="E47">
        <v>59</v>
      </c>
      <c r="F47" s="167">
        <v>20671.5458</v>
      </c>
      <c r="G47" s="167">
        <v>0</v>
      </c>
      <c r="H47" s="187" t="s">
        <v>251</v>
      </c>
    </row>
    <row r="48" spans="1:8" ht="43.2" x14ac:dyDescent="0.3">
      <c r="A48" t="s">
        <v>122</v>
      </c>
      <c r="B48" s="166">
        <v>2012</v>
      </c>
      <c r="C48" t="s">
        <v>3</v>
      </c>
      <c r="D48" t="s">
        <v>96</v>
      </c>
      <c r="E48">
        <v>126</v>
      </c>
      <c r="F48" s="167">
        <v>44146.013200000001</v>
      </c>
      <c r="G48" s="167">
        <v>64817.559000000001</v>
      </c>
      <c r="H48" s="187" t="s">
        <v>248</v>
      </c>
    </row>
    <row r="49" spans="1:8" ht="57.6" x14ac:dyDescent="0.3">
      <c r="A49" t="s">
        <v>233</v>
      </c>
      <c r="B49" s="169" t="s">
        <v>234</v>
      </c>
      <c r="C49" t="s">
        <v>202</v>
      </c>
      <c r="D49" t="s">
        <v>203</v>
      </c>
      <c r="E49">
        <v>0.8</v>
      </c>
      <c r="F49" s="167">
        <v>0</v>
      </c>
      <c r="G49" s="167">
        <v>2916.2862162500001</v>
      </c>
      <c r="H49" s="187" t="s">
        <v>270</v>
      </c>
    </row>
    <row r="50" spans="1:8" ht="57.6" x14ac:dyDescent="0.3">
      <c r="A50" t="s">
        <v>233</v>
      </c>
      <c r="B50" s="169" t="s">
        <v>235</v>
      </c>
      <c r="C50" t="s">
        <v>202</v>
      </c>
      <c r="D50" t="s">
        <v>203</v>
      </c>
      <c r="E50">
        <v>0.8</v>
      </c>
      <c r="F50" s="167">
        <v>0</v>
      </c>
      <c r="G50" s="167">
        <v>2916.2862162500001</v>
      </c>
      <c r="H50" s="187" t="s">
        <v>270</v>
      </c>
    </row>
    <row r="51" spans="1:8" ht="57.6" x14ac:dyDescent="0.3">
      <c r="A51" t="s">
        <v>233</v>
      </c>
      <c r="B51" s="169" t="s">
        <v>236</v>
      </c>
      <c r="C51" t="s">
        <v>202</v>
      </c>
      <c r="D51" t="s">
        <v>203</v>
      </c>
      <c r="E51">
        <v>0.8</v>
      </c>
      <c r="F51" s="167">
        <v>0</v>
      </c>
      <c r="G51" s="167">
        <v>2916.2862162500001</v>
      </c>
      <c r="H51" s="187" t="s">
        <v>270</v>
      </c>
    </row>
    <row r="52" spans="1:8" ht="57.6" x14ac:dyDescent="0.3">
      <c r="A52" t="s">
        <v>233</v>
      </c>
      <c r="B52" s="169" t="s">
        <v>237</v>
      </c>
      <c r="C52" t="s">
        <v>202</v>
      </c>
      <c r="D52" t="s">
        <v>203</v>
      </c>
      <c r="E52">
        <v>0.8</v>
      </c>
      <c r="F52" s="167">
        <v>0</v>
      </c>
      <c r="G52" s="167">
        <v>2916.2862162500001</v>
      </c>
      <c r="H52" s="187" t="s">
        <v>270</v>
      </c>
    </row>
    <row r="53" spans="1:8" ht="57.6" x14ac:dyDescent="0.3">
      <c r="A53" t="s">
        <v>233</v>
      </c>
      <c r="B53" s="169" t="s">
        <v>238</v>
      </c>
      <c r="C53" t="s">
        <v>202</v>
      </c>
      <c r="D53" t="s">
        <v>203</v>
      </c>
      <c r="E53">
        <v>0.8</v>
      </c>
      <c r="F53" s="167">
        <v>0</v>
      </c>
      <c r="G53" s="167">
        <v>2916.2862162500001</v>
      </c>
      <c r="H53" s="187" t="s">
        <v>270</v>
      </c>
    </row>
    <row r="54" spans="1:8" ht="57.6" x14ac:dyDescent="0.3">
      <c r="A54" t="s">
        <v>233</v>
      </c>
      <c r="B54" s="169" t="s">
        <v>239</v>
      </c>
      <c r="C54" t="s">
        <v>202</v>
      </c>
      <c r="D54" t="s">
        <v>203</v>
      </c>
      <c r="E54">
        <v>0.8</v>
      </c>
      <c r="F54" s="167">
        <v>0</v>
      </c>
      <c r="G54" s="167">
        <v>2916.2862162500001</v>
      </c>
      <c r="H54" s="187" t="s">
        <v>270</v>
      </c>
    </row>
    <row r="55" spans="1:8" ht="43.2" x14ac:dyDescent="0.3">
      <c r="A55" t="s">
        <v>123</v>
      </c>
      <c r="B55" s="169" t="s">
        <v>94</v>
      </c>
      <c r="C55" t="s">
        <v>3</v>
      </c>
      <c r="D55" t="s">
        <v>96</v>
      </c>
      <c r="E55">
        <v>176</v>
      </c>
      <c r="F55" s="167">
        <v>311843.63530000002</v>
      </c>
      <c r="G55" s="167">
        <v>498427.837</v>
      </c>
      <c r="H55" s="187" t="s">
        <v>248</v>
      </c>
    </row>
    <row r="56" spans="1:8" ht="43.2" x14ac:dyDescent="0.3">
      <c r="A56" t="s">
        <v>123</v>
      </c>
      <c r="B56" s="169" t="s">
        <v>97</v>
      </c>
      <c r="C56" t="s">
        <v>3</v>
      </c>
      <c r="D56" t="s">
        <v>96</v>
      </c>
      <c r="E56">
        <v>176</v>
      </c>
      <c r="F56" s="167">
        <v>311843.63530000002</v>
      </c>
      <c r="G56" s="167">
        <v>502254.62900000002</v>
      </c>
      <c r="H56" s="187" t="s">
        <v>248</v>
      </c>
    </row>
    <row r="57" spans="1:8" ht="43.2" x14ac:dyDescent="0.3">
      <c r="A57" t="s">
        <v>123</v>
      </c>
      <c r="B57" s="169" t="s">
        <v>124</v>
      </c>
      <c r="C57" t="s">
        <v>3</v>
      </c>
      <c r="D57" t="s">
        <v>96</v>
      </c>
      <c r="E57">
        <v>176</v>
      </c>
      <c r="F57" s="167">
        <v>311843.63530000002</v>
      </c>
      <c r="G57" s="167">
        <v>448671.40600000002</v>
      </c>
      <c r="H57" s="187" t="s">
        <v>248</v>
      </c>
    </row>
    <row r="58" spans="1:8" ht="43.2" x14ac:dyDescent="0.3">
      <c r="A58" t="s">
        <v>123</v>
      </c>
      <c r="B58" s="169" t="s">
        <v>125</v>
      </c>
      <c r="C58" t="s">
        <v>3</v>
      </c>
      <c r="D58" t="s">
        <v>96</v>
      </c>
      <c r="E58">
        <v>176</v>
      </c>
      <c r="F58" s="167">
        <v>311843.63530000002</v>
      </c>
      <c r="G58" s="167">
        <v>449744.56400000001</v>
      </c>
      <c r="H58" s="187" t="s">
        <v>248</v>
      </c>
    </row>
    <row r="59" spans="1:8" ht="43.2" x14ac:dyDescent="0.3">
      <c r="A59" t="s">
        <v>123</v>
      </c>
      <c r="B59" s="169" t="s">
        <v>126</v>
      </c>
      <c r="C59" t="s">
        <v>3</v>
      </c>
      <c r="D59" t="s">
        <v>96</v>
      </c>
      <c r="E59">
        <v>176</v>
      </c>
      <c r="F59" s="167">
        <v>311843.63530000002</v>
      </c>
      <c r="G59" s="167">
        <v>603254.32299999997</v>
      </c>
      <c r="H59" s="187" t="s">
        <v>248</v>
      </c>
    </row>
    <row r="60" spans="1:8" ht="43.2" x14ac:dyDescent="0.3">
      <c r="A60" t="s">
        <v>123</v>
      </c>
      <c r="B60" s="169" t="s">
        <v>127</v>
      </c>
      <c r="C60" t="s">
        <v>3</v>
      </c>
      <c r="D60" t="s">
        <v>96</v>
      </c>
      <c r="E60">
        <v>176</v>
      </c>
      <c r="F60" s="167">
        <v>311843.63530000002</v>
      </c>
      <c r="G60" s="167">
        <v>532432.18900000001</v>
      </c>
      <c r="H60" s="187" t="s">
        <v>248</v>
      </c>
    </row>
    <row r="61" spans="1:8" ht="43.2" x14ac:dyDescent="0.3">
      <c r="A61" t="s">
        <v>123</v>
      </c>
      <c r="B61" s="169" t="s">
        <v>128</v>
      </c>
      <c r="C61" t="s">
        <v>3</v>
      </c>
      <c r="D61" t="s">
        <v>96</v>
      </c>
      <c r="E61">
        <v>176</v>
      </c>
      <c r="F61" s="167">
        <v>311843.63530000002</v>
      </c>
      <c r="G61" s="167">
        <v>640235.04399999999</v>
      </c>
      <c r="H61" s="187" t="s">
        <v>248</v>
      </c>
    </row>
    <row r="62" spans="1:8" ht="43.2" x14ac:dyDescent="0.3">
      <c r="A62" t="s">
        <v>123</v>
      </c>
      <c r="B62" s="169" t="s">
        <v>129</v>
      </c>
      <c r="C62" t="s">
        <v>3</v>
      </c>
      <c r="D62" t="s">
        <v>96</v>
      </c>
      <c r="E62">
        <v>176</v>
      </c>
      <c r="F62" s="167">
        <v>311843.63530000002</v>
      </c>
      <c r="G62" s="167">
        <v>627004.70400000003</v>
      </c>
      <c r="H62" s="187" t="s">
        <v>248</v>
      </c>
    </row>
    <row r="63" spans="1:8" ht="86.4" x14ac:dyDescent="0.3">
      <c r="A63" t="s">
        <v>123</v>
      </c>
      <c r="B63" s="169" t="s">
        <v>90</v>
      </c>
      <c r="C63" t="s">
        <v>3</v>
      </c>
      <c r="D63" t="s">
        <v>99</v>
      </c>
      <c r="E63">
        <v>255</v>
      </c>
      <c r="F63" s="167">
        <v>451818.90340000001</v>
      </c>
      <c r="G63" s="167">
        <v>36409.281428394301</v>
      </c>
      <c r="H63" s="187" t="s">
        <v>271</v>
      </c>
    </row>
    <row r="64" spans="1:8" ht="86.4" x14ac:dyDescent="0.3">
      <c r="A64" t="s">
        <v>123</v>
      </c>
      <c r="B64" s="169" t="s">
        <v>130</v>
      </c>
      <c r="C64" t="s">
        <v>3</v>
      </c>
      <c r="D64" t="s">
        <v>99</v>
      </c>
      <c r="E64">
        <v>255</v>
      </c>
      <c r="F64" s="167">
        <v>451818.90340000001</v>
      </c>
      <c r="G64" s="167">
        <v>34125.478630233898</v>
      </c>
      <c r="H64" s="187" t="s">
        <v>271</v>
      </c>
    </row>
    <row r="65" spans="1:8" ht="86.4" x14ac:dyDescent="0.3">
      <c r="A65" t="s">
        <v>123</v>
      </c>
      <c r="B65" s="169" t="s">
        <v>131</v>
      </c>
      <c r="C65" t="s">
        <v>3</v>
      </c>
      <c r="D65" t="s">
        <v>99</v>
      </c>
      <c r="E65">
        <v>255</v>
      </c>
      <c r="F65" s="167">
        <v>451818.90340000001</v>
      </c>
      <c r="G65" s="167">
        <v>45214.067382208399</v>
      </c>
      <c r="H65" s="187" t="s">
        <v>271</v>
      </c>
    </row>
    <row r="66" spans="1:8" ht="86.4" x14ac:dyDescent="0.3">
      <c r="A66" t="s">
        <v>123</v>
      </c>
      <c r="B66" s="169" t="s">
        <v>132</v>
      </c>
      <c r="C66" t="s">
        <v>3</v>
      </c>
      <c r="D66" t="s">
        <v>99</v>
      </c>
      <c r="E66">
        <v>255</v>
      </c>
      <c r="F66" s="167">
        <v>451818.90340000001</v>
      </c>
      <c r="G66" s="167">
        <v>45031.403575850898</v>
      </c>
      <c r="H66" s="187" t="s">
        <v>271</v>
      </c>
    </row>
    <row r="67" spans="1:8" ht="57.6" x14ac:dyDescent="0.3">
      <c r="A67" t="s">
        <v>241</v>
      </c>
      <c r="B67" s="166" t="s">
        <v>234</v>
      </c>
      <c r="C67" t="s">
        <v>202</v>
      </c>
      <c r="D67" t="s">
        <v>203</v>
      </c>
      <c r="E67">
        <v>0.8</v>
      </c>
      <c r="F67" s="167">
        <v>0</v>
      </c>
      <c r="G67" s="167">
        <v>3744.8529905306673</v>
      </c>
      <c r="H67" s="187" t="s">
        <v>270</v>
      </c>
    </row>
    <row r="68" spans="1:8" ht="57.6" x14ac:dyDescent="0.3">
      <c r="A68" t="s">
        <v>241</v>
      </c>
      <c r="B68" s="166" t="s">
        <v>235</v>
      </c>
      <c r="C68" t="s">
        <v>202</v>
      </c>
      <c r="D68" t="s">
        <v>203</v>
      </c>
      <c r="E68">
        <v>0.8</v>
      </c>
      <c r="F68" s="167">
        <v>0</v>
      </c>
      <c r="G68" s="167">
        <v>3744.8529905306673</v>
      </c>
      <c r="H68" s="187" t="s">
        <v>270</v>
      </c>
    </row>
    <row r="69" spans="1:8" ht="57.6" x14ac:dyDescent="0.3">
      <c r="A69" t="s">
        <v>241</v>
      </c>
      <c r="B69" s="166" t="s">
        <v>236</v>
      </c>
      <c r="C69" t="s">
        <v>202</v>
      </c>
      <c r="D69" t="s">
        <v>203</v>
      </c>
      <c r="E69">
        <v>0.8</v>
      </c>
      <c r="F69" s="167">
        <v>0</v>
      </c>
      <c r="G69" s="167">
        <v>3744.8529905306673</v>
      </c>
      <c r="H69" s="187" t="s">
        <v>270</v>
      </c>
    </row>
    <row r="70" spans="1:8" ht="57.6" x14ac:dyDescent="0.3">
      <c r="A70" t="s">
        <v>241</v>
      </c>
      <c r="B70" s="166" t="s">
        <v>237</v>
      </c>
      <c r="C70" t="s">
        <v>202</v>
      </c>
      <c r="D70" t="s">
        <v>203</v>
      </c>
      <c r="E70">
        <v>0.8</v>
      </c>
      <c r="F70" s="167">
        <v>0</v>
      </c>
      <c r="G70" s="167">
        <v>3744.8529905306673</v>
      </c>
      <c r="H70" s="187" t="s">
        <v>270</v>
      </c>
    </row>
    <row r="71" spans="1:8" ht="57.6" x14ac:dyDescent="0.3">
      <c r="A71" t="s">
        <v>241</v>
      </c>
      <c r="B71" s="166" t="s">
        <v>238</v>
      </c>
      <c r="C71" t="s">
        <v>202</v>
      </c>
      <c r="D71" t="s">
        <v>203</v>
      </c>
      <c r="E71">
        <v>0.8</v>
      </c>
      <c r="F71" s="167">
        <v>0</v>
      </c>
      <c r="G71" s="167">
        <v>3744.8529905306673</v>
      </c>
      <c r="H71" s="187" t="s">
        <v>270</v>
      </c>
    </row>
  </sheetData>
  <printOptions gridLines="1"/>
  <pageMargins left="0.7" right="0.7" top="0.75" bottom="0.75" header="0.3" footer="0.3"/>
  <pageSetup paperSize="5" scale="88" fitToHeight="8"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8"/>
  <sheetViews>
    <sheetView zoomScaleNormal="100" workbookViewId="0">
      <selection activeCell="F12" sqref="F12"/>
    </sheetView>
  </sheetViews>
  <sheetFormatPr defaultColWidth="9.109375" defaultRowHeight="14.4" x14ac:dyDescent="0.3"/>
  <cols>
    <col min="1" max="1" width="10.5546875" style="71" customWidth="1"/>
    <col min="2" max="2" width="13.6640625" style="46" customWidth="1"/>
    <col min="3" max="3" width="11.5546875" style="46" customWidth="1"/>
    <col min="4" max="4" width="14.6640625" style="46" customWidth="1"/>
    <col min="5" max="5" width="15" style="46" customWidth="1"/>
    <col min="6" max="6" width="13.109375" style="46" customWidth="1"/>
    <col min="7" max="7" width="12.33203125" style="46" customWidth="1"/>
    <col min="8" max="8" width="11" style="46" customWidth="1"/>
    <col min="9" max="9" width="10.33203125" style="46" customWidth="1"/>
    <col min="10" max="10" width="9" style="46" customWidth="1"/>
    <col min="11" max="11" width="12.109375" style="46" customWidth="1"/>
    <col min="12" max="12" width="11.44140625" style="46" customWidth="1"/>
    <col min="13" max="13" width="14.44140625" style="46" customWidth="1"/>
    <col min="14" max="14" width="13.109375" style="46" customWidth="1"/>
    <col min="15" max="15" width="13" style="46" customWidth="1"/>
    <col min="16" max="16" width="13.6640625" style="46" customWidth="1"/>
    <col min="17" max="17" width="10.6640625" style="46" customWidth="1"/>
    <col min="18" max="18" width="10" style="46" customWidth="1"/>
    <col min="19" max="19" width="12.88671875" style="46" customWidth="1"/>
    <col min="20" max="20" width="20.44140625" style="46" customWidth="1"/>
    <col min="21" max="21" width="14.44140625" style="46" bestFit="1" customWidth="1"/>
    <col min="22" max="22" width="14" style="46" bestFit="1" customWidth="1"/>
    <col min="23" max="30" width="14.44140625" style="46" bestFit="1" customWidth="1"/>
    <col min="31" max="41" width="9.109375" style="46"/>
    <col min="42" max="42" width="14.6640625" style="46" bestFit="1" customWidth="1"/>
    <col min="43" max="43" width="7.33203125" style="46" customWidth="1"/>
    <col min="44" max="44" width="6.44140625" style="46" customWidth="1"/>
    <col min="45" max="45" width="5.88671875" style="46" customWidth="1"/>
    <col min="46" max="46" width="6" style="46" customWidth="1"/>
    <col min="47" max="47" width="6.33203125" style="46" bestFit="1" customWidth="1"/>
    <col min="48" max="48" width="7.109375" style="46" customWidth="1"/>
    <col min="49" max="52" width="6.33203125" style="46" bestFit="1" customWidth="1"/>
    <col min="53" max="53" width="9.33203125" style="46" bestFit="1" customWidth="1"/>
    <col min="54" max="54" width="10.5546875" style="46" customWidth="1"/>
    <col min="55" max="16384" width="9.109375" style="46"/>
  </cols>
  <sheetData>
    <row r="1" spans="1:54" s="20" customFormat="1" ht="15" x14ac:dyDescent="0.25">
      <c r="A1" s="17"/>
      <c r="B1" s="235" t="s">
        <v>8</v>
      </c>
      <c r="C1" s="235"/>
      <c r="D1" s="235"/>
      <c r="E1" s="235"/>
      <c r="F1" s="235"/>
      <c r="G1" s="235"/>
      <c r="H1" s="235"/>
      <c r="I1" s="235"/>
      <c r="J1" s="235"/>
      <c r="K1" s="235"/>
      <c r="L1" s="18" t="s">
        <v>9</v>
      </c>
      <c r="M1" s="236" t="s">
        <v>10</v>
      </c>
      <c r="N1" s="236"/>
      <c r="O1" s="236"/>
      <c r="P1" s="236"/>
      <c r="Q1" s="236"/>
      <c r="R1" s="236"/>
      <c r="S1" s="236"/>
      <c r="T1" s="19" t="s">
        <v>11</v>
      </c>
      <c r="U1" s="237" t="s">
        <v>12</v>
      </c>
      <c r="V1" s="237"/>
      <c r="W1" s="237"/>
      <c r="X1" s="237"/>
      <c r="Y1" s="237"/>
      <c r="Z1" s="237"/>
      <c r="AA1" s="237"/>
      <c r="AB1" s="237"/>
      <c r="AC1" s="237"/>
      <c r="AD1" s="237"/>
      <c r="AE1" s="238" t="s">
        <v>13</v>
      </c>
      <c r="AF1" s="238"/>
      <c r="AG1" s="238"/>
      <c r="AH1" s="238"/>
      <c r="AI1" s="238"/>
      <c r="AJ1" s="238"/>
      <c r="AK1" s="238"/>
      <c r="AL1" s="238"/>
      <c r="AM1" s="238"/>
      <c r="AN1" s="238"/>
      <c r="AO1" s="238"/>
      <c r="AP1" s="238"/>
      <c r="AQ1" s="239" t="s">
        <v>14</v>
      </c>
      <c r="AR1" s="239"/>
      <c r="AS1" s="239"/>
      <c r="AT1" s="239"/>
      <c r="AU1" s="239"/>
      <c r="AV1" s="239"/>
      <c r="AW1" s="239"/>
      <c r="AX1" s="239"/>
      <c r="AY1" s="239"/>
      <c r="AZ1" s="239"/>
      <c r="BA1" s="239"/>
      <c r="BB1" s="240"/>
    </row>
    <row r="2" spans="1:54" s="32" customFormat="1" ht="105" x14ac:dyDescent="0.25">
      <c r="A2" s="21" t="s">
        <v>15</v>
      </c>
      <c r="B2" s="22" t="s">
        <v>16</v>
      </c>
      <c r="C2" s="22" t="s">
        <v>17</v>
      </c>
      <c r="D2" s="22" t="s">
        <v>18</v>
      </c>
      <c r="E2" s="22" t="s">
        <v>19</v>
      </c>
      <c r="F2" s="22" t="s">
        <v>20</v>
      </c>
      <c r="G2" s="22" t="s">
        <v>21</v>
      </c>
      <c r="H2" s="22" t="s">
        <v>22</v>
      </c>
      <c r="I2" s="22" t="s">
        <v>23</v>
      </c>
      <c r="J2" s="22" t="s">
        <v>24</v>
      </c>
      <c r="K2" s="22" t="s">
        <v>25</v>
      </c>
      <c r="L2" s="23" t="s">
        <v>26</v>
      </c>
      <c r="M2" s="24" t="s">
        <v>27</v>
      </c>
      <c r="N2" s="24" t="s">
        <v>28</v>
      </c>
      <c r="O2" s="24" t="s">
        <v>29</v>
      </c>
      <c r="P2" s="24" t="s">
        <v>19</v>
      </c>
      <c r="Q2" s="24" t="s">
        <v>23</v>
      </c>
      <c r="R2" s="24" t="s">
        <v>30</v>
      </c>
      <c r="S2" s="24" t="s">
        <v>31</v>
      </c>
      <c r="T2" s="25" t="s">
        <v>32</v>
      </c>
      <c r="U2" s="26" t="s">
        <v>33</v>
      </c>
      <c r="V2" s="26" t="s">
        <v>34</v>
      </c>
      <c r="W2" s="26" t="s">
        <v>35</v>
      </c>
      <c r="X2" s="26" t="s">
        <v>36</v>
      </c>
      <c r="Y2" s="26" t="s">
        <v>37</v>
      </c>
      <c r="Z2" s="26" t="s">
        <v>38</v>
      </c>
      <c r="AA2" s="26" t="s">
        <v>39</v>
      </c>
      <c r="AB2" s="26" t="s">
        <v>40</v>
      </c>
      <c r="AC2" s="26" t="s">
        <v>41</v>
      </c>
      <c r="AD2" s="26" t="s">
        <v>42</v>
      </c>
      <c r="AE2" s="27" t="s">
        <v>43</v>
      </c>
      <c r="AF2" s="27" t="s">
        <v>44</v>
      </c>
      <c r="AG2" s="27" t="s">
        <v>45</v>
      </c>
      <c r="AH2" s="27" t="s">
        <v>46</v>
      </c>
      <c r="AI2" s="27" t="s">
        <v>47</v>
      </c>
      <c r="AJ2" s="27" t="s">
        <v>48</v>
      </c>
      <c r="AK2" s="27" t="s">
        <v>49</v>
      </c>
      <c r="AL2" s="27" t="s">
        <v>50</v>
      </c>
      <c r="AM2" s="27" t="s">
        <v>51</v>
      </c>
      <c r="AN2" s="27" t="s">
        <v>52</v>
      </c>
      <c r="AO2" s="27" t="s">
        <v>53</v>
      </c>
      <c r="AP2" s="28" t="s">
        <v>54</v>
      </c>
      <c r="AQ2" s="29">
        <v>2020</v>
      </c>
      <c r="AR2" s="29">
        <v>2021</v>
      </c>
      <c r="AS2" s="29">
        <v>2022</v>
      </c>
      <c r="AT2" s="29">
        <v>2023</v>
      </c>
      <c r="AU2" s="29">
        <v>2024</v>
      </c>
      <c r="AV2" s="29">
        <v>2025</v>
      </c>
      <c r="AW2" s="29">
        <v>2026</v>
      </c>
      <c r="AX2" s="29">
        <v>2027</v>
      </c>
      <c r="AY2" s="29">
        <v>2028</v>
      </c>
      <c r="AZ2" s="29">
        <v>2029</v>
      </c>
      <c r="BA2" s="30" t="s">
        <v>55</v>
      </c>
      <c r="BB2" s="31" t="s">
        <v>56</v>
      </c>
    </row>
    <row r="3" spans="1:54" ht="58.5" customHeight="1" x14ac:dyDescent="0.25">
      <c r="A3" s="33">
        <v>2012</v>
      </c>
      <c r="B3" s="34">
        <v>2276.167165870927</v>
      </c>
      <c r="C3" s="35">
        <v>827.20611757389588</v>
      </c>
      <c r="D3" s="34">
        <v>1446.3623255112811</v>
      </c>
      <c r="E3" s="34">
        <v>789080955.26661813</v>
      </c>
      <c r="F3" s="34">
        <v>28378831</v>
      </c>
      <c r="G3" s="34">
        <v>15651184.998999996</v>
      </c>
      <c r="H3" s="34">
        <v>860469.77339999995</v>
      </c>
      <c r="I3" s="34">
        <v>1310917.1880000525</v>
      </c>
      <c r="J3" s="34">
        <v>5588.4</v>
      </c>
      <c r="K3" s="34">
        <v>0</v>
      </c>
      <c r="L3" s="36">
        <v>2139.597135918671</v>
      </c>
      <c r="M3" s="37">
        <v>10218692.588886868</v>
      </c>
      <c r="N3" s="37">
        <v>309839.26351313561</v>
      </c>
      <c r="O3" s="37">
        <v>34361953.919999994</v>
      </c>
      <c r="P3" s="37">
        <v>789080955.26661813</v>
      </c>
      <c r="Q3" s="37">
        <v>1310917.1880000525</v>
      </c>
      <c r="R3" s="38">
        <v>0.31883604537759647</v>
      </c>
      <c r="S3" s="38">
        <v>0.7</v>
      </c>
      <c r="T3" s="39">
        <v>842037.12970128562</v>
      </c>
      <c r="U3" s="40">
        <v>2288229.0213397061</v>
      </c>
      <c r="V3" s="40">
        <v>2479266.0746687674</v>
      </c>
      <c r="W3" s="40">
        <v>2686252.2115048999</v>
      </c>
      <c r="X3" s="40">
        <v>2910518.9707317012</v>
      </c>
      <c r="Y3" s="40">
        <v>3153509.0572316013</v>
      </c>
      <c r="Z3" s="40">
        <v>3416785.6227859175</v>
      </c>
      <c r="AA3" s="40">
        <v>3702042.3218080997</v>
      </c>
      <c r="AB3" s="40">
        <v>4011114.2065985613</v>
      </c>
      <c r="AC3" s="40">
        <v>4345989.5322101079</v>
      </c>
      <c r="AD3" s="40">
        <v>4708822.5468645049</v>
      </c>
      <c r="AE3" s="41">
        <v>1.5237756645043206E-2</v>
      </c>
      <c r="AF3" s="41">
        <v>2.3140612618675501E-2</v>
      </c>
      <c r="AG3" s="41">
        <v>3.238611909352046E-2</v>
      </c>
      <c r="AH3" s="41">
        <v>4.2820567914841033E-2</v>
      </c>
      <c r="AI3" s="41">
        <v>5.4211349179579087E-2</v>
      </c>
      <c r="AJ3" s="41">
        <v>6.4613667196547861E-2</v>
      </c>
      <c r="AK3" s="41">
        <v>7.4065695082287622E-2</v>
      </c>
      <c r="AL3" s="41">
        <v>8.2603816043337275E-2</v>
      </c>
      <c r="AM3" s="41">
        <v>9.0262702598758432E-2</v>
      </c>
      <c r="AN3" s="41">
        <v>9.7075392238470892E-2</v>
      </c>
      <c r="AO3" s="42">
        <v>1.1398795462238362</v>
      </c>
      <c r="AP3" s="43">
        <v>50378721.481700003</v>
      </c>
      <c r="AQ3" s="44">
        <v>1028.4673854181146</v>
      </c>
      <c r="AR3" s="44">
        <v>1016.5130952778493</v>
      </c>
      <c r="AS3" s="44">
        <v>1003.1981516162568</v>
      </c>
      <c r="AT3" s="44">
        <v>988.76096134357795</v>
      </c>
      <c r="AU3" s="44">
        <v>973.50132890303678</v>
      </c>
      <c r="AV3" s="44">
        <v>959.23225364710822</v>
      </c>
      <c r="AW3" s="44">
        <v>945.82479499875478</v>
      </c>
      <c r="AX3" s="44">
        <v>933.1624471006977</v>
      </c>
      <c r="AY3" s="44">
        <v>921.13906227594066</v>
      </c>
      <c r="AZ3" s="44">
        <v>909.65714279142549</v>
      </c>
      <c r="BA3" s="44">
        <v>967.94566233727619</v>
      </c>
      <c r="BB3" s="45">
        <v>909.65714279142549</v>
      </c>
    </row>
    <row r="4" spans="1:54" ht="15.75" thickBot="1" x14ac:dyDescent="0.3">
      <c r="A4" s="47">
        <v>2013</v>
      </c>
      <c r="B4" s="48">
        <v>2186.2215394754016</v>
      </c>
      <c r="C4" s="48">
        <v>826.72198295087071</v>
      </c>
      <c r="D4" s="48">
        <v>1450.5584016727737</v>
      </c>
      <c r="E4" s="48">
        <v>801046664.01380289</v>
      </c>
      <c r="F4" s="48">
        <v>31859866</v>
      </c>
      <c r="G4" s="48">
        <v>11094670.997000001</v>
      </c>
      <c r="H4" s="48">
        <v>704937</v>
      </c>
      <c r="I4" s="48">
        <v>1332141.4645848281</v>
      </c>
      <c r="J4" s="48">
        <v>5588.4</v>
      </c>
      <c r="K4" s="49">
        <v>0</v>
      </c>
      <c r="L4" s="50">
        <v>2055.0482471068776</v>
      </c>
      <c r="M4" s="51">
        <v>9188107.5137510821</v>
      </c>
      <c r="N4" s="51">
        <v>203297.68324892345</v>
      </c>
      <c r="O4" s="51">
        <v>34268068.799999997</v>
      </c>
      <c r="P4" s="51">
        <v>801046664.01380289</v>
      </c>
      <c r="Q4" s="51">
        <v>1332141.4645848281</v>
      </c>
      <c r="R4" s="52">
        <v>0.22663283837868334</v>
      </c>
      <c r="S4" s="52">
        <v>0.7</v>
      </c>
      <c r="T4" s="53">
        <v>842037.12970128562</v>
      </c>
      <c r="U4" s="54">
        <v>2288229.0213397061</v>
      </c>
      <c r="V4" s="54">
        <v>2479266.0746687674</v>
      </c>
      <c r="W4" s="54">
        <v>2686252.2115048999</v>
      </c>
      <c r="X4" s="54">
        <v>2910518.9707317012</v>
      </c>
      <c r="Y4" s="54">
        <v>3153509.0572316013</v>
      </c>
      <c r="Z4" s="54">
        <v>3416785.6227859175</v>
      </c>
      <c r="AA4" s="54">
        <v>3702042.3218080997</v>
      </c>
      <c r="AB4" s="54">
        <v>4011114.2065985613</v>
      </c>
      <c r="AC4" s="54">
        <v>4345989.5322101079</v>
      </c>
      <c r="AD4" s="54">
        <v>4708822.5468645049</v>
      </c>
      <c r="AE4" s="55">
        <v>1.5237756645043206E-2</v>
      </c>
      <c r="AF4" s="55">
        <v>2.3140612618675501E-2</v>
      </c>
      <c r="AG4" s="55">
        <v>3.238611909352046E-2</v>
      </c>
      <c r="AH4" s="55">
        <v>4.2820567914841033E-2</v>
      </c>
      <c r="AI4" s="55">
        <v>5.4211349179579087E-2</v>
      </c>
      <c r="AJ4" s="55">
        <v>6.4613667196547861E-2</v>
      </c>
      <c r="AK4" s="55">
        <v>7.4065695082287622E-2</v>
      </c>
      <c r="AL4" s="55">
        <v>8.2603816043337275E-2</v>
      </c>
      <c r="AM4" s="55">
        <v>9.0262702598758432E-2</v>
      </c>
      <c r="AN4" s="55">
        <v>9.7075392238470892E-2</v>
      </c>
      <c r="AO4" s="42">
        <v>1.1398795462238362</v>
      </c>
      <c r="AP4" s="56">
        <v>50378725.481700003</v>
      </c>
      <c r="AQ4" s="57">
        <v>988.10730250077324</v>
      </c>
      <c r="AR4" s="57">
        <v>976.34131320543133</v>
      </c>
      <c r="AS4" s="57">
        <v>963.24406600992302</v>
      </c>
      <c r="AT4" s="57">
        <v>949.05239414462108</v>
      </c>
      <c r="AU4" s="57">
        <v>934.06297025092249</v>
      </c>
      <c r="AV4" s="57">
        <v>920.05650510943599</v>
      </c>
      <c r="AW4" s="57">
        <v>906.90454574896876</v>
      </c>
      <c r="AX4" s="57">
        <v>894.49127126370979</v>
      </c>
      <c r="AY4" s="57">
        <v>882.71137401526732</v>
      </c>
      <c r="AZ4" s="57">
        <v>871.46832078076352</v>
      </c>
      <c r="BA4" s="57">
        <v>928.64400630298167</v>
      </c>
      <c r="BB4" s="58">
        <v>871.46832078076352</v>
      </c>
    </row>
    <row r="5" spans="1:54" ht="15" x14ac:dyDescent="0.25">
      <c r="A5" s="59"/>
      <c r="B5" s="60"/>
      <c r="C5" s="60"/>
      <c r="D5" s="60"/>
      <c r="E5" s="60"/>
      <c r="F5" s="60"/>
      <c r="G5" s="60"/>
      <c r="H5" s="60"/>
      <c r="I5" s="60"/>
      <c r="J5" s="60"/>
      <c r="K5" s="61"/>
      <c r="L5" s="60"/>
      <c r="M5" s="60"/>
      <c r="N5" s="60"/>
      <c r="O5" s="60"/>
      <c r="P5" s="60"/>
      <c r="Q5" s="60"/>
      <c r="R5" s="62"/>
      <c r="S5" s="62"/>
      <c r="T5" s="63"/>
      <c r="U5" s="63"/>
      <c r="V5" s="63"/>
      <c r="W5" s="63"/>
      <c r="X5" s="63"/>
      <c r="Y5" s="63"/>
      <c r="Z5" s="63"/>
      <c r="AA5" s="63"/>
      <c r="AB5" s="63"/>
      <c r="AC5" s="63"/>
      <c r="AD5" s="63"/>
      <c r="AE5" s="64"/>
      <c r="AF5" s="64"/>
      <c r="AG5" s="64"/>
      <c r="AH5" s="64"/>
      <c r="AI5" s="64"/>
      <c r="AJ5" s="64"/>
      <c r="AK5" s="64"/>
      <c r="AL5" s="64"/>
      <c r="AM5" s="64"/>
      <c r="AN5" s="64"/>
      <c r="AO5" s="64"/>
      <c r="AP5" s="63"/>
      <c r="AQ5" s="60"/>
      <c r="AR5" s="60"/>
      <c r="AS5" s="60"/>
      <c r="AT5" s="60"/>
      <c r="AU5" s="60"/>
      <c r="AV5" s="60"/>
      <c r="AW5" s="60"/>
      <c r="AX5" s="60"/>
      <c r="AY5" s="60"/>
      <c r="AZ5" s="60"/>
      <c r="BA5" s="60"/>
      <c r="BB5" s="60"/>
    </row>
    <row r="6" spans="1:54" s="71" customFormat="1" ht="45" x14ac:dyDescent="0.25">
      <c r="A6" s="65"/>
      <c r="B6" s="65" t="s">
        <v>57</v>
      </c>
      <c r="C6" s="102" t="s">
        <v>163</v>
      </c>
      <c r="D6" s="66" t="s">
        <v>58</v>
      </c>
      <c r="E6" s="66" t="s">
        <v>59</v>
      </c>
      <c r="F6" s="65" t="s">
        <v>60</v>
      </c>
      <c r="G6" s="65" t="s">
        <v>61</v>
      </c>
      <c r="H6" s="65" t="s">
        <v>62</v>
      </c>
    </row>
    <row r="7" spans="1:54" ht="15" x14ac:dyDescent="0.25">
      <c r="A7" s="67">
        <v>2012</v>
      </c>
      <c r="B7" s="68">
        <v>1722.3578987939497</v>
      </c>
      <c r="C7" s="105">
        <v>1633.8629577978304</v>
      </c>
      <c r="D7" s="68">
        <v>1638.4708834363869</v>
      </c>
      <c r="E7" s="68">
        <v>1145.4433944723467</v>
      </c>
      <c r="F7" s="68">
        <v>1115.2372305137903</v>
      </c>
      <c r="G7" s="68">
        <v>995.61878182702492</v>
      </c>
      <c r="H7" s="68">
        <v>909.65714279142549</v>
      </c>
      <c r="I7" s="69"/>
      <c r="J7" s="70"/>
    </row>
    <row r="8" spans="1:54" x14ac:dyDescent="0.3">
      <c r="A8" s="67">
        <v>2013</v>
      </c>
      <c r="B8" s="68">
        <v>1792.5236030189062</v>
      </c>
      <c r="C8" s="105">
        <v>1698.3076509652617</v>
      </c>
      <c r="D8" s="68">
        <v>1699.6359955221653</v>
      </c>
      <c r="E8" s="68">
        <v>1100.5016304110784</v>
      </c>
      <c r="F8" s="68">
        <v>1073.7136544548969</v>
      </c>
      <c r="G8" s="68">
        <v>955.79236523427846</v>
      </c>
      <c r="H8" s="68">
        <v>871.46832078076352</v>
      </c>
      <c r="J8" s="112">
        <v>0.71613029961579822</v>
      </c>
      <c r="K8" s="112">
        <v>0.77881402213071216</v>
      </c>
    </row>
    <row r="9" spans="1:54" x14ac:dyDescent="0.3">
      <c r="O9" s="72"/>
      <c r="P9" s="72"/>
      <c r="Q9" s="72"/>
      <c r="R9" s="72"/>
      <c r="S9" s="72"/>
      <c r="T9" s="72"/>
      <c r="U9" s="72"/>
    </row>
    <row r="10" spans="1:54" ht="16.2" x14ac:dyDescent="0.3">
      <c r="A10" s="65"/>
      <c r="B10" s="73" t="s">
        <v>63</v>
      </c>
      <c r="D10" s="73"/>
      <c r="E10" s="101" t="s">
        <v>162</v>
      </c>
    </row>
    <row r="11" spans="1:54" x14ac:dyDescent="0.3">
      <c r="A11" s="74">
        <v>2012</v>
      </c>
      <c r="B11" s="73">
        <v>8784</v>
      </c>
      <c r="D11" s="73">
        <v>2012</v>
      </c>
      <c r="E11" s="105">
        <v>1660370.07</v>
      </c>
    </row>
    <row r="12" spans="1:54" x14ac:dyDescent="0.3">
      <c r="A12" s="74">
        <v>2013</v>
      </c>
      <c r="B12" s="73">
        <v>8760</v>
      </c>
      <c r="D12" s="73">
        <v>2013</v>
      </c>
      <c r="E12" s="105">
        <v>1653934.6</v>
      </c>
    </row>
    <row r="13" spans="1:54" x14ac:dyDescent="0.3">
      <c r="A13" s="46"/>
    </row>
    <row r="14" spans="1:54" x14ac:dyDescent="0.3">
      <c r="A14" s="75" t="s">
        <v>64</v>
      </c>
    </row>
    <row r="15" spans="1:54" x14ac:dyDescent="0.3">
      <c r="A15" s="75" t="s">
        <v>164</v>
      </c>
      <c r="B15" s="76"/>
      <c r="C15" s="71"/>
      <c r="D15" s="76"/>
      <c r="E15" s="76"/>
    </row>
    <row r="16" spans="1:54" x14ac:dyDescent="0.3">
      <c r="A16" s="104"/>
      <c r="B16" s="78"/>
      <c r="C16" s="78"/>
      <c r="D16" s="78"/>
      <c r="E16" s="78"/>
    </row>
    <row r="17" spans="1:5" x14ac:dyDescent="0.3">
      <c r="A17" s="103"/>
      <c r="B17" s="78"/>
      <c r="C17" s="78"/>
      <c r="D17" s="78"/>
      <c r="E17" s="78"/>
    </row>
    <row r="18" spans="1:5" x14ac:dyDescent="0.3">
      <c r="A18" s="77"/>
      <c r="B18" s="78"/>
      <c r="C18" s="78"/>
      <c r="D18" s="78"/>
      <c r="E18" s="78"/>
    </row>
  </sheetData>
  <mergeCells count="5">
    <mergeCell ref="B1:K1"/>
    <mergeCell ref="M1:S1"/>
    <mergeCell ref="U1:AD1"/>
    <mergeCell ref="AE1:AP1"/>
    <mergeCell ref="AQ1:BB1"/>
  </mergeCells>
  <printOptions gridLines="1"/>
  <pageMargins left="0.7" right="0.7" top="0.75" bottom="0.75" header="0.3" footer="0.3"/>
  <pageSetup paperSize="5" scale="80" fitToWidth="3" orientation="landscape" r:id="rId1"/>
  <headerFooter>
    <oddFooter>&amp;A</oddFooter>
  </headerFooter>
  <colBreaks count="4" manualBreakCount="4">
    <brk id="11" max="1048575" man="1"/>
    <brk id="20" max="4" man="1"/>
    <brk id="30" max="1048575" man="1"/>
    <brk id="4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04"/>
  <sheetViews>
    <sheetView view="pageLayout" topLeftCell="B525" zoomScaleNormal="85" workbookViewId="0">
      <selection activeCell="F529" sqref="F529"/>
    </sheetView>
  </sheetViews>
  <sheetFormatPr defaultColWidth="61" defaultRowHeight="15.6" x14ac:dyDescent="0.3"/>
  <cols>
    <col min="1" max="1" width="6.6640625" style="209" customWidth="1"/>
    <col min="2" max="2" width="8" style="209" bestFit="1" customWidth="1"/>
    <col min="3" max="3" width="40" style="209" bestFit="1" customWidth="1"/>
    <col min="4" max="4" width="5.88671875" style="209" customWidth="1"/>
    <col min="5" max="5" width="9.33203125" style="209" customWidth="1"/>
    <col min="6" max="6" width="11.6640625" style="209" customWidth="1"/>
    <col min="7" max="8" width="16.33203125" style="209" customWidth="1"/>
    <col min="9" max="9" width="11" style="209" bestFit="1" customWidth="1"/>
    <col min="10" max="10" width="9.109375" style="209" customWidth="1"/>
    <col min="11" max="16384" width="61" style="209"/>
  </cols>
  <sheetData>
    <row r="1" spans="1:10" ht="90" x14ac:dyDescent="0.25">
      <c r="A1" s="212" t="s">
        <v>290</v>
      </c>
      <c r="B1" s="212" t="s">
        <v>286</v>
      </c>
      <c r="C1" s="212" t="s">
        <v>195</v>
      </c>
      <c r="D1" s="226" t="s">
        <v>167</v>
      </c>
      <c r="E1" s="212" t="s">
        <v>288</v>
      </c>
      <c r="F1" s="212" t="s">
        <v>289</v>
      </c>
      <c r="G1" s="214" t="s">
        <v>291</v>
      </c>
      <c r="H1" s="214" t="s">
        <v>292</v>
      </c>
      <c r="I1" s="214" t="s">
        <v>1099</v>
      </c>
      <c r="J1" s="214" t="s">
        <v>1098</v>
      </c>
    </row>
    <row r="2" spans="1:10" ht="15.75" x14ac:dyDescent="0.25">
      <c r="A2" s="227">
        <v>2012</v>
      </c>
      <c r="B2" s="227">
        <v>2682</v>
      </c>
      <c r="C2" s="227" t="s">
        <v>601</v>
      </c>
      <c r="D2" s="227" t="s">
        <v>594</v>
      </c>
      <c r="E2" s="227" t="s">
        <v>296</v>
      </c>
      <c r="F2" s="227" t="s">
        <v>297</v>
      </c>
      <c r="G2" s="229">
        <v>134015</v>
      </c>
      <c r="H2" s="229">
        <v>35681.974000000002</v>
      </c>
      <c r="I2" s="229">
        <v>3755.8179937018058</v>
      </c>
      <c r="J2" s="227">
        <v>1</v>
      </c>
    </row>
    <row r="3" spans="1:10" ht="15.75" x14ac:dyDescent="0.25">
      <c r="A3" s="227">
        <v>2012</v>
      </c>
      <c r="B3" s="227">
        <v>50243</v>
      </c>
      <c r="C3" s="227" t="s">
        <v>943</v>
      </c>
      <c r="D3" s="227" t="s">
        <v>898</v>
      </c>
      <c r="E3" s="227" t="s">
        <v>296</v>
      </c>
      <c r="F3" s="227" t="s">
        <v>297</v>
      </c>
      <c r="G3" s="229">
        <v>1894</v>
      </c>
      <c r="H3" s="229">
        <v>401.77600000000001</v>
      </c>
      <c r="I3" s="229">
        <v>4714.0695312811122</v>
      </c>
      <c r="J3" s="227">
        <v>2</v>
      </c>
    </row>
    <row r="4" spans="1:10" ht="15.75" x14ac:dyDescent="0.25">
      <c r="A4" s="228">
        <v>2012</v>
      </c>
      <c r="B4" s="228">
        <v>56564</v>
      </c>
      <c r="C4" s="228" t="s">
        <v>88</v>
      </c>
      <c r="D4" s="228" t="s">
        <v>169</v>
      </c>
      <c r="E4" s="228" t="s">
        <v>296</v>
      </c>
      <c r="F4" s="228" t="s">
        <v>297</v>
      </c>
      <c r="G4" s="230">
        <v>1353447</v>
      </c>
      <c r="H4" s="230">
        <v>278580.06</v>
      </c>
      <c r="I4" s="230">
        <v>4858.3771573600779</v>
      </c>
      <c r="J4" s="228">
        <v>3</v>
      </c>
    </row>
    <row r="5" spans="1:10" ht="15.75" x14ac:dyDescent="0.25">
      <c r="A5" s="227">
        <v>2012</v>
      </c>
      <c r="B5" s="227">
        <v>50636</v>
      </c>
      <c r="C5" s="227" t="s">
        <v>981</v>
      </c>
      <c r="D5" s="227" t="s">
        <v>530</v>
      </c>
      <c r="E5" s="227" t="s">
        <v>296</v>
      </c>
      <c r="F5" s="227" t="s">
        <v>297</v>
      </c>
      <c r="G5" s="229">
        <v>6309</v>
      </c>
      <c r="H5" s="229">
        <v>850.52700000000004</v>
      </c>
      <c r="I5" s="229">
        <v>7417.7539337375529</v>
      </c>
      <c r="J5" s="227">
        <v>4</v>
      </c>
    </row>
    <row r="6" spans="1:10" ht="15.75" x14ac:dyDescent="0.25">
      <c r="A6" s="227">
        <v>2012</v>
      </c>
      <c r="B6" s="227">
        <v>56671</v>
      </c>
      <c r="C6" s="227" t="s">
        <v>1069</v>
      </c>
      <c r="D6" s="227" t="s">
        <v>711</v>
      </c>
      <c r="E6" s="227" t="s">
        <v>296</v>
      </c>
      <c r="F6" s="227" t="s">
        <v>297</v>
      </c>
      <c r="G6" s="229">
        <v>37218602</v>
      </c>
      <c r="H6" s="229">
        <v>4139218.4</v>
      </c>
      <c r="I6" s="229">
        <v>8991.6980461818584</v>
      </c>
      <c r="J6" s="227">
        <v>5</v>
      </c>
    </row>
    <row r="7" spans="1:10" ht="15.75" x14ac:dyDescent="0.25">
      <c r="A7" s="227">
        <v>2012</v>
      </c>
      <c r="B7" s="227">
        <v>8042</v>
      </c>
      <c r="C7" s="227" t="s">
        <v>850</v>
      </c>
      <c r="D7" s="227" t="s">
        <v>604</v>
      </c>
      <c r="E7" s="227" t="s">
        <v>296</v>
      </c>
      <c r="F7" s="227" t="s">
        <v>297</v>
      </c>
      <c r="G7" s="229">
        <v>128312004</v>
      </c>
      <c r="H7" s="229">
        <v>13974355</v>
      </c>
      <c r="I7" s="229">
        <v>9181.9625306498947</v>
      </c>
      <c r="J7" s="227">
        <v>6</v>
      </c>
    </row>
    <row r="8" spans="1:10" ht="15.75" x14ac:dyDescent="0.25">
      <c r="A8" s="227">
        <v>2012</v>
      </c>
      <c r="B8" s="227">
        <v>3396</v>
      </c>
      <c r="C8" s="227" t="s">
        <v>685</v>
      </c>
      <c r="D8" s="227" t="s">
        <v>684</v>
      </c>
      <c r="E8" s="227" t="s">
        <v>296</v>
      </c>
      <c r="F8" s="227" t="s">
        <v>297</v>
      </c>
      <c r="G8" s="229">
        <v>17815870</v>
      </c>
      <c r="H8" s="229">
        <v>1922966.8</v>
      </c>
      <c r="I8" s="229">
        <v>9264.782938530192</v>
      </c>
      <c r="J8" s="227">
        <v>7</v>
      </c>
    </row>
    <row r="9" spans="1:10" ht="15.75" x14ac:dyDescent="0.25">
      <c r="A9" s="227">
        <v>2012</v>
      </c>
      <c r="B9" s="227">
        <v>7210</v>
      </c>
      <c r="C9" s="227" t="s">
        <v>839</v>
      </c>
      <c r="D9" s="227" t="s">
        <v>332</v>
      </c>
      <c r="E9" s="227" t="s">
        <v>296</v>
      </c>
      <c r="F9" s="227" t="s">
        <v>297</v>
      </c>
      <c r="G9" s="229">
        <v>18681188</v>
      </c>
      <c r="H9" s="229">
        <v>1983733.2</v>
      </c>
      <c r="I9" s="229">
        <v>9417.1877548855864</v>
      </c>
      <c r="J9" s="227">
        <v>8</v>
      </c>
    </row>
    <row r="10" spans="1:10" ht="15.75" x14ac:dyDescent="0.25">
      <c r="A10" s="227">
        <v>2012</v>
      </c>
      <c r="B10" s="227">
        <v>6065</v>
      </c>
      <c r="C10" s="227" t="s">
        <v>763</v>
      </c>
      <c r="D10" s="227" t="s">
        <v>547</v>
      </c>
      <c r="E10" s="227" t="s">
        <v>296</v>
      </c>
      <c r="F10" s="227" t="s">
        <v>297</v>
      </c>
      <c r="G10" s="229">
        <v>111440793</v>
      </c>
      <c r="H10" s="229">
        <v>11809982</v>
      </c>
      <c r="I10" s="229">
        <v>9436.1526545933775</v>
      </c>
      <c r="J10" s="227">
        <v>9</v>
      </c>
    </row>
    <row r="11" spans="1:10" ht="15.75" x14ac:dyDescent="0.25">
      <c r="A11" s="227">
        <v>2012</v>
      </c>
      <c r="B11" s="227">
        <v>1915</v>
      </c>
      <c r="C11" s="227" t="s">
        <v>535</v>
      </c>
      <c r="D11" s="227" t="s">
        <v>530</v>
      </c>
      <c r="E11" s="227" t="s">
        <v>296</v>
      </c>
      <c r="F11" s="227" t="s">
        <v>297</v>
      </c>
      <c r="G11" s="229">
        <v>32084966</v>
      </c>
      <c r="H11" s="229">
        <v>3357881.4</v>
      </c>
      <c r="I11" s="229">
        <v>9555.1218694025338</v>
      </c>
      <c r="J11" s="227">
        <v>10</v>
      </c>
    </row>
    <row r="12" spans="1:10" ht="15.75" x14ac:dyDescent="0.25">
      <c r="A12" s="227">
        <v>2012</v>
      </c>
      <c r="B12" s="227">
        <v>55856</v>
      </c>
      <c r="C12" s="227" t="s">
        <v>1058</v>
      </c>
      <c r="D12" s="227" t="s">
        <v>347</v>
      </c>
      <c r="E12" s="227" t="s">
        <v>296</v>
      </c>
      <c r="F12" s="227" t="s">
        <v>297</v>
      </c>
      <c r="G12" s="229">
        <v>31275088</v>
      </c>
      <c r="H12" s="229">
        <v>3263897</v>
      </c>
      <c r="I12" s="229">
        <v>9582.1308086621611</v>
      </c>
      <c r="J12" s="227">
        <v>11</v>
      </c>
    </row>
    <row r="13" spans="1:10" ht="15.75" x14ac:dyDescent="0.25">
      <c r="A13" s="227">
        <v>2012</v>
      </c>
      <c r="B13" s="227">
        <v>2727</v>
      </c>
      <c r="C13" s="227" t="s">
        <v>559</v>
      </c>
      <c r="D13" s="227" t="s">
        <v>604</v>
      </c>
      <c r="E13" s="227" t="s">
        <v>296</v>
      </c>
      <c r="F13" s="227" t="s">
        <v>297</v>
      </c>
      <c r="G13" s="229">
        <v>92087781</v>
      </c>
      <c r="H13" s="229">
        <v>9597316.3000000007</v>
      </c>
      <c r="I13" s="229">
        <v>9595.1595343377394</v>
      </c>
      <c r="J13" s="227">
        <v>12</v>
      </c>
    </row>
    <row r="14" spans="1:10" ht="15.75" x14ac:dyDescent="0.25">
      <c r="A14" s="227">
        <v>2012</v>
      </c>
      <c r="B14" s="227">
        <v>3136</v>
      </c>
      <c r="C14" s="227" t="s">
        <v>660</v>
      </c>
      <c r="D14" s="227" t="s">
        <v>652</v>
      </c>
      <c r="E14" s="227" t="s">
        <v>296</v>
      </c>
      <c r="F14" s="227" t="s">
        <v>297</v>
      </c>
      <c r="G14" s="229">
        <v>91439536</v>
      </c>
      <c r="H14" s="229">
        <v>9495757.9000000004</v>
      </c>
      <c r="I14" s="229">
        <v>9629.5142486730838</v>
      </c>
      <c r="J14" s="227">
        <v>13</v>
      </c>
    </row>
    <row r="15" spans="1:10" ht="15.75" x14ac:dyDescent="0.25">
      <c r="A15" s="227">
        <v>2012</v>
      </c>
      <c r="B15" s="227">
        <v>2836</v>
      </c>
      <c r="C15" s="227" t="s">
        <v>629</v>
      </c>
      <c r="D15" s="227" t="s">
        <v>623</v>
      </c>
      <c r="E15" s="227" t="s">
        <v>296</v>
      </c>
      <c r="F15" s="227" t="s">
        <v>297</v>
      </c>
      <c r="G15" s="229">
        <v>25516400</v>
      </c>
      <c r="H15" s="229">
        <v>2634703.9</v>
      </c>
      <c r="I15" s="229">
        <v>9684.7315556028898</v>
      </c>
      <c r="J15" s="227">
        <v>14</v>
      </c>
    </row>
    <row r="16" spans="1:10" ht="15.75" x14ac:dyDescent="0.25">
      <c r="A16" s="227">
        <v>2012</v>
      </c>
      <c r="B16" s="227">
        <v>3298</v>
      </c>
      <c r="C16" s="227" t="s">
        <v>677</v>
      </c>
      <c r="D16" s="227" t="s">
        <v>332</v>
      </c>
      <c r="E16" s="227" t="s">
        <v>296</v>
      </c>
      <c r="F16" s="227" t="s">
        <v>297</v>
      </c>
      <c r="G16" s="229">
        <v>36074560</v>
      </c>
      <c r="H16" s="229">
        <v>3713377.8</v>
      </c>
      <c r="I16" s="229">
        <v>9714.7561985209268</v>
      </c>
      <c r="J16" s="227">
        <v>15</v>
      </c>
    </row>
    <row r="17" spans="1:10" ht="15.75" x14ac:dyDescent="0.25">
      <c r="A17" s="227">
        <v>2012</v>
      </c>
      <c r="B17" s="227">
        <v>3118</v>
      </c>
      <c r="C17" s="227" t="s">
        <v>656</v>
      </c>
      <c r="D17" s="227" t="s">
        <v>652</v>
      </c>
      <c r="E17" s="227" t="s">
        <v>296</v>
      </c>
      <c r="F17" s="227" t="s">
        <v>297</v>
      </c>
      <c r="G17" s="229">
        <v>103351389</v>
      </c>
      <c r="H17" s="229">
        <v>10614160</v>
      </c>
      <c r="I17" s="229">
        <v>9737.1237102135256</v>
      </c>
      <c r="J17" s="227">
        <v>16</v>
      </c>
    </row>
    <row r="18" spans="1:10" ht="15.75" x14ac:dyDescent="0.25">
      <c r="A18" s="227">
        <v>2012</v>
      </c>
      <c r="B18" s="227">
        <v>6096</v>
      </c>
      <c r="C18" s="227" t="s">
        <v>775</v>
      </c>
      <c r="D18" s="227" t="s">
        <v>311</v>
      </c>
      <c r="E18" s="227" t="s">
        <v>296</v>
      </c>
      <c r="F18" s="227" t="s">
        <v>297</v>
      </c>
      <c r="G18" s="229">
        <v>93220653</v>
      </c>
      <c r="H18" s="229">
        <v>9563494.5999999996</v>
      </c>
      <c r="I18" s="229">
        <v>9747.5511723507425</v>
      </c>
      <c r="J18" s="227">
        <v>17</v>
      </c>
    </row>
    <row r="19" spans="1:10" ht="15.75" x14ac:dyDescent="0.25">
      <c r="A19" s="227">
        <v>2012</v>
      </c>
      <c r="B19" s="227">
        <v>130</v>
      </c>
      <c r="C19" s="227" t="s">
        <v>330</v>
      </c>
      <c r="D19" s="227" t="s">
        <v>332</v>
      </c>
      <c r="E19" s="227" t="s">
        <v>296</v>
      </c>
      <c r="F19" s="227" t="s">
        <v>297</v>
      </c>
      <c r="G19" s="229">
        <v>127229496</v>
      </c>
      <c r="H19" s="229">
        <v>13047863</v>
      </c>
      <c r="I19" s="229">
        <v>9750.9834369045711</v>
      </c>
      <c r="J19" s="227">
        <v>18</v>
      </c>
    </row>
    <row r="20" spans="1:10" ht="15.75" x14ac:dyDescent="0.25">
      <c r="A20" s="227">
        <v>2012</v>
      </c>
      <c r="B20" s="227">
        <v>4078</v>
      </c>
      <c r="C20" s="227" t="s">
        <v>730</v>
      </c>
      <c r="D20" s="227" t="s">
        <v>722</v>
      </c>
      <c r="E20" s="227" t="s">
        <v>296</v>
      </c>
      <c r="F20" s="227" t="s">
        <v>297</v>
      </c>
      <c r="G20" s="229">
        <v>48103782</v>
      </c>
      <c r="H20" s="229">
        <v>4929124.2</v>
      </c>
      <c r="I20" s="229">
        <v>9759.0931062357886</v>
      </c>
      <c r="J20" s="227">
        <v>19</v>
      </c>
    </row>
    <row r="21" spans="1:10" ht="15.75" x14ac:dyDescent="0.25">
      <c r="A21" s="227">
        <v>2012</v>
      </c>
      <c r="B21" s="227">
        <v>7097</v>
      </c>
      <c r="C21" s="227" t="s">
        <v>838</v>
      </c>
      <c r="D21" s="227" t="s">
        <v>329</v>
      </c>
      <c r="E21" s="227" t="s">
        <v>296</v>
      </c>
      <c r="F21" s="227" t="s">
        <v>297</v>
      </c>
      <c r="G21" s="229">
        <v>91031196</v>
      </c>
      <c r="H21" s="229">
        <v>9318607.4000000004</v>
      </c>
      <c r="I21" s="229">
        <v>9768.7553614502522</v>
      </c>
      <c r="J21" s="227">
        <v>20</v>
      </c>
    </row>
    <row r="22" spans="1:10" ht="15.75" x14ac:dyDescent="0.25">
      <c r="A22" s="227">
        <v>2012</v>
      </c>
      <c r="B22" s="227">
        <v>6166</v>
      </c>
      <c r="C22" s="227" t="s">
        <v>793</v>
      </c>
      <c r="D22" s="227" t="s">
        <v>414</v>
      </c>
      <c r="E22" s="227" t="s">
        <v>296</v>
      </c>
      <c r="F22" s="227" t="s">
        <v>297</v>
      </c>
      <c r="G22" s="229">
        <v>183340624</v>
      </c>
      <c r="H22" s="229">
        <v>18762347.300000001</v>
      </c>
      <c r="I22" s="229">
        <v>9771.7317065120096</v>
      </c>
      <c r="J22" s="227">
        <v>21</v>
      </c>
    </row>
    <row r="23" spans="1:10" ht="15.75" x14ac:dyDescent="0.25">
      <c r="A23" s="227">
        <v>2012</v>
      </c>
      <c r="B23" s="227">
        <v>3935</v>
      </c>
      <c r="C23" s="227" t="s">
        <v>710</v>
      </c>
      <c r="D23" s="227" t="s">
        <v>711</v>
      </c>
      <c r="E23" s="227" t="s">
        <v>296</v>
      </c>
      <c r="F23" s="227" t="s">
        <v>297</v>
      </c>
      <c r="G23" s="229">
        <v>126615281</v>
      </c>
      <c r="H23" s="229">
        <v>12915452</v>
      </c>
      <c r="I23" s="229">
        <v>9803.3952663832442</v>
      </c>
      <c r="J23" s="227">
        <v>22</v>
      </c>
    </row>
    <row r="24" spans="1:10" x14ac:dyDescent="0.3">
      <c r="A24" s="227">
        <v>2012</v>
      </c>
      <c r="B24" s="227">
        <v>477</v>
      </c>
      <c r="C24" s="227" t="s">
        <v>354</v>
      </c>
      <c r="D24" s="227" t="s">
        <v>349</v>
      </c>
      <c r="E24" s="227" t="s">
        <v>296</v>
      </c>
      <c r="F24" s="227" t="s">
        <v>297</v>
      </c>
      <c r="G24" s="229">
        <v>9915566</v>
      </c>
      <c r="H24" s="229">
        <v>1005559.1</v>
      </c>
      <c r="I24" s="229">
        <v>9860.7491096246849</v>
      </c>
      <c r="J24" s="227">
        <v>23</v>
      </c>
    </row>
    <row r="25" spans="1:10" x14ac:dyDescent="0.3">
      <c r="A25" s="227">
        <v>2012</v>
      </c>
      <c r="B25" s="227">
        <v>1573</v>
      </c>
      <c r="C25" s="227" t="s">
        <v>497</v>
      </c>
      <c r="D25" s="227" t="s">
        <v>368</v>
      </c>
      <c r="E25" s="227" t="s">
        <v>296</v>
      </c>
      <c r="F25" s="227" t="s">
        <v>297</v>
      </c>
      <c r="G25" s="229">
        <v>51398666</v>
      </c>
      <c r="H25" s="229">
        <v>5209271.3</v>
      </c>
      <c r="I25" s="229">
        <v>9866.7669698831014</v>
      </c>
      <c r="J25" s="227">
        <v>24</v>
      </c>
    </row>
    <row r="26" spans="1:10" x14ac:dyDescent="0.3">
      <c r="A26" s="227">
        <v>2012</v>
      </c>
      <c r="B26" s="227">
        <v>6178</v>
      </c>
      <c r="C26" s="227" t="s">
        <v>796</v>
      </c>
      <c r="D26" s="227" t="s">
        <v>329</v>
      </c>
      <c r="E26" s="227" t="s">
        <v>296</v>
      </c>
      <c r="F26" s="227" t="s">
        <v>297</v>
      </c>
      <c r="G26" s="229">
        <v>52958866</v>
      </c>
      <c r="H26" s="229">
        <v>5363457.3</v>
      </c>
      <c r="I26" s="229">
        <v>9874.0165228872047</v>
      </c>
      <c r="J26" s="227">
        <v>25</v>
      </c>
    </row>
    <row r="27" spans="1:10" x14ac:dyDescent="0.3">
      <c r="A27" s="227">
        <v>2012</v>
      </c>
      <c r="B27" s="227">
        <v>6094</v>
      </c>
      <c r="C27" s="227" t="s">
        <v>773</v>
      </c>
      <c r="D27" s="227" t="s">
        <v>652</v>
      </c>
      <c r="E27" s="227" t="s">
        <v>296</v>
      </c>
      <c r="F27" s="227" t="s">
        <v>297</v>
      </c>
      <c r="G27" s="229">
        <v>175986770</v>
      </c>
      <c r="H27" s="229">
        <v>17805581.831999999</v>
      </c>
      <c r="I27" s="229">
        <v>9883.7977697374918</v>
      </c>
      <c r="J27" s="227">
        <v>26</v>
      </c>
    </row>
    <row r="28" spans="1:10" x14ac:dyDescent="0.3">
      <c r="A28" s="227">
        <v>2012</v>
      </c>
      <c r="B28" s="227">
        <v>6761</v>
      </c>
      <c r="C28" s="227" t="s">
        <v>829</v>
      </c>
      <c r="D28" s="227" t="s">
        <v>349</v>
      </c>
      <c r="E28" s="227" t="s">
        <v>296</v>
      </c>
      <c r="F28" s="227" t="s">
        <v>297</v>
      </c>
      <c r="G28" s="229">
        <v>20920533</v>
      </c>
      <c r="H28" s="229">
        <v>2116057.4</v>
      </c>
      <c r="I28" s="229">
        <v>9886.562150913298</v>
      </c>
      <c r="J28" s="227">
        <v>27</v>
      </c>
    </row>
    <row r="29" spans="1:10" x14ac:dyDescent="0.3">
      <c r="A29" s="227">
        <v>2012</v>
      </c>
      <c r="B29" s="227">
        <v>2167</v>
      </c>
      <c r="C29" s="227" t="s">
        <v>563</v>
      </c>
      <c r="D29" s="227" t="s">
        <v>547</v>
      </c>
      <c r="E29" s="227" t="s">
        <v>296</v>
      </c>
      <c r="F29" s="227" t="s">
        <v>297</v>
      </c>
      <c r="G29" s="229">
        <v>76797589</v>
      </c>
      <c r="H29" s="229">
        <v>7758886.5999999996</v>
      </c>
      <c r="I29" s="229">
        <v>9898.0166819295955</v>
      </c>
      <c r="J29" s="227">
        <v>28</v>
      </c>
    </row>
    <row r="30" spans="1:10" x14ac:dyDescent="0.3">
      <c r="A30" s="227">
        <v>2012</v>
      </c>
      <c r="B30" s="227">
        <v>8102</v>
      </c>
      <c r="C30" s="227" t="s">
        <v>853</v>
      </c>
      <c r="D30" s="227" t="s">
        <v>623</v>
      </c>
      <c r="E30" s="227" t="s">
        <v>296</v>
      </c>
      <c r="F30" s="227" t="s">
        <v>297</v>
      </c>
      <c r="G30" s="229">
        <v>170311603</v>
      </c>
      <c r="H30" s="229">
        <v>17199092.300000001</v>
      </c>
      <c r="I30" s="229">
        <v>9902.3599634964448</v>
      </c>
      <c r="J30" s="227">
        <v>29</v>
      </c>
    </row>
    <row r="31" spans="1:10" x14ac:dyDescent="0.3">
      <c r="A31" s="227">
        <v>2012</v>
      </c>
      <c r="B31" s="227">
        <v>6052</v>
      </c>
      <c r="C31" s="227" t="s">
        <v>757</v>
      </c>
      <c r="D31" s="227" t="s">
        <v>384</v>
      </c>
      <c r="E31" s="227" t="s">
        <v>296</v>
      </c>
      <c r="F31" s="227" t="s">
        <v>297</v>
      </c>
      <c r="G31" s="229">
        <v>48419278</v>
      </c>
      <c r="H31" s="229">
        <v>4887088</v>
      </c>
      <c r="I31" s="229">
        <v>9907.5928241930578</v>
      </c>
      <c r="J31" s="227">
        <v>30</v>
      </c>
    </row>
    <row r="32" spans="1:10" x14ac:dyDescent="0.3">
      <c r="A32" s="227">
        <v>2012</v>
      </c>
      <c r="B32" s="227">
        <v>2850</v>
      </c>
      <c r="C32" s="227" t="s">
        <v>637</v>
      </c>
      <c r="D32" s="227" t="s">
        <v>623</v>
      </c>
      <c r="E32" s="227" t="s">
        <v>296</v>
      </c>
      <c r="F32" s="227" t="s">
        <v>297</v>
      </c>
      <c r="G32" s="229">
        <v>113559911</v>
      </c>
      <c r="H32" s="229">
        <v>11459360</v>
      </c>
      <c r="I32" s="229">
        <v>9909.7952241660969</v>
      </c>
      <c r="J32" s="227">
        <v>31</v>
      </c>
    </row>
    <row r="33" spans="1:10" x14ac:dyDescent="0.3">
      <c r="A33" s="228">
        <v>2012</v>
      </c>
      <c r="B33" s="228">
        <v>56456</v>
      </c>
      <c r="C33" s="228" t="s">
        <v>89</v>
      </c>
      <c r="D33" s="228" t="s">
        <v>169</v>
      </c>
      <c r="E33" s="228" t="s">
        <v>296</v>
      </c>
      <c r="F33" s="228" t="s">
        <v>297</v>
      </c>
      <c r="G33" s="230">
        <v>43139252</v>
      </c>
      <c r="H33" s="230">
        <v>4353100.7</v>
      </c>
      <c r="I33" s="230">
        <v>9910.0055277839074</v>
      </c>
      <c r="J33" s="228">
        <v>32</v>
      </c>
    </row>
    <row r="34" spans="1:10" x14ac:dyDescent="0.3">
      <c r="A34" s="227">
        <v>2012</v>
      </c>
      <c r="B34" s="227">
        <v>6481</v>
      </c>
      <c r="C34" s="227" t="s">
        <v>822</v>
      </c>
      <c r="D34" s="227" t="s">
        <v>696</v>
      </c>
      <c r="E34" s="227" t="s">
        <v>296</v>
      </c>
      <c r="F34" s="227" t="s">
        <v>297</v>
      </c>
      <c r="G34" s="229">
        <v>96769385</v>
      </c>
      <c r="H34" s="229">
        <v>9755483.5999999996</v>
      </c>
      <c r="I34" s="229">
        <v>9919.4862056864094</v>
      </c>
      <c r="J34" s="227">
        <v>33</v>
      </c>
    </row>
    <row r="35" spans="1:10" x14ac:dyDescent="0.3">
      <c r="A35" s="227">
        <v>2012</v>
      </c>
      <c r="B35" s="227">
        <v>10795</v>
      </c>
      <c r="C35" s="227" t="s">
        <v>924</v>
      </c>
      <c r="D35" s="227" t="s">
        <v>332</v>
      </c>
      <c r="E35" s="227" t="s">
        <v>296</v>
      </c>
      <c r="F35" s="227" t="s">
        <v>297</v>
      </c>
      <c r="G35" s="229">
        <v>111637</v>
      </c>
      <c r="H35" s="229">
        <v>11234.735000000001</v>
      </c>
      <c r="I35" s="229">
        <v>9936.771984385925</v>
      </c>
      <c r="J35" s="227">
        <v>34</v>
      </c>
    </row>
    <row r="36" spans="1:10" x14ac:dyDescent="0.3">
      <c r="A36" s="227">
        <v>2012</v>
      </c>
      <c r="B36" s="227">
        <v>703</v>
      </c>
      <c r="C36" s="227" t="s">
        <v>382</v>
      </c>
      <c r="D36" s="227" t="s">
        <v>384</v>
      </c>
      <c r="E36" s="227" t="s">
        <v>296</v>
      </c>
      <c r="F36" s="227" t="s">
        <v>297</v>
      </c>
      <c r="G36" s="229">
        <v>95111892</v>
      </c>
      <c r="H36" s="229">
        <v>9559239.5</v>
      </c>
      <c r="I36" s="229">
        <v>9949.7341812599207</v>
      </c>
      <c r="J36" s="227">
        <v>35</v>
      </c>
    </row>
    <row r="37" spans="1:10" x14ac:dyDescent="0.3">
      <c r="A37" s="227">
        <v>2012</v>
      </c>
      <c r="B37" s="227">
        <v>1082</v>
      </c>
      <c r="C37" s="227" t="s">
        <v>446</v>
      </c>
      <c r="D37" s="227" t="s">
        <v>439</v>
      </c>
      <c r="E37" s="227" t="s">
        <v>296</v>
      </c>
      <c r="F37" s="227" t="s">
        <v>297</v>
      </c>
      <c r="G37" s="229">
        <v>114199149</v>
      </c>
      <c r="H37" s="229">
        <v>11473923</v>
      </c>
      <c r="I37" s="229">
        <v>9952.9296998071186</v>
      </c>
      <c r="J37" s="227">
        <v>36</v>
      </c>
    </row>
    <row r="38" spans="1:10" x14ac:dyDescent="0.3">
      <c r="A38" s="227">
        <v>2012</v>
      </c>
      <c r="B38" s="227">
        <v>6264</v>
      </c>
      <c r="C38" s="227" t="s">
        <v>820</v>
      </c>
      <c r="D38" s="227" t="s">
        <v>711</v>
      </c>
      <c r="E38" s="227" t="s">
        <v>296</v>
      </c>
      <c r="F38" s="227" t="s">
        <v>297</v>
      </c>
      <c r="G38" s="229">
        <v>82513647</v>
      </c>
      <c r="H38" s="229">
        <v>8274430.7000000002</v>
      </c>
      <c r="I38" s="229">
        <v>9972.1237619405038</v>
      </c>
      <c r="J38" s="227">
        <v>37</v>
      </c>
    </row>
    <row r="39" spans="1:10" x14ac:dyDescent="0.3">
      <c r="A39" s="227">
        <v>2012</v>
      </c>
      <c r="B39" s="227">
        <v>3287</v>
      </c>
      <c r="C39" s="227" t="s">
        <v>674</v>
      </c>
      <c r="D39" s="227" t="s">
        <v>332</v>
      </c>
      <c r="E39" s="227" t="s">
        <v>296</v>
      </c>
      <c r="F39" s="227" t="s">
        <v>297</v>
      </c>
      <c r="G39" s="229">
        <v>5599698</v>
      </c>
      <c r="H39" s="229">
        <v>560549.5</v>
      </c>
      <c r="I39" s="229">
        <v>9989.6583620179845</v>
      </c>
      <c r="J39" s="227">
        <v>38</v>
      </c>
    </row>
    <row r="40" spans="1:10" x14ac:dyDescent="0.3">
      <c r="A40" s="227">
        <v>2012</v>
      </c>
      <c r="B40" s="227">
        <v>2828</v>
      </c>
      <c r="C40" s="227" t="s">
        <v>622</v>
      </c>
      <c r="D40" s="227" t="s">
        <v>623</v>
      </c>
      <c r="E40" s="227" t="s">
        <v>296</v>
      </c>
      <c r="F40" s="227" t="s">
        <v>297</v>
      </c>
      <c r="G40" s="229">
        <v>73174268</v>
      </c>
      <c r="H40" s="229">
        <v>7323224.7000000002</v>
      </c>
      <c r="I40" s="229">
        <v>9992.0828593447368</v>
      </c>
      <c r="J40" s="227">
        <v>39</v>
      </c>
    </row>
    <row r="41" spans="1:10" x14ac:dyDescent="0.3">
      <c r="A41" s="227">
        <v>2012</v>
      </c>
      <c r="B41" s="227">
        <v>6194</v>
      </c>
      <c r="C41" s="227" t="s">
        <v>809</v>
      </c>
      <c r="D41" s="227" t="s">
        <v>329</v>
      </c>
      <c r="E41" s="227" t="s">
        <v>296</v>
      </c>
      <c r="F41" s="227" t="s">
        <v>297</v>
      </c>
      <c r="G41" s="229">
        <v>75595121</v>
      </c>
      <c r="H41" s="229">
        <v>7563283.2999999998</v>
      </c>
      <c r="I41" s="229">
        <v>9995.0138057105432</v>
      </c>
      <c r="J41" s="227">
        <v>40</v>
      </c>
    </row>
    <row r="42" spans="1:10" x14ac:dyDescent="0.3">
      <c r="A42" s="227">
        <v>2012</v>
      </c>
      <c r="B42" s="227">
        <v>3943</v>
      </c>
      <c r="C42" s="227" t="s">
        <v>716</v>
      </c>
      <c r="D42" s="227" t="s">
        <v>711</v>
      </c>
      <c r="E42" s="227" t="s">
        <v>296</v>
      </c>
      <c r="F42" s="227" t="s">
        <v>297</v>
      </c>
      <c r="G42" s="229">
        <v>55407949</v>
      </c>
      <c r="H42" s="229">
        <v>5540652.5499999998</v>
      </c>
      <c r="I42" s="229">
        <v>10000.256919196278</v>
      </c>
      <c r="J42" s="227">
        <v>41</v>
      </c>
    </row>
    <row r="43" spans="1:10" x14ac:dyDescent="0.3">
      <c r="A43" s="227">
        <v>2012</v>
      </c>
      <c r="B43" s="227">
        <v>6155</v>
      </c>
      <c r="C43" s="227" t="s">
        <v>791</v>
      </c>
      <c r="D43" s="227" t="s">
        <v>547</v>
      </c>
      <c r="E43" s="227" t="s">
        <v>296</v>
      </c>
      <c r="F43" s="227" t="s">
        <v>297</v>
      </c>
      <c r="G43" s="229">
        <v>81147798</v>
      </c>
      <c r="H43" s="229">
        <v>8112549.0999999996</v>
      </c>
      <c r="I43" s="229">
        <v>10002.749690599716</v>
      </c>
      <c r="J43" s="227">
        <v>42</v>
      </c>
    </row>
    <row r="44" spans="1:10" x14ac:dyDescent="0.3">
      <c r="A44" s="227">
        <v>2012</v>
      </c>
      <c r="B44" s="227">
        <v>3149</v>
      </c>
      <c r="C44" s="227" t="s">
        <v>664</v>
      </c>
      <c r="D44" s="227" t="s">
        <v>652</v>
      </c>
      <c r="E44" s="227" t="s">
        <v>296</v>
      </c>
      <c r="F44" s="227" t="s">
        <v>297</v>
      </c>
      <c r="G44" s="229">
        <v>79901375</v>
      </c>
      <c r="H44" s="229">
        <v>7978101.7999999998</v>
      </c>
      <c r="I44" s="229">
        <v>10015.085919309779</v>
      </c>
      <c r="J44" s="227">
        <v>43</v>
      </c>
    </row>
    <row r="45" spans="1:10" x14ac:dyDescent="0.3">
      <c r="A45" s="227">
        <v>2012</v>
      </c>
      <c r="B45" s="227">
        <v>26</v>
      </c>
      <c r="C45" s="227" t="s">
        <v>301</v>
      </c>
      <c r="D45" s="227" t="s">
        <v>295</v>
      </c>
      <c r="E45" s="227" t="s">
        <v>296</v>
      </c>
      <c r="F45" s="227" t="s">
        <v>297</v>
      </c>
      <c r="G45" s="229">
        <v>81199344</v>
      </c>
      <c r="H45" s="229">
        <v>8104159.2000000002</v>
      </c>
      <c r="I45" s="229">
        <v>10019.465560350789</v>
      </c>
      <c r="J45" s="227">
        <v>44</v>
      </c>
    </row>
    <row r="46" spans="1:10" x14ac:dyDescent="0.3">
      <c r="A46" s="227">
        <v>2012</v>
      </c>
      <c r="B46" s="227">
        <v>3948</v>
      </c>
      <c r="C46" s="227" t="s">
        <v>388</v>
      </c>
      <c r="D46" s="227" t="s">
        <v>711</v>
      </c>
      <c r="E46" s="227" t="s">
        <v>296</v>
      </c>
      <c r="F46" s="227" t="s">
        <v>297</v>
      </c>
      <c r="G46" s="229">
        <v>75394733</v>
      </c>
      <c r="H46" s="229">
        <v>7517584.7000000002</v>
      </c>
      <c r="I46" s="229">
        <v>10029.116532601221</v>
      </c>
      <c r="J46" s="227">
        <v>45</v>
      </c>
    </row>
    <row r="47" spans="1:10" x14ac:dyDescent="0.3">
      <c r="A47" s="227">
        <v>2012</v>
      </c>
      <c r="B47" s="227">
        <v>7213</v>
      </c>
      <c r="C47" s="227" t="s">
        <v>840</v>
      </c>
      <c r="D47" s="227" t="s">
        <v>699</v>
      </c>
      <c r="E47" s="227" t="s">
        <v>296</v>
      </c>
      <c r="F47" s="227" t="s">
        <v>297</v>
      </c>
      <c r="G47" s="229">
        <v>44061244</v>
      </c>
      <c r="H47" s="229">
        <v>4392862.4000000004</v>
      </c>
      <c r="I47" s="229">
        <v>10030.189882569506</v>
      </c>
      <c r="J47" s="227">
        <v>46</v>
      </c>
    </row>
    <row r="48" spans="1:10" x14ac:dyDescent="0.3">
      <c r="A48" s="227">
        <v>2012</v>
      </c>
      <c r="B48" s="227">
        <v>6019</v>
      </c>
      <c r="C48" s="227" t="s">
        <v>751</v>
      </c>
      <c r="D48" s="227" t="s">
        <v>623</v>
      </c>
      <c r="E48" s="227" t="s">
        <v>296</v>
      </c>
      <c r="F48" s="227" t="s">
        <v>297</v>
      </c>
      <c r="G48" s="229">
        <v>47696884</v>
      </c>
      <c r="H48" s="229">
        <v>4752754.9000000004</v>
      </c>
      <c r="I48" s="229">
        <v>10035.628809724651</v>
      </c>
      <c r="J48" s="227">
        <v>47</v>
      </c>
    </row>
    <row r="49" spans="1:10" x14ac:dyDescent="0.3">
      <c r="A49" s="227">
        <v>2012</v>
      </c>
      <c r="B49" s="227">
        <v>10</v>
      </c>
      <c r="C49" s="227" t="s">
        <v>300</v>
      </c>
      <c r="D49" s="227" t="s">
        <v>295</v>
      </c>
      <c r="E49" s="227" t="s">
        <v>296</v>
      </c>
      <c r="F49" s="227" t="s">
        <v>297</v>
      </c>
      <c r="G49" s="229">
        <v>20093937</v>
      </c>
      <c r="H49" s="229">
        <v>2002067.2</v>
      </c>
      <c r="I49" s="229">
        <v>10036.594675743152</v>
      </c>
      <c r="J49" s="227">
        <v>48</v>
      </c>
    </row>
    <row r="50" spans="1:10" x14ac:dyDescent="0.3">
      <c r="A50" s="227">
        <v>2012</v>
      </c>
      <c r="B50" s="227">
        <v>4941</v>
      </c>
      <c r="C50" s="227" t="s">
        <v>742</v>
      </c>
      <c r="D50" s="227" t="s">
        <v>324</v>
      </c>
      <c r="E50" s="227" t="s">
        <v>296</v>
      </c>
      <c r="F50" s="227" t="s">
        <v>297</v>
      </c>
      <c r="G50" s="229">
        <v>159428463</v>
      </c>
      <c r="H50" s="229">
        <v>15876071</v>
      </c>
      <c r="I50" s="229">
        <v>10042.060343519503</v>
      </c>
      <c r="J50" s="227">
        <v>49</v>
      </c>
    </row>
    <row r="51" spans="1:10" x14ac:dyDescent="0.3">
      <c r="A51" s="227">
        <v>2012</v>
      </c>
      <c r="B51" s="227">
        <v>3944</v>
      </c>
      <c r="C51" s="227" t="s">
        <v>717</v>
      </c>
      <c r="D51" s="227" t="s">
        <v>711</v>
      </c>
      <c r="E51" s="227" t="s">
        <v>296</v>
      </c>
      <c r="F51" s="227" t="s">
        <v>297</v>
      </c>
      <c r="G51" s="229">
        <v>100248932</v>
      </c>
      <c r="H51" s="229">
        <v>9980525.5</v>
      </c>
      <c r="I51" s="229">
        <v>10044.454272472927</v>
      </c>
      <c r="J51" s="227">
        <v>50</v>
      </c>
    </row>
    <row r="52" spans="1:10" x14ac:dyDescent="0.3">
      <c r="A52" s="227">
        <v>2012</v>
      </c>
      <c r="B52" s="227">
        <v>56068</v>
      </c>
      <c r="C52" s="227" t="s">
        <v>1060</v>
      </c>
      <c r="D52" s="227" t="s">
        <v>722</v>
      </c>
      <c r="E52" s="227" t="s">
        <v>296</v>
      </c>
      <c r="F52" s="227" t="s">
        <v>297</v>
      </c>
      <c r="G52" s="229">
        <v>19557600</v>
      </c>
      <c r="H52" s="229">
        <v>1945056.7</v>
      </c>
      <c r="I52" s="229">
        <v>10055.02821588697</v>
      </c>
      <c r="J52" s="227">
        <v>51</v>
      </c>
    </row>
    <row r="53" spans="1:10" x14ac:dyDescent="0.3">
      <c r="A53" s="227">
        <v>2012</v>
      </c>
      <c r="B53" s="227">
        <v>8069</v>
      </c>
      <c r="C53" s="227" t="s">
        <v>852</v>
      </c>
      <c r="D53" s="227" t="s">
        <v>696</v>
      </c>
      <c r="E53" s="227" t="s">
        <v>296</v>
      </c>
      <c r="F53" s="227" t="s">
        <v>297</v>
      </c>
      <c r="G53" s="229">
        <v>67826883</v>
      </c>
      <c r="H53" s="229">
        <v>6740383.9000000004</v>
      </c>
      <c r="I53" s="229">
        <v>10062.76259724613</v>
      </c>
      <c r="J53" s="227">
        <v>52</v>
      </c>
    </row>
    <row r="54" spans="1:10" x14ac:dyDescent="0.3">
      <c r="A54" s="227">
        <v>2012</v>
      </c>
      <c r="B54" s="227">
        <v>6106</v>
      </c>
      <c r="C54" s="227" t="s">
        <v>778</v>
      </c>
      <c r="D54" s="227" t="s">
        <v>780</v>
      </c>
      <c r="E54" s="227" t="s">
        <v>296</v>
      </c>
      <c r="F54" s="227" t="s">
        <v>297</v>
      </c>
      <c r="G54" s="229">
        <v>26515047</v>
      </c>
      <c r="H54" s="229">
        <v>2634334.5</v>
      </c>
      <c r="I54" s="229">
        <v>10065.178510929421</v>
      </c>
      <c r="J54" s="227">
        <v>53</v>
      </c>
    </row>
    <row r="55" spans="1:10" x14ac:dyDescent="0.3">
      <c r="A55" s="227">
        <v>2012</v>
      </c>
      <c r="B55" s="227">
        <v>3399</v>
      </c>
      <c r="C55" s="227" t="s">
        <v>686</v>
      </c>
      <c r="D55" s="227" t="s">
        <v>684</v>
      </c>
      <c r="E55" s="227" t="s">
        <v>296</v>
      </c>
      <c r="F55" s="227" t="s">
        <v>297</v>
      </c>
      <c r="G55" s="229">
        <v>145108200</v>
      </c>
      <c r="H55" s="229">
        <v>14388671</v>
      </c>
      <c r="I55" s="229">
        <v>10084.89248242593</v>
      </c>
      <c r="J55" s="227">
        <v>54</v>
      </c>
    </row>
    <row r="56" spans="1:10" x14ac:dyDescent="0.3">
      <c r="A56" s="227">
        <v>2012</v>
      </c>
      <c r="B56" s="227">
        <v>2876</v>
      </c>
      <c r="C56" s="227" t="s">
        <v>641</v>
      </c>
      <c r="D56" s="227" t="s">
        <v>623</v>
      </c>
      <c r="E56" s="227" t="s">
        <v>296</v>
      </c>
      <c r="F56" s="227" t="s">
        <v>297</v>
      </c>
      <c r="G56" s="229">
        <v>47249980</v>
      </c>
      <c r="H56" s="229">
        <v>4681877.5</v>
      </c>
      <c r="I56" s="229">
        <v>10092.100871925846</v>
      </c>
      <c r="J56" s="227">
        <v>55</v>
      </c>
    </row>
    <row r="57" spans="1:10" x14ac:dyDescent="0.3">
      <c r="A57" s="227">
        <v>2012</v>
      </c>
      <c r="B57" s="227">
        <v>2721</v>
      </c>
      <c r="C57" s="227" t="s">
        <v>612</v>
      </c>
      <c r="D57" s="227" t="s">
        <v>604</v>
      </c>
      <c r="E57" s="227" t="s">
        <v>296</v>
      </c>
      <c r="F57" s="227" t="s">
        <v>297</v>
      </c>
      <c r="G57" s="229">
        <v>11926342</v>
      </c>
      <c r="H57" s="229">
        <v>1180133.8</v>
      </c>
      <c r="I57" s="229">
        <v>10105.923582563266</v>
      </c>
      <c r="J57" s="227">
        <v>56</v>
      </c>
    </row>
    <row r="58" spans="1:10" x14ac:dyDescent="0.3">
      <c r="A58" s="227">
        <v>2012</v>
      </c>
      <c r="B58" s="227">
        <v>136</v>
      </c>
      <c r="C58" s="227" t="s">
        <v>333</v>
      </c>
      <c r="D58" s="227" t="s">
        <v>335</v>
      </c>
      <c r="E58" s="227" t="s">
        <v>296</v>
      </c>
      <c r="F58" s="227" t="s">
        <v>297</v>
      </c>
      <c r="G58" s="229">
        <v>76589707</v>
      </c>
      <c r="H58" s="229">
        <v>7571944.5</v>
      </c>
      <c r="I58" s="229">
        <v>10114.932432481512</v>
      </c>
      <c r="J58" s="227">
        <v>57</v>
      </c>
    </row>
    <row r="59" spans="1:10" x14ac:dyDescent="0.3">
      <c r="A59" s="227">
        <v>2012</v>
      </c>
      <c r="B59" s="227">
        <v>3797</v>
      </c>
      <c r="C59" s="227" t="s">
        <v>704</v>
      </c>
      <c r="D59" s="227" t="s">
        <v>699</v>
      </c>
      <c r="E59" s="227" t="s">
        <v>296</v>
      </c>
      <c r="F59" s="227" t="s">
        <v>297</v>
      </c>
      <c r="G59" s="229">
        <v>36407134</v>
      </c>
      <c r="H59" s="229">
        <v>3599196.6</v>
      </c>
      <c r="I59" s="229">
        <v>10115.350186761123</v>
      </c>
      <c r="J59" s="227">
        <v>58</v>
      </c>
    </row>
    <row r="60" spans="1:10" x14ac:dyDescent="0.3">
      <c r="A60" s="227">
        <v>2012</v>
      </c>
      <c r="B60" s="227">
        <v>6071</v>
      </c>
      <c r="C60" s="227" t="s">
        <v>765</v>
      </c>
      <c r="D60" s="227" t="s">
        <v>468</v>
      </c>
      <c r="E60" s="227" t="s">
        <v>296</v>
      </c>
      <c r="F60" s="227" t="s">
        <v>297</v>
      </c>
      <c r="G60" s="229">
        <v>72638946</v>
      </c>
      <c r="H60" s="229">
        <v>7180712.54</v>
      </c>
      <c r="I60" s="229">
        <v>10115.840955248712</v>
      </c>
      <c r="J60" s="227">
        <v>59</v>
      </c>
    </row>
    <row r="61" spans="1:10" x14ac:dyDescent="0.3">
      <c r="A61" s="227">
        <v>2012</v>
      </c>
      <c r="B61" s="227">
        <v>6021</v>
      </c>
      <c r="C61" s="227" t="s">
        <v>752</v>
      </c>
      <c r="D61" s="227" t="s">
        <v>349</v>
      </c>
      <c r="E61" s="227" t="s">
        <v>296</v>
      </c>
      <c r="F61" s="227" t="s">
        <v>297</v>
      </c>
      <c r="G61" s="229">
        <v>92716898</v>
      </c>
      <c r="H61" s="229">
        <v>9164975</v>
      </c>
      <c r="I61" s="229">
        <v>10116.437633490545</v>
      </c>
      <c r="J61" s="227">
        <v>60</v>
      </c>
    </row>
    <row r="62" spans="1:10" x14ac:dyDescent="0.3">
      <c r="A62" s="227">
        <v>2012</v>
      </c>
      <c r="B62" s="227">
        <v>4041</v>
      </c>
      <c r="C62" s="227" t="s">
        <v>723</v>
      </c>
      <c r="D62" s="227" t="s">
        <v>722</v>
      </c>
      <c r="E62" s="227" t="s">
        <v>296</v>
      </c>
      <c r="F62" s="227" t="s">
        <v>297</v>
      </c>
      <c r="G62" s="229">
        <v>40244355</v>
      </c>
      <c r="H62" s="229">
        <v>3977395.7</v>
      </c>
      <c r="I62" s="229">
        <v>10118.267840436394</v>
      </c>
      <c r="J62" s="227">
        <v>61</v>
      </c>
    </row>
    <row r="63" spans="1:10" x14ac:dyDescent="0.3">
      <c r="A63" s="227">
        <v>2012</v>
      </c>
      <c r="B63" s="227">
        <v>3954</v>
      </c>
      <c r="C63" s="227" t="s">
        <v>720</v>
      </c>
      <c r="D63" s="227" t="s">
        <v>711</v>
      </c>
      <c r="E63" s="227" t="s">
        <v>296</v>
      </c>
      <c r="F63" s="227" t="s">
        <v>297</v>
      </c>
      <c r="G63" s="229">
        <v>86283558</v>
      </c>
      <c r="H63" s="229">
        <v>8514205.5</v>
      </c>
      <c r="I63" s="229">
        <v>10134.070407391506</v>
      </c>
      <c r="J63" s="227">
        <v>62</v>
      </c>
    </row>
    <row r="64" spans="1:10" x14ac:dyDescent="0.3">
      <c r="A64" s="227">
        <v>2012</v>
      </c>
      <c r="B64" s="227">
        <v>1710</v>
      </c>
      <c r="C64" s="227" t="s">
        <v>508</v>
      </c>
      <c r="D64" s="227" t="s">
        <v>506</v>
      </c>
      <c r="E64" s="227" t="s">
        <v>296</v>
      </c>
      <c r="F64" s="227" t="s">
        <v>297</v>
      </c>
      <c r="G64" s="229">
        <v>78403457</v>
      </c>
      <c r="H64" s="229">
        <v>7736359.9500000002</v>
      </c>
      <c r="I64" s="229">
        <v>10134.411726796658</v>
      </c>
      <c r="J64" s="227">
        <v>63</v>
      </c>
    </row>
    <row r="65" spans="1:10" x14ac:dyDescent="0.3">
      <c r="A65" s="227">
        <v>2012</v>
      </c>
      <c r="B65" s="227">
        <v>2168</v>
      </c>
      <c r="C65" s="227" t="s">
        <v>565</v>
      </c>
      <c r="D65" s="227" t="s">
        <v>547</v>
      </c>
      <c r="E65" s="227" t="s">
        <v>296</v>
      </c>
      <c r="F65" s="227" t="s">
        <v>297</v>
      </c>
      <c r="G65" s="229">
        <v>71956358</v>
      </c>
      <c r="H65" s="229">
        <v>7093271.5</v>
      </c>
      <c r="I65" s="229">
        <v>10144.311831289695</v>
      </c>
      <c r="J65" s="227">
        <v>64</v>
      </c>
    </row>
    <row r="66" spans="1:10" x14ac:dyDescent="0.3">
      <c r="A66" s="227">
        <v>2012</v>
      </c>
      <c r="B66" s="227">
        <v>6195</v>
      </c>
      <c r="C66" s="227" t="s">
        <v>810</v>
      </c>
      <c r="D66" s="227" t="s">
        <v>547</v>
      </c>
      <c r="E66" s="227" t="s">
        <v>296</v>
      </c>
      <c r="F66" s="227" t="s">
        <v>297</v>
      </c>
      <c r="G66" s="229">
        <v>19422814</v>
      </c>
      <c r="H66" s="229">
        <v>1913543.2</v>
      </c>
      <c r="I66" s="229">
        <v>10150.183178514078</v>
      </c>
      <c r="J66" s="227">
        <v>65</v>
      </c>
    </row>
    <row r="67" spans="1:10" x14ac:dyDescent="0.3">
      <c r="A67" s="227">
        <v>2012</v>
      </c>
      <c r="B67" s="227">
        <v>6165</v>
      </c>
      <c r="C67" s="227" t="s">
        <v>792</v>
      </c>
      <c r="D67" s="227" t="s">
        <v>696</v>
      </c>
      <c r="E67" s="227" t="s">
        <v>296</v>
      </c>
      <c r="F67" s="227" t="s">
        <v>297</v>
      </c>
      <c r="G67" s="229">
        <v>92453914</v>
      </c>
      <c r="H67" s="229">
        <v>9106724</v>
      </c>
      <c r="I67" s="229">
        <v>10152.269246328317</v>
      </c>
      <c r="J67" s="227">
        <v>66</v>
      </c>
    </row>
    <row r="68" spans="1:10" x14ac:dyDescent="0.3">
      <c r="A68" s="227">
        <v>2012</v>
      </c>
      <c r="B68" s="227">
        <v>6204</v>
      </c>
      <c r="C68" s="227" t="s">
        <v>811</v>
      </c>
      <c r="D68" s="227" t="s">
        <v>737</v>
      </c>
      <c r="E68" s="227" t="s">
        <v>296</v>
      </c>
      <c r="F68" s="227" t="s">
        <v>297</v>
      </c>
      <c r="G68" s="229">
        <v>111480592</v>
      </c>
      <c r="H68" s="229">
        <v>10977111</v>
      </c>
      <c r="I68" s="229">
        <v>10155.731503489396</v>
      </c>
      <c r="J68" s="227">
        <v>67</v>
      </c>
    </row>
    <row r="69" spans="1:10" x14ac:dyDescent="0.3">
      <c r="A69" s="227">
        <v>2012</v>
      </c>
      <c r="B69" s="227">
        <v>3140</v>
      </c>
      <c r="C69" s="227" t="s">
        <v>662</v>
      </c>
      <c r="D69" s="227" t="s">
        <v>652</v>
      </c>
      <c r="E69" s="227" t="s">
        <v>296</v>
      </c>
      <c r="F69" s="227" t="s">
        <v>297</v>
      </c>
      <c r="G69" s="229">
        <v>60297916</v>
      </c>
      <c r="H69" s="229">
        <v>5936249.4000000004</v>
      </c>
      <c r="I69" s="229">
        <v>10157.577948123271</v>
      </c>
      <c r="J69" s="227">
        <v>68</v>
      </c>
    </row>
    <row r="70" spans="1:10" x14ac:dyDescent="0.3">
      <c r="A70" s="227">
        <v>2012</v>
      </c>
      <c r="B70" s="227">
        <v>8223</v>
      </c>
      <c r="C70" s="227" t="s">
        <v>856</v>
      </c>
      <c r="D70" s="227" t="s">
        <v>324</v>
      </c>
      <c r="E70" s="227" t="s">
        <v>296</v>
      </c>
      <c r="F70" s="227" t="s">
        <v>297</v>
      </c>
      <c r="G70" s="229">
        <v>102990494</v>
      </c>
      <c r="H70" s="229">
        <v>10134649</v>
      </c>
      <c r="I70" s="229">
        <v>10162.216175419593</v>
      </c>
      <c r="J70" s="227">
        <v>69</v>
      </c>
    </row>
    <row r="71" spans="1:10" x14ac:dyDescent="0.3">
      <c r="A71" s="227">
        <v>2012</v>
      </c>
      <c r="B71" s="227">
        <v>6016</v>
      </c>
      <c r="C71" s="227" t="s">
        <v>747</v>
      </c>
      <c r="D71" s="227" t="s">
        <v>347</v>
      </c>
      <c r="E71" s="227" t="s">
        <v>296</v>
      </c>
      <c r="F71" s="227" t="s">
        <v>297</v>
      </c>
      <c r="G71" s="229">
        <v>28601823</v>
      </c>
      <c r="H71" s="229">
        <v>2810693.23</v>
      </c>
      <c r="I71" s="229">
        <v>10176.074249127501</v>
      </c>
      <c r="J71" s="227">
        <v>70</v>
      </c>
    </row>
    <row r="72" spans="1:10" x14ac:dyDescent="0.3">
      <c r="A72" s="227">
        <v>2012</v>
      </c>
      <c r="B72" s="227">
        <v>470</v>
      </c>
      <c r="C72" s="227" t="s">
        <v>353</v>
      </c>
      <c r="D72" s="227" t="s">
        <v>349</v>
      </c>
      <c r="E72" s="227" t="s">
        <v>296</v>
      </c>
      <c r="F72" s="227" t="s">
        <v>297</v>
      </c>
      <c r="G72" s="229">
        <v>91496062</v>
      </c>
      <c r="H72" s="229">
        <v>8988890.3000000007</v>
      </c>
      <c r="I72" s="229">
        <v>10178.793927432844</v>
      </c>
      <c r="J72" s="227">
        <v>71</v>
      </c>
    </row>
    <row r="73" spans="1:10" x14ac:dyDescent="0.3">
      <c r="A73" s="227">
        <v>2012</v>
      </c>
      <c r="B73" s="227">
        <v>1720</v>
      </c>
      <c r="C73" s="227" t="s">
        <v>509</v>
      </c>
      <c r="D73" s="227" t="s">
        <v>506</v>
      </c>
      <c r="E73" s="227" t="s">
        <v>296</v>
      </c>
      <c r="F73" s="227" t="s">
        <v>297</v>
      </c>
      <c r="G73" s="229">
        <v>15864458</v>
      </c>
      <c r="H73" s="229">
        <v>1556278.4</v>
      </c>
      <c r="I73" s="229">
        <v>10193.843209543998</v>
      </c>
      <c r="J73" s="227">
        <v>72</v>
      </c>
    </row>
    <row r="74" spans="1:10" x14ac:dyDescent="0.3">
      <c r="A74" s="227">
        <v>2012</v>
      </c>
      <c r="B74" s="227">
        <v>1695</v>
      </c>
      <c r="C74" s="227" t="s">
        <v>504</v>
      </c>
      <c r="D74" s="227" t="s">
        <v>506</v>
      </c>
      <c r="E74" s="227" t="s">
        <v>296</v>
      </c>
      <c r="F74" s="227" t="s">
        <v>297</v>
      </c>
      <c r="G74" s="229">
        <v>15753152</v>
      </c>
      <c r="H74" s="229">
        <v>1545129.084</v>
      </c>
      <c r="I74" s="229">
        <v>10195.363069096175</v>
      </c>
      <c r="J74" s="227">
        <v>73</v>
      </c>
    </row>
    <row r="75" spans="1:10" x14ac:dyDescent="0.3">
      <c r="A75" s="227">
        <v>2012</v>
      </c>
      <c r="B75" s="227">
        <v>1353</v>
      </c>
      <c r="C75" s="227" t="s">
        <v>466</v>
      </c>
      <c r="D75" s="227" t="s">
        <v>468</v>
      </c>
      <c r="E75" s="227" t="s">
        <v>296</v>
      </c>
      <c r="F75" s="227" t="s">
        <v>297</v>
      </c>
      <c r="G75" s="229">
        <v>27003660</v>
      </c>
      <c r="H75" s="229">
        <v>2647586.6</v>
      </c>
      <c r="I75" s="229">
        <v>10199.349097778331</v>
      </c>
      <c r="J75" s="227">
        <v>74</v>
      </c>
    </row>
    <row r="76" spans="1:10" x14ac:dyDescent="0.3">
      <c r="A76" s="227">
        <v>2012</v>
      </c>
      <c r="B76" s="227">
        <v>54035</v>
      </c>
      <c r="C76" s="227" t="s">
        <v>1012</v>
      </c>
      <c r="D76" s="227" t="s">
        <v>604</v>
      </c>
      <c r="E76" s="227" t="s">
        <v>296</v>
      </c>
      <c r="F76" s="227" t="s">
        <v>297</v>
      </c>
      <c r="G76" s="229">
        <v>11586567</v>
      </c>
      <c r="H76" s="229">
        <v>1135172</v>
      </c>
      <c r="I76" s="229">
        <v>10206.882305060379</v>
      </c>
      <c r="J76" s="227">
        <v>75</v>
      </c>
    </row>
    <row r="77" spans="1:10" x14ac:dyDescent="0.3">
      <c r="A77" s="227">
        <v>2012</v>
      </c>
      <c r="B77" s="227">
        <v>2963</v>
      </c>
      <c r="C77" s="227" t="s">
        <v>650</v>
      </c>
      <c r="D77" s="227" t="s">
        <v>340</v>
      </c>
      <c r="E77" s="227" t="s">
        <v>296</v>
      </c>
      <c r="F77" s="227" t="s">
        <v>297</v>
      </c>
      <c r="G77" s="229">
        <v>60454166</v>
      </c>
      <c r="H77" s="229">
        <v>5921237.7999999998</v>
      </c>
      <c r="I77" s="229">
        <v>10209.717637079193</v>
      </c>
      <c r="J77" s="227">
        <v>76</v>
      </c>
    </row>
    <row r="78" spans="1:10" x14ac:dyDescent="0.3">
      <c r="A78" s="227">
        <v>2012</v>
      </c>
      <c r="B78" s="227">
        <v>2832</v>
      </c>
      <c r="C78" s="227" t="s">
        <v>626</v>
      </c>
      <c r="D78" s="227" t="s">
        <v>623</v>
      </c>
      <c r="E78" s="227" t="s">
        <v>296</v>
      </c>
      <c r="F78" s="227" t="s">
        <v>297</v>
      </c>
      <c r="G78" s="229">
        <v>84744145</v>
      </c>
      <c r="H78" s="229">
        <v>8286382</v>
      </c>
      <c r="I78" s="229">
        <v>10226.917489442316</v>
      </c>
      <c r="J78" s="227">
        <v>77</v>
      </c>
    </row>
    <row r="79" spans="1:10" x14ac:dyDescent="0.3">
      <c r="A79" s="227">
        <v>2012</v>
      </c>
      <c r="B79" s="227">
        <v>6077</v>
      </c>
      <c r="C79" s="227" t="s">
        <v>768</v>
      </c>
      <c r="D79" s="227" t="s">
        <v>311</v>
      </c>
      <c r="E79" s="227" t="s">
        <v>296</v>
      </c>
      <c r="F79" s="227" t="s">
        <v>297</v>
      </c>
      <c r="G79" s="229">
        <v>90342027</v>
      </c>
      <c r="H79" s="229">
        <v>8831282.0999999996</v>
      </c>
      <c r="I79" s="229">
        <v>10229.774791137064</v>
      </c>
      <c r="J79" s="227">
        <v>78</v>
      </c>
    </row>
    <row r="80" spans="1:10" x14ac:dyDescent="0.3">
      <c r="A80" s="227">
        <v>2012</v>
      </c>
      <c r="B80" s="227">
        <v>2103</v>
      </c>
      <c r="C80" s="227" t="s">
        <v>553</v>
      </c>
      <c r="D80" s="227" t="s">
        <v>547</v>
      </c>
      <c r="E80" s="227" t="s">
        <v>296</v>
      </c>
      <c r="F80" s="227" t="s">
        <v>297</v>
      </c>
      <c r="G80" s="229">
        <v>156911188</v>
      </c>
      <c r="H80" s="229">
        <v>15337230</v>
      </c>
      <c r="I80" s="229">
        <v>10230.738405826867</v>
      </c>
      <c r="J80" s="227">
        <v>79</v>
      </c>
    </row>
    <row r="81" spans="1:10" x14ac:dyDescent="0.3">
      <c r="A81" s="227">
        <v>2012</v>
      </c>
      <c r="B81" s="227">
        <v>3403</v>
      </c>
      <c r="C81" s="227" t="s">
        <v>687</v>
      </c>
      <c r="D81" s="227" t="s">
        <v>684</v>
      </c>
      <c r="E81" s="227" t="s">
        <v>296</v>
      </c>
      <c r="F81" s="227" t="s">
        <v>297</v>
      </c>
      <c r="G81" s="229">
        <v>66521693</v>
      </c>
      <c r="H81" s="229">
        <v>6501542.5999999996</v>
      </c>
      <c r="I81" s="229">
        <v>10231.678401984169</v>
      </c>
      <c r="J81" s="227">
        <v>80</v>
      </c>
    </row>
    <row r="82" spans="1:10" x14ac:dyDescent="0.3">
      <c r="A82" s="227">
        <v>2012</v>
      </c>
      <c r="B82" s="227">
        <v>1619</v>
      </c>
      <c r="C82" s="227" t="s">
        <v>500</v>
      </c>
      <c r="D82" s="227" t="s">
        <v>499</v>
      </c>
      <c r="E82" s="227" t="s">
        <v>296</v>
      </c>
      <c r="F82" s="227" t="s">
        <v>297</v>
      </c>
      <c r="G82" s="229">
        <v>18600396</v>
      </c>
      <c r="H82" s="229">
        <v>1817889.1</v>
      </c>
      <c r="I82" s="229">
        <v>10231.865079118412</v>
      </c>
      <c r="J82" s="227">
        <v>81</v>
      </c>
    </row>
    <row r="83" spans="1:10" x14ac:dyDescent="0.3">
      <c r="A83" s="227">
        <v>2012</v>
      </c>
      <c r="B83" s="227">
        <v>1733</v>
      </c>
      <c r="C83" s="227" t="s">
        <v>513</v>
      </c>
      <c r="D83" s="227" t="s">
        <v>506</v>
      </c>
      <c r="E83" s="227" t="s">
        <v>296</v>
      </c>
      <c r="F83" s="227" t="s">
        <v>297</v>
      </c>
      <c r="G83" s="229">
        <v>158803590</v>
      </c>
      <c r="H83" s="229">
        <v>15502627.4</v>
      </c>
      <c r="I83" s="229">
        <v>10243.656504316165</v>
      </c>
      <c r="J83" s="227">
        <v>82</v>
      </c>
    </row>
    <row r="84" spans="1:10" x14ac:dyDescent="0.3">
      <c r="A84" s="227">
        <v>2012</v>
      </c>
      <c r="B84" s="227">
        <v>6181</v>
      </c>
      <c r="C84" s="227" t="s">
        <v>802</v>
      </c>
      <c r="D84" s="227" t="s">
        <v>329</v>
      </c>
      <c r="E84" s="227" t="s">
        <v>296</v>
      </c>
      <c r="F84" s="227" t="s">
        <v>297</v>
      </c>
      <c r="G84" s="229">
        <v>38498138</v>
      </c>
      <c r="H84" s="229">
        <v>3757915.7</v>
      </c>
      <c r="I84" s="229">
        <v>10244.545400526147</v>
      </c>
      <c r="J84" s="227">
        <v>83</v>
      </c>
    </row>
    <row r="85" spans="1:10" x14ac:dyDescent="0.3">
      <c r="A85" s="227">
        <v>2012</v>
      </c>
      <c r="B85" s="227">
        <v>3295</v>
      </c>
      <c r="C85" s="227" t="s">
        <v>675</v>
      </c>
      <c r="D85" s="227" t="s">
        <v>332</v>
      </c>
      <c r="E85" s="227" t="s">
        <v>296</v>
      </c>
      <c r="F85" s="227" t="s">
        <v>297</v>
      </c>
      <c r="G85" s="229">
        <v>2082442</v>
      </c>
      <c r="H85" s="229">
        <v>203239.53</v>
      </c>
      <c r="I85" s="229">
        <v>10246.244911115471</v>
      </c>
      <c r="J85" s="227">
        <v>84</v>
      </c>
    </row>
    <row r="86" spans="1:10" x14ac:dyDescent="0.3">
      <c r="A86" s="227">
        <v>2012</v>
      </c>
      <c r="B86" s="227">
        <v>1378</v>
      </c>
      <c r="C86" s="227" t="s">
        <v>478</v>
      </c>
      <c r="D86" s="227" t="s">
        <v>468</v>
      </c>
      <c r="E86" s="227" t="s">
        <v>296</v>
      </c>
      <c r="F86" s="227" t="s">
        <v>297</v>
      </c>
      <c r="G86" s="229">
        <v>150150593</v>
      </c>
      <c r="H86" s="229">
        <v>14650519</v>
      </c>
      <c r="I86" s="229">
        <v>10248.824154284228</v>
      </c>
      <c r="J86" s="227">
        <v>85</v>
      </c>
    </row>
    <row r="87" spans="1:10" x14ac:dyDescent="0.3">
      <c r="A87" s="227">
        <v>2012</v>
      </c>
      <c r="B87" s="227">
        <v>889</v>
      </c>
      <c r="C87" s="227" t="s">
        <v>404</v>
      </c>
      <c r="D87" s="227" t="s">
        <v>347</v>
      </c>
      <c r="E87" s="227" t="s">
        <v>296</v>
      </c>
      <c r="F87" s="227" t="s">
        <v>297</v>
      </c>
      <c r="G87" s="229">
        <v>125743812</v>
      </c>
      <c r="H87" s="229">
        <v>12268806</v>
      </c>
      <c r="I87" s="229">
        <v>10249.066779603492</v>
      </c>
      <c r="J87" s="227">
        <v>86</v>
      </c>
    </row>
    <row r="88" spans="1:10" x14ac:dyDescent="0.3">
      <c r="A88" s="227">
        <v>2012</v>
      </c>
      <c r="B88" s="227">
        <v>6082</v>
      </c>
      <c r="C88" s="227" t="s">
        <v>769</v>
      </c>
      <c r="D88" s="227" t="s">
        <v>594</v>
      </c>
      <c r="E88" s="227" t="s">
        <v>296</v>
      </c>
      <c r="F88" s="227" t="s">
        <v>297</v>
      </c>
      <c r="G88" s="229">
        <v>20920552</v>
      </c>
      <c r="H88" s="229">
        <v>2038606.7</v>
      </c>
      <c r="I88" s="229">
        <v>10262.181518387044</v>
      </c>
      <c r="J88" s="227">
        <v>87</v>
      </c>
    </row>
    <row r="89" spans="1:10" x14ac:dyDescent="0.3">
      <c r="A89" s="227">
        <v>2012</v>
      </c>
      <c r="B89" s="227">
        <v>3</v>
      </c>
      <c r="C89" s="227" t="s">
        <v>293</v>
      </c>
      <c r="D89" s="227" t="s">
        <v>295</v>
      </c>
      <c r="E89" s="227" t="s">
        <v>296</v>
      </c>
      <c r="F89" s="227" t="s">
        <v>297</v>
      </c>
      <c r="G89" s="229">
        <v>53178323</v>
      </c>
      <c r="H89" s="229">
        <v>5181893.5</v>
      </c>
      <c r="I89" s="229">
        <v>10262.33422203679</v>
      </c>
      <c r="J89" s="227">
        <v>88</v>
      </c>
    </row>
    <row r="90" spans="1:10" x14ac:dyDescent="0.3">
      <c r="A90" s="227">
        <v>2012</v>
      </c>
      <c r="B90" s="227">
        <v>56224</v>
      </c>
      <c r="C90" s="227" t="s">
        <v>1063</v>
      </c>
      <c r="D90" s="227" t="s">
        <v>579</v>
      </c>
      <c r="E90" s="227" t="s">
        <v>296</v>
      </c>
      <c r="F90" s="227" t="s">
        <v>297</v>
      </c>
      <c r="G90" s="229">
        <v>11443879</v>
      </c>
      <c r="H90" s="229">
        <v>1115054.2</v>
      </c>
      <c r="I90" s="229">
        <v>10263.069723426897</v>
      </c>
      <c r="J90" s="227">
        <v>89</v>
      </c>
    </row>
    <row r="91" spans="1:10" x14ac:dyDescent="0.3">
      <c r="A91" s="227">
        <v>2012</v>
      </c>
      <c r="B91" s="227">
        <v>2442</v>
      </c>
      <c r="C91" s="227" t="s">
        <v>590</v>
      </c>
      <c r="D91" s="227" t="s">
        <v>318</v>
      </c>
      <c r="E91" s="227" t="s">
        <v>296</v>
      </c>
      <c r="F91" s="227" t="s">
        <v>297</v>
      </c>
      <c r="G91" s="229">
        <v>140508995</v>
      </c>
      <c r="H91" s="229">
        <v>13686642.4</v>
      </c>
      <c r="I91" s="229">
        <v>10266.140583902448</v>
      </c>
      <c r="J91" s="227">
        <v>90</v>
      </c>
    </row>
    <row r="92" spans="1:10" x14ac:dyDescent="0.3">
      <c r="A92" s="227">
        <v>2012</v>
      </c>
      <c r="B92" s="227">
        <v>298</v>
      </c>
      <c r="C92" s="227" t="s">
        <v>343</v>
      </c>
      <c r="D92" s="227" t="s">
        <v>329</v>
      </c>
      <c r="E92" s="227" t="s">
        <v>296</v>
      </c>
      <c r="F92" s="227" t="s">
        <v>297</v>
      </c>
      <c r="G92" s="229">
        <v>118143388</v>
      </c>
      <c r="H92" s="229">
        <v>11488836.699999999</v>
      </c>
      <c r="I92" s="229">
        <v>10283.320329550859</v>
      </c>
      <c r="J92" s="227">
        <v>91</v>
      </c>
    </row>
    <row r="93" spans="1:10" x14ac:dyDescent="0.3">
      <c r="A93" s="227">
        <v>2012</v>
      </c>
      <c r="B93" s="227">
        <v>3280</v>
      </c>
      <c r="C93" s="227" t="s">
        <v>672</v>
      </c>
      <c r="D93" s="227" t="s">
        <v>332</v>
      </c>
      <c r="E93" s="227" t="s">
        <v>296</v>
      </c>
      <c r="F93" s="227" t="s">
        <v>297</v>
      </c>
      <c r="G93" s="229">
        <v>16830884</v>
      </c>
      <c r="H93" s="229">
        <v>1634862.4</v>
      </c>
      <c r="I93" s="229">
        <v>10294.985070303164</v>
      </c>
      <c r="J93" s="227">
        <v>92</v>
      </c>
    </row>
    <row r="94" spans="1:10" x14ac:dyDescent="0.3">
      <c r="A94" s="227">
        <v>2012</v>
      </c>
      <c r="B94" s="227">
        <v>6113</v>
      </c>
      <c r="C94" s="227" t="s">
        <v>781</v>
      </c>
      <c r="D94" s="227" t="s">
        <v>414</v>
      </c>
      <c r="E94" s="227" t="s">
        <v>296</v>
      </c>
      <c r="F94" s="227" t="s">
        <v>297</v>
      </c>
      <c r="G94" s="229">
        <v>191682554</v>
      </c>
      <c r="H94" s="229">
        <v>18613161</v>
      </c>
      <c r="I94" s="229">
        <v>10298.226829929639</v>
      </c>
      <c r="J94" s="227">
        <v>93</v>
      </c>
    </row>
    <row r="95" spans="1:10" x14ac:dyDescent="0.3">
      <c r="A95" s="227">
        <v>2012</v>
      </c>
      <c r="B95" s="227">
        <v>10673</v>
      </c>
      <c r="C95" s="227" t="s">
        <v>909</v>
      </c>
      <c r="D95" s="227" t="s">
        <v>903</v>
      </c>
      <c r="E95" s="227" t="s">
        <v>296</v>
      </c>
      <c r="F95" s="227" t="s">
        <v>297</v>
      </c>
      <c r="G95" s="229">
        <v>15432040</v>
      </c>
      <c r="H95" s="229">
        <v>1497519.4</v>
      </c>
      <c r="I95" s="229">
        <v>10305.068501950625</v>
      </c>
      <c r="J95" s="227">
        <v>94</v>
      </c>
    </row>
    <row r="96" spans="1:10" x14ac:dyDescent="0.3">
      <c r="A96" s="227">
        <v>2012</v>
      </c>
      <c r="B96" s="227">
        <v>6004</v>
      </c>
      <c r="C96" s="227" t="s">
        <v>745</v>
      </c>
      <c r="D96" s="227" t="s">
        <v>711</v>
      </c>
      <c r="E96" s="227" t="s">
        <v>296</v>
      </c>
      <c r="F96" s="227" t="s">
        <v>297</v>
      </c>
      <c r="G96" s="229">
        <v>82047196</v>
      </c>
      <c r="H96" s="229">
        <v>7961187.7999999998</v>
      </c>
      <c r="I96" s="229">
        <v>10305.898825800843</v>
      </c>
      <c r="J96" s="227">
        <v>95</v>
      </c>
    </row>
    <row r="97" spans="1:10" x14ac:dyDescent="0.3">
      <c r="A97" s="227">
        <v>2012</v>
      </c>
      <c r="B97" s="227">
        <v>8066</v>
      </c>
      <c r="C97" s="227" t="s">
        <v>851</v>
      </c>
      <c r="D97" s="227" t="s">
        <v>737</v>
      </c>
      <c r="E97" s="227" t="s">
        <v>296</v>
      </c>
      <c r="F97" s="227" t="s">
        <v>297</v>
      </c>
      <c r="G97" s="229">
        <v>140358801</v>
      </c>
      <c r="H97" s="229">
        <v>13617042</v>
      </c>
      <c r="I97" s="229">
        <v>10307.583761583463</v>
      </c>
      <c r="J97" s="227">
        <v>96</v>
      </c>
    </row>
    <row r="98" spans="1:10" x14ac:dyDescent="0.3">
      <c r="A98" s="227">
        <v>2012</v>
      </c>
      <c r="B98" s="227">
        <v>6034</v>
      </c>
      <c r="C98" s="227" t="s">
        <v>755</v>
      </c>
      <c r="D98" s="227" t="s">
        <v>506</v>
      </c>
      <c r="E98" s="227" t="s">
        <v>296</v>
      </c>
      <c r="F98" s="227" t="s">
        <v>297</v>
      </c>
      <c r="G98" s="229">
        <v>75189998</v>
      </c>
      <c r="H98" s="229">
        <v>7288781.4000000004</v>
      </c>
      <c r="I98" s="229">
        <v>10315.853072503998</v>
      </c>
      <c r="J98" s="227">
        <v>97</v>
      </c>
    </row>
    <row r="99" spans="1:10" x14ac:dyDescent="0.3">
      <c r="A99" s="227">
        <v>2012</v>
      </c>
      <c r="B99" s="227">
        <v>2107</v>
      </c>
      <c r="C99" s="227" t="s">
        <v>556</v>
      </c>
      <c r="D99" s="227" t="s">
        <v>547</v>
      </c>
      <c r="E99" s="227" t="s">
        <v>296</v>
      </c>
      <c r="F99" s="227" t="s">
        <v>297</v>
      </c>
      <c r="G99" s="229">
        <v>50597382</v>
      </c>
      <c r="H99" s="229">
        <v>4903482.2</v>
      </c>
      <c r="I99" s="229">
        <v>10318.663336842541</v>
      </c>
      <c r="J99" s="227">
        <v>98</v>
      </c>
    </row>
    <row r="100" spans="1:10" x14ac:dyDescent="0.3">
      <c r="A100" s="227">
        <v>2012</v>
      </c>
      <c r="B100" s="227">
        <v>7790</v>
      </c>
      <c r="C100" s="227" t="s">
        <v>847</v>
      </c>
      <c r="D100" s="227" t="s">
        <v>696</v>
      </c>
      <c r="E100" s="227" t="s">
        <v>296</v>
      </c>
      <c r="F100" s="227" t="s">
        <v>297</v>
      </c>
      <c r="G100" s="229">
        <v>31882099</v>
      </c>
      <c r="H100" s="229">
        <v>3087468.2</v>
      </c>
      <c r="I100" s="229">
        <v>10326.292267560844</v>
      </c>
      <c r="J100" s="227">
        <v>99</v>
      </c>
    </row>
    <row r="101" spans="1:10" x14ac:dyDescent="0.3">
      <c r="A101" s="227">
        <v>2012</v>
      </c>
      <c r="B101" s="227">
        <v>3809</v>
      </c>
      <c r="C101" s="227" t="s">
        <v>706</v>
      </c>
      <c r="D101" s="227" t="s">
        <v>699</v>
      </c>
      <c r="E101" s="227" t="s">
        <v>296</v>
      </c>
      <c r="F101" s="227" t="s">
        <v>297</v>
      </c>
      <c r="G101" s="229">
        <v>6556336</v>
      </c>
      <c r="H101" s="229">
        <v>634882.67000000004</v>
      </c>
      <c r="I101" s="229">
        <v>10326.846691216189</v>
      </c>
      <c r="J101" s="227">
        <v>100</v>
      </c>
    </row>
    <row r="102" spans="1:10" x14ac:dyDescent="0.3">
      <c r="A102" s="227">
        <v>2012</v>
      </c>
      <c r="B102" s="227">
        <v>6041</v>
      </c>
      <c r="C102" s="227" t="s">
        <v>756</v>
      </c>
      <c r="D102" s="227" t="s">
        <v>468</v>
      </c>
      <c r="E102" s="227" t="s">
        <v>296</v>
      </c>
      <c r="F102" s="227" t="s">
        <v>297</v>
      </c>
      <c r="G102" s="229">
        <v>83590904</v>
      </c>
      <c r="H102" s="229">
        <v>8092984.9000000004</v>
      </c>
      <c r="I102" s="229">
        <v>10328.810078466846</v>
      </c>
      <c r="J102" s="227">
        <v>101</v>
      </c>
    </row>
    <row r="103" spans="1:10" x14ac:dyDescent="0.3">
      <c r="A103" s="227">
        <v>2012</v>
      </c>
      <c r="B103" s="227">
        <v>3179</v>
      </c>
      <c r="C103" s="227" t="s">
        <v>668</v>
      </c>
      <c r="D103" s="227" t="s">
        <v>652</v>
      </c>
      <c r="E103" s="227" t="s">
        <v>296</v>
      </c>
      <c r="F103" s="227" t="s">
        <v>297</v>
      </c>
      <c r="G103" s="229">
        <v>99821856</v>
      </c>
      <c r="H103" s="229">
        <v>9662745.8000000007</v>
      </c>
      <c r="I103" s="229">
        <v>10330.589054717759</v>
      </c>
      <c r="J103" s="227">
        <v>102</v>
      </c>
    </row>
    <row r="104" spans="1:10" x14ac:dyDescent="0.3">
      <c r="A104" s="227">
        <v>2012</v>
      </c>
      <c r="B104" s="227">
        <v>6213</v>
      </c>
      <c r="C104" s="227" t="s">
        <v>812</v>
      </c>
      <c r="D104" s="227" t="s">
        <v>414</v>
      </c>
      <c r="E104" s="227" t="s">
        <v>296</v>
      </c>
      <c r="F104" s="227" t="s">
        <v>297</v>
      </c>
      <c r="G104" s="229">
        <v>57630618</v>
      </c>
      <c r="H104" s="229">
        <v>5578017.5</v>
      </c>
      <c r="I104" s="229">
        <v>10331.738471598555</v>
      </c>
      <c r="J104" s="227">
        <v>103</v>
      </c>
    </row>
    <row r="105" spans="1:10" x14ac:dyDescent="0.3">
      <c r="A105" s="227">
        <v>2012</v>
      </c>
      <c r="B105" s="227">
        <v>1832</v>
      </c>
      <c r="C105" s="227" t="s">
        <v>524</v>
      </c>
      <c r="D105" s="227" t="s">
        <v>506</v>
      </c>
      <c r="E105" s="227" t="s">
        <v>296</v>
      </c>
      <c r="F105" s="227" t="s">
        <v>297</v>
      </c>
      <c r="G105" s="229">
        <v>7081886</v>
      </c>
      <c r="H105" s="229">
        <v>685376.08</v>
      </c>
      <c r="I105" s="229">
        <v>10332.846748897335</v>
      </c>
      <c r="J105" s="227">
        <v>104</v>
      </c>
    </row>
    <row r="106" spans="1:10" x14ac:dyDescent="0.3">
      <c r="A106" s="227">
        <v>2012</v>
      </c>
      <c r="B106" s="227">
        <v>997</v>
      </c>
      <c r="C106" s="227" t="s">
        <v>426</v>
      </c>
      <c r="D106" s="227" t="s">
        <v>414</v>
      </c>
      <c r="E106" s="227" t="s">
        <v>296</v>
      </c>
      <c r="F106" s="227" t="s">
        <v>297</v>
      </c>
      <c r="G106" s="229">
        <v>24054063</v>
      </c>
      <c r="H106" s="229">
        <v>2327716.92</v>
      </c>
      <c r="I106" s="229">
        <v>10333.757852307917</v>
      </c>
      <c r="J106" s="227">
        <v>105</v>
      </c>
    </row>
    <row r="107" spans="1:10" x14ac:dyDescent="0.3">
      <c r="A107" s="228">
        <v>2012</v>
      </c>
      <c r="B107" s="228">
        <v>6641</v>
      </c>
      <c r="C107" s="228" t="s">
        <v>86</v>
      </c>
      <c r="D107" s="228" t="s">
        <v>169</v>
      </c>
      <c r="E107" s="228" t="s">
        <v>296</v>
      </c>
      <c r="F107" s="228" t="s">
        <v>297</v>
      </c>
      <c r="G107" s="230">
        <v>107648760</v>
      </c>
      <c r="H107" s="230">
        <v>10416551</v>
      </c>
      <c r="I107" s="230">
        <v>10334.395713129999</v>
      </c>
      <c r="J107" s="228">
        <v>106</v>
      </c>
    </row>
    <row r="108" spans="1:10" x14ac:dyDescent="0.3">
      <c r="A108" s="227">
        <v>2012</v>
      </c>
      <c r="B108" s="227">
        <v>207</v>
      </c>
      <c r="C108" s="227" t="s">
        <v>341</v>
      </c>
      <c r="D108" s="227" t="s">
        <v>335</v>
      </c>
      <c r="E108" s="227" t="s">
        <v>296</v>
      </c>
      <c r="F108" s="227" t="s">
        <v>297</v>
      </c>
      <c r="G108" s="229">
        <v>63798577</v>
      </c>
      <c r="H108" s="229">
        <v>6171196.2999999998</v>
      </c>
      <c r="I108" s="229">
        <v>10338.121475733968</v>
      </c>
      <c r="J108" s="227">
        <v>107</v>
      </c>
    </row>
    <row r="109" spans="1:10" x14ac:dyDescent="0.3">
      <c r="A109" s="227">
        <v>2012</v>
      </c>
      <c r="B109" s="227">
        <v>2837</v>
      </c>
      <c r="C109" s="227" t="s">
        <v>631</v>
      </c>
      <c r="D109" s="227" t="s">
        <v>623</v>
      </c>
      <c r="E109" s="227" t="s">
        <v>296</v>
      </c>
      <c r="F109" s="227" t="s">
        <v>297</v>
      </c>
      <c r="G109" s="229">
        <v>46201152</v>
      </c>
      <c r="H109" s="229">
        <v>4464732.7</v>
      </c>
      <c r="I109" s="229">
        <v>10348.021954371423</v>
      </c>
      <c r="J109" s="227">
        <v>108</v>
      </c>
    </row>
    <row r="110" spans="1:10" x14ac:dyDescent="0.3">
      <c r="A110" s="227">
        <v>2012</v>
      </c>
      <c r="B110" s="227">
        <v>3297</v>
      </c>
      <c r="C110" s="227" t="s">
        <v>676</v>
      </c>
      <c r="D110" s="227" t="s">
        <v>332</v>
      </c>
      <c r="E110" s="227" t="s">
        <v>296</v>
      </c>
      <c r="F110" s="227" t="s">
        <v>297</v>
      </c>
      <c r="G110" s="229">
        <v>38174486</v>
      </c>
      <c r="H110" s="229">
        <v>3688158.5</v>
      </c>
      <c r="I110" s="229">
        <v>10350.554619602168</v>
      </c>
      <c r="J110" s="227">
        <v>109</v>
      </c>
    </row>
    <row r="111" spans="1:10" x14ac:dyDescent="0.3">
      <c r="A111" s="227">
        <v>2012</v>
      </c>
      <c r="B111" s="227">
        <v>60</v>
      </c>
      <c r="C111" s="227" t="s">
        <v>312</v>
      </c>
      <c r="D111" s="227" t="s">
        <v>311</v>
      </c>
      <c r="E111" s="227" t="s">
        <v>296</v>
      </c>
      <c r="F111" s="227" t="s">
        <v>297</v>
      </c>
      <c r="G111" s="229">
        <v>14057954</v>
      </c>
      <c r="H111" s="229">
        <v>1357207.5</v>
      </c>
      <c r="I111" s="229">
        <v>10357.999053202991</v>
      </c>
      <c r="J111" s="227">
        <v>110</v>
      </c>
    </row>
    <row r="112" spans="1:10" x14ac:dyDescent="0.3">
      <c r="A112" s="227">
        <v>2012</v>
      </c>
      <c r="B112" s="227">
        <v>2079</v>
      </c>
      <c r="C112" s="227" t="s">
        <v>548</v>
      </c>
      <c r="D112" s="227" t="s">
        <v>547</v>
      </c>
      <c r="E112" s="227" t="s">
        <v>296</v>
      </c>
      <c r="F112" s="227" t="s">
        <v>297</v>
      </c>
      <c r="G112" s="229">
        <v>38915139</v>
      </c>
      <c r="H112" s="229">
        <v>3754832.3</v>
      </c>
      <c r="I112" s="229">
        <v>10364.01519183693</v>
      </c>
      <c r="J112" s="227">
        <v>111</v>
      </c>
    </row>
    <row r="113" spans="1:10" x14ac:dyDescent="0.3">
      <c r="A113" s="227">
        <v>2012</v>
      </c>
      <c r="B113" s="227">
        <v>6257</v>
      </c>
      <c r="C113" s="227" t="s">
        <v>819</v>
      </c>
      <c r="D113" s="227" t="s">
        <v>384</v>
      </c>
      <c r="E113" s="227" t="s">
        <v>296</v>
      </c>
      <c r="F113" s="227" t="s">
        <v>297</v>
      </c>
      <c r="G113" s="229">
        <v>207115345</v>
      </c>
      <c r="H113" s="229">
        <v>19982113</v>
      </c>
      <c r="I113" s="229">
        <v>10365.037221038636</v>
      </c>
      <c r="J113" s="227">
        <v>112</v>
      </c>
    </row>
    <row r="114" spans="1:10" x14ac:dyDescent="0.3">
      <c r="A114" s="227">
        <v>2012</v>
      </c>
      <c r="B114" s="227">
        <v>990</v>
      </c>
      <c r="C114" s="227" t="s">
        <v>419</v>
      </c>
      <c r="D114" s="227" t="s">
        <v>414</v>
      </c>
      <c r="E114" s="227" t="s">
        <v>296</v>
      </c>
      <c r="F114" s="227" t="s">
        <v>297</v>
      </c>
      <c r="G114" s="229">
        <v>38322250</v>
      </c>
      <c r="H114" s="229">
        <v>3695065.4</v>
      </c>
      <c r="I114" s="229">
        <v>10371.196677601431</v>
      </c>
      <c r="J114" s="227">
        <v>113</v>
      </c>
    </row>
    <row r="115" spans="1:10" x14ac:dyDescent="0.3">
      <c r="A115" s="227">
        <v>2012</v>
      </c>
      <c r="B115" s="227">
        <v>1077</v>
      </c>
      <c r="C115" s="227" t="s">
        <v>443</v>
      </c>
      <c r="D115" s="227" t="s">
        <v>439</v>
      </c>
      <c r="E115" s="227" t="s">
        <v>296</v>
      </c>
      <c r="F115" s="227" t="s">
        <v>297</v>
      </c>
      <c r="G115" s="229">
        <v>1422618</v>
      </c>
      <c r="H115" s="229">
        <v>137090.73300000001</v>
      </c>
      <c r="I115" s="229">
        <v>10377.200331987429</v>
      </c>
      <c r="J115" s="227">
        <v>114</v>
      </c>
    </row>
    <row r="116" spans="1:10" x14ac:dyDescent="0.3">
      <c r="A116" s="227">
        <v>2012</v>
      </c>
      <c r="B116" s="227">
        <v>6002</v>
      </c>
      <c r="C116" s="227" t="s">
        <v>744</v>
      </c>
      <c r="D116" s="227" t="s">
        <v>295</v>
      </c>
      <c r="E116" s="227" t="s">
        <v>296</v>
      </c>
      <c r="F116" s="227" t="s">
        <v>297</v>
      </c>
      <c r="G116" s="229">
        <v>180523803</v>
      </c>
      <c r="H116" s="229">
        <v>17355918</v>
      </c>
      <c r="I116" s="229">
        <v>10401.282317650959</v>
      </c>
      <c r="J116" s="227">
        <v>115</v>
      </c>
    </row>
    <row r="117" spans="1:10" x14ac:dyDescent="0.3">
      <c r="A117" s="227">
        <v>2012</v>
      </c>
      <c r="B117" s="227">
        <v>2049</v>
      </c>
      <c r="C117" s="227" t="s">
        <v>543</v>
      </c>
      <c r="D117" s="227" t="s">
        <v>545</v>
      </c>
      <c r="E117" s="227" t="s">
        <v>296</v>
      </c>
      <c r="F117" s="227" t="s">
        <v>297</v>
      </c>
      <c r="G117" s="229">
        <v>17020287</v>
      </c>
      <c r="H117" s="229">
        <v>1636130</v>
      </c>
      <c r="I117" s="229">
        <v>10402.77178463814</v>
      </c>
      <c r="J117" s="227">
        <v>116</v>
      </c>
    </row>
    <row r="118" spans="1:10" x14ac:dyDescent="0.3">
      <c r="A118" s="227">
        <v>2012</v>
      </c>
      <c r="B118" s="227">
        <v>4054</v>
      </c>
      <c r="C118" s="227" t="s">
        <v>727</v>
      </c>
      <c r="D118" s="227" t="s">
        <v>722</v>
      </c>
      <c r="E118" s="227" t="s">
        <v>296</v>
      </c>
      <c r="F118" s="227" t="s">
        <v>297</v>
      </c>
      <c r="G118" s="229">
        <v>8817261</v>
      </c>
      <c r="H118" s="229">
        <v>847210.19</v>
      </c>
      <c r="I118" s="229">
        <v>10407.406690894499</v>
      </c>
      <c r="J118" s="227">
        <v>117</v>
      </c>
    </row>
    <row r="119" spans="1:10" x14ac:dyDescent="0.3">
      <c r="A119" s="227">
        <v>2012</v>
      </c>
      <c r="B119" s="227">
        <v>3122</v>
      </c>
      <c r="C119" s="227" t="s">
        <v>658</v>
      </c>
      <c r="D119" s="227" t="s">
        <v>652</v>
      </c>
      <c r="E119" s="227" t="s">
        <v>296</v>
      </c>
      <c r="F119" s="227" t="s">
        <v>297</v>
      </c>
      <c r="G119" s="229">
        <v>101908754</v>
      </c>
      <c r="H119" s="229">
        <v>9783025.4000000004</v>
      </c>
      <c r="I119" s="229">
        <v>10416.895575064131</v>
      </c>
      <c r="J119" s="227">
        <v>118</v>
      </c>
    </row>
    <row r="120" spans="1:10" x14ac:dyDescent="0.3">
      <c r="A120" s="227">
        <v>2012</v>
      </c>
      <c r="B120" s="227">
        <v>7343</v>
      </c>
      <c r="C120" s="227" t="s">
        <v>842</v>
      </c>
      <c r="D120" s="227" t="s">
        <v>439</v>
      </c>
      <c r="E120" s="227" t="s">
        <v>296</v>
      </c>
      <c r="F120" s="227" t="s">
        <v>297</v>
      </c>
      <c r="G120" s="229">
        <v>45099659</v>
      </c>
      <c r="H120" s="229">
        <v>4326992.8</v>
      </c>
      <c r="I120" s="229">
        <v>10422.86435050227</v>
      </c>
      <c r="J120" s="227">
        <v>119</v>
      </c>
    </row>
    <row r="121" spans="1:10" x14ac:dyDescent="0.3">
      <c r="A121" s="227">
        <v>2012</v>
      </c>
      <c r="B121" s="227">
        <v>1001</v>
      </c>
      <c r="C121" s="227" t="s">
        <v>427</v>
      </c>
      <c r="D121" s="227" t="s">
        <v>414</v>
      </c>
      <c r="E121" s="227" t="s">
        <v>296</v>
      </c>
      <c r="F121" s="227" t="s">
        <v>297</v>
      </c>
      <c r="G121" s="229">
        <v>49407273</v>
      </c>
      <c r="H121" s="229">
        <v>4736585.5</v>
      </c>
      <c r="I121" s="229">
        <v>10430.989369874142</v>
      </c>
      <c r="J121" s="227">
        <v>120</v>
      </c>
    </row>
    <row r="122" spans="1:10" x14ac:dyDescent="0.3">
      <c r="A122" s="227">
        <v>2012</v>
      </c>
      <c r="B122" s="227">
        <v>108</v>
      </c>
      <c r="C122" s="227" t="s">
        <v>319</v>
      </c>
      <c r="D122" s="227" t="s">
        <v>321</v>
      </c>
      <c r="E122" s="227" t="s">
        <v>296</v>
      </c>
      <c r="F122" s="227" t="s">
        <v>297</v>
      </c>
      <c r="G122" s="229">
        <v>20415708</v>
      </c>
      <c r="H122" s="229">
        <v>1956611.2</v>
      </c>
      <c r="I122" s="229">
        <v>10434.218101174112</v>
      </c>
      <c r="J122" s="227">
        <v>121</v>
      </c>
    </row>
    <row r="123" spans="1:10" x14ac:dyDescent="0.3">
      <c r="A123" s="227">
        <v>2012</v>
      </c>
      <c r="B123" s="227">
        <v>2094</v>
      </c>
      <c r="C123" s="227" t="s">
        <v>550</v>
      </c>
      <c r="D123" s="227" t="s">
        <v>547</v>
      </c>
      <c r="E123" s="227" t="s">
        <v>296</v>
      </c>
      <c r="F123" s="227" t="s">
        <v>297</v>
      </c>
      <c r="G123" s="229">
        <v>22828347</v>
      </c>
      <c r="H123" s="229">
        <v>2187710.4070000001</v>
      </c>
      <c r="I123" s="229">
        <v>10434.812087996801</v>
      </c>
      <c r="J123" s="227">
        <v>122</v>
      </c>
    </row>
    <row r="124" spans="1:10" x14ac:dyDescent="0.3">
      <c r="A124" s="227">
        <v>2012</v>
      </c>
      <c r="B124" s="227">
        <v>2712</v>
      </c>
      <c r="C124" s="227" t="s">
        <v>607</v>
      </c>
      <c r="D124" s="227" t="s">
        <v>604</v>
      </c>
      <c r="E124" s="227" t="s">
        <v>296</v>
      </c>
      <c r="F124" s="227" t="s">
        <v>297</v>
      </c>
      <c r="G124" s="229">
        <v>145500310</v>
      </c>
      <c r="H124" s="229">
        <v>13943232</v>
      </c>
      <c r="I124" s="229">
        <v>10435.19250056228</v>
      </c>
      <c r="J124" s="227">
        <v>123</v>
      </c>
    </row>
    <row r="125" spans="1:10" x14ac:dyDescent="0.3">
      <c r="A125" s="227">
        <v>2012</v>
      </c>
      <c r="B125" s="227">
        <v>8226</v>
      </c>
      <c r="C125" s="227" t="s">
        <v>859</v>
      </c>
      <c r="D125" s="227" t="s">
        <v>652</v>
      </c>
      <c r="E125" s="227" t="s">
        <v>296</v>
      </c>
      <c r="F125" s="227" t="s">
        <v>297</v>
      </c>
      <c r="G125" s="229">
        <v>25309683</v>
      </c>
      <c r="H125" s="229">
        <v>2421118.5</v>
      </c>
      <c r="I125" s="229">
        <v>10453.715090773128</v>
      </c>
      <c r="J125" s="227">
        <v>124</v>
      </c>
    </row>
    <row r="126" spans="1:10" x14ac:dyDescent="0.3">
      <c r="A126" s="227">
        <v>2012</v>
      </c>
      <c r="B126" s="227">
        <v>4050</v>
      </c>
      <c r="C126" s="227" t="s">
        <v>725</v>
      </c>
      <c r="D126" s="227" t="s">
        <v>722</v>
      </c>
      <c r="E126" s="227" t="s">
        <v>296</v>
      </c>
      <c r="F126" s="227" t="s">
        <v>297</v>
      </c>
      <c r="G126" s="229">
        <v>37354764</v>
      </c>
      <c r="H126" s="229">
        <v>3572052.1</v>
      </c>
      <c r="I126" s="229">
        <v>10457.508164564564</v>
      </c>
      <c r="J126" s="227">
        <v>125</v>
      </c>
    </row>
    <row r="127" spans="1:10" x14ac:dyDescent="0.3">
      <c r="A127" s="227">
        <v>2012</v>
      </c>
      <c r="B127" s="227">
        <v>6664</v>
      </c>
      <c r="C127" s="227" t="s">
        <v>826</v>
      </c>
      <c r="D127" s="227" t="s">
        <v>439</v>
      </c>
      <c r="E127" s="227" t="s">
        <v>296</v>
      </c>
      <c r="F127" s="227" t="s">
        <v>297</v>
      </c>
      <c r="G127" s="229">
        <v>53969526</v>
      </c>
      <c r="H127" s="229">
        <v>5156266.2</v>
      </c>
      <c r="I127" s="229">
        <v>10466.784278903211</v>
      </c>
      <c r="J127" s="227">
        <v>126</v>
      </c>
    </row>
    <row r="128" spans="1:10" x14ac:dyDescent="0.3">
      <c r="A128" s="227">
        <v>2012</v>
      </c>
      <c r="B128" s="227">
        <v>1740</v>
      </c>
      <c r="C128" s="227" t="s">
        <v>514</v>
      </c>
      <c r="D128" s="227" t="s">
        <v>506</v>
      </c>
      <c r="E128" s="227" t="s">
        <v>296</v>
      </c>
      <c r="F128" s="227" t="s">
        <v>297</v>
      </c>
      <c r="G128" s="229">
        <v>22527912</v>
      </c>
      <c r="H128" s="229">
        <v>2151544.0700000003</v>
      </c>
      <c r="I128" s="229">
        <v>10470.578927067943</v>
      </c>
      <c r="J128" s="227">
        <v>127</v>
      </c>
    </row>
    <row r="129" spans="1:10" x14ac:dyDescent="0.3">
      <c r="A129" s="227">
        <v>2012</v>
      </c>
      <c r="B129" s="227">
        <v>898</v>
      </c>
      <c r="C129" s="227" t="s">
        <v>408</v>
      </c>
      <c r="D129" s="227" t="s">
        <v>347</v>
      </c>
      <c r="E129" s="227" t="s">
        <v>296</v>
      </c>
      <c r="F129" s="227" t="s">
        <v>297</v>
      </c>
      <c r="G129" s="229">
        <v>28720245</v>
      </c>
      <c r="H129" s="229">
        <v>2742924.6</v>
      </c>
      <c r="I129" s="229">
        <v>10470.665143329132</v>
      </c>
      <c r="J129" s="227">
        <v>128</v>
      </c>
    </row>
    <row r="130" spans="1:10" x14ac:dyDescent="0.3">
      <c r="A130" s="228">
        <v>2012</v>
      </c>
      <c r="B130" s="228">
        <v>6138</v>
      </c>
      <c r="C130" s="228" t="s">
        <v>79</v>
      </c>
      <c r="D130" s="228" t="s">
        <v>169</v>
      </c>
      <c r="E130" s="228" t="s">
        <v>296</v>
      </c>
      <c r="F130" s="228" t="s">
        <v>297</v>
      </c>
      <c r="G130" s="230">
        <v>39696028</v>
      </c>
      <c r="H130" s="230">
        <v>3788953.8</v>
      </c>
      <c r="I130" s="230">
        <v>10476.778048864042</v>
      </c>
      <c r="J130" s="228">
        <v>129</v>
      </c>
    </row>
    <row r="131" spans="1:10" x14ac:dyDescent="0.3">
      <c r="A131" s="227">
        <v>2012</v>
      </c>
      <c r="B131" s="227">
        <v>645</v>
      </c>
      <c r="C131" s="227" t="s">
        <v>375</v>
      </c>
      <c r="D131" s="227" t="s">
        <v>335</v>
      </c>
      <c r="E131" s="227" t="s">
        <v>296</v>
      </c>
      <c r="F131" s="227" t="s">
        <v>297</v>
      </c>
      <c r="G131" s="229">
        <v>99731003</v>
      </c>
      <c r="H131" s="229">
        <v>9515905.3000000007</v>
      </c>
      <c r="I131" s="229">
        <v>10480.453499258761</v>
      </c>
      <c r="J131" s="227">
        <v>130</v>
      </c>
    </row>
    <row r="132" spans="1:10" x14ac:dyDescent="0.3">
      <c r="A132" s="227">
        <v>2012</v>
      </c>
      <c r="B132" s="227">
        <v>6248</v>
      </c>
      <c r="C132" s="227" t="s">
        <v>815</v>
      </c>
      <c r="D132" s="227" t="s">
        <v>349</v>
      </c>
      <c r="E132" s="227" t="s">
        <v>296</v>
      </c>
      <c r="F132" s="227" t="s">
        <v>297</v>
      </c>
      <c r="G132" s="229">
        <v>34129935</v>
      </c>
      <c r="H132" s="229">
        <v>3256481.8</v>
      </c>
      <c r="I132" s="229">
        <v>10480.615921145329</v>
      </c>
      <c r="J132" s="227">
        <v>131</v>
      </c>
    </row>
    <row r="133" spans="1:10" x14ac:dyDescent="0.3">
      <c r="A133" s="227">
        <v>2012</v>
      </c>
      <c r="B133" s="227">
        <v>127</v>
      </c>
      <c r="C133" s="227" t="s">
        <v>327</v>
      </c>
      <c r="D133" s="227" t="s">
        <v>329</v>
      </c>
      <c r="E133" s="227" t="s">
        <v>296</v>
      </c>
      <c r="F133" s="227" t="s">
        <v>297</v>
      </c>
      <c r="G133" s="229">
        <v>32607943</v>
      </c>
      <c r="H133" s="229">
        <v>3111032.4</v>
      </c>
      <c r="I133" s="229">
        <v>10481.389714874073</v>
      </c>
      <c r="J133" s="227">
        <v>132</v>
      </c>
    </row>
    <row r="134" spans="1:10" x14ac:dyDescent="0.3">
      <c r="A134" s="227">
        <v>2012</v>
      </c>
      <c r="B134" s="227">
        <v>6768</v>
      </c>
      <c r="C134" s="227" t="s">
        <v>831</v>
      </c>
      <c r="D134" s="227" t="s">
        <v>547</v>
      </c>
      <c r="E134" s="227" t="s">
        <v>296</v>
      </c>
      <c r="F134" s="227" t="s">
        <v>297</v>
      </c>
      <c r="G134" s="229">
        <v>16039721</v>
      </c>
      <c r="H134" s="229">
        <v>1530096.6</v>
      </c>
      <c r="I134" s="229">
        <v>10482.815921556848</v>
      </c>
      <c r="J134" s="227">
        <v>133</v>
      </c>
    </row>
    <row r="135" spans="1:10" x14ac:dyDescent="0.3">
      <c r="A135" s="227">
        <v>2012</v>
      </c>
      <c r="B135" s="227">
        <v>1745</v>
      </c>
      <c r="C135" s="227" t="s">
        <v>516</v>
      </c>
      <c r="D135" s="227" t="s">
        <v>506</v>
      </c>
      <c r="E135" s="227" t="s">
        <v>296</v>
      </c>
      <c r="F135" s="227" t="s">
        <v>297</v>
      </c>
      <c r="G135" s="229">
        <v>36180001</v>
      </c>
      <c r="H135" s="229">
        <v>3450961.3099999996</v>
      </c>
      <c r="I135" s="229">
        <v>10484.035533855349</v>
      </c>
      <c r="J135" s="227">
        <v>134</v>
      </c>
    </row>
    <row r="136" spans="1:10" x14ac:dyDescent="0.3">
      <c r="A136" s="227">
        <v>2012</v>
      </c>
      <c r="B136" s="227">
        <v>6031</v>
      </c>
      <c r="C136" s="227" t="s">
        <v>754</v>
      </c>
      <c r="D136" s="227" t="s">
        <v>623</v>
      </c>
      <c r="E136" s="227" t="s">
        <v>296</v>
      </c>
      <c r="F136" s="227" t="s">
        <v>297</v>
      </c>
      <c r="G136" s="229">
        <v>37690025</v>
      </c>
      <c r="H136" s="229">
        <v>3593761.1</v>
      </c>
      <c r="I136" s="229">
        <v>10487.626737347677</v>
      </c>
      <c r="J136" s="227">
        <v>135</v>
      </c>
    </row>
    <row r="137" spans="1:10" x14ac:dyDescent="0.3">
      <c r="A137" s="227">
        <v>2012</v>
      </c>
      <c r="B137" s="227">
        <v>8</v>
      </c>
      <c r="C137" s="227" t="s">
        <v>299</v>
      </c>
      <c r="D137" s="227" t="s">
        <v>295</v>
      </c>
      <c r="E137" s="227" t="s">
        <v>296</v>
      </c>
      <c r="F137" s="227" t="s">
        <v>297</v>
      </c>
      <c r="G137" s="229">
        <v>31945816</v>
      </c>
      <c r="H137" s="229">
        <v>3044654</v>
      </c>
      <c r="I137" s="229">
        <v>10492.429024775885</v>
      </c>
      <c r="J137" s="227">
        <v>136</v>
      </c>
    </row>
    <row r="138" spans="1:10" x14ac:dyDescent="0.3">
      <c r="A138" s="228">
        <v>2012</v>
      </c>
      <c r="B138" s="228">
        <v>6009</v>
      </c>
      <c r="C138" s="228" t="s">
        <v>92</v>
      </c>
      <c r="D138" s="228" t="s">
        <v>169</v>
      </c>
      <c r="E138" s="228" t="s">
        <v>296</v>
      </c>
      <c r="F138" s="228" t="s">
        <v>297</v>
      </c>
      <c r="G138" s="230">
        <v>99740520</v>
      </c>
      <c r="H138" s="230">
        <v>9495062.0999999996</v>
      </c>
      <c r="I138" s="230">
        <v>10504.462103517995</v>
      </c>
      <c r="J138" s="228">
        <v>137</v>
      </c>
    </row>
    <row r="139" spans="1:10" x14ac:dyDescent="0.3">
      <c r="A139" s="227">
        <v>2012</v>
      </c>
      <c r="B139" s="227">
        <v>1893</v>
      </c>
      <c r="C139" s="227" t="s">
        <v>531</v>
      </c>
      <c r="D139" s="227" t="s">
        <v>530</v>
      </c>
      <c r="E139" s="227" t="s">
        <v>296</v>
      </c>
      <c r="F139" s="227" t="s">
        <v>297</v>
      </c>
      <c r="G139" s="229">
        <v>76122863</v>
      </c>
      <c r="H139" s="229">
        <v>7245466.2999999998</v>
      </c>
      <c r="I139" s="229">
        <v>10506.275213784376</v>
      </c>
      <c r="J139" s="227">
        <v>138</v>
      </c>
    </row>
    <row r="140" spans="1:10" x14ac:dyDescent="0.3">
      <c r="A140" s="227">
        <v>2012</v>
      </c>
      <c r="B140" s="227">
        <v>6193</v>
      </c>
      <c r="C140" s="227" t="s">
        <v>807</v>
      </c>
      <c r="D140" s="227" t="s">
        <v>329</v>
      </c>
      <c r="E140" s="227" t="s">
        <v>296</v>
      </c>
      <c r="F140" s="227" t="s">
        <v>297</v>
      </c>
      <c r="G140" s="229">
        <v>64677294</v>
      </c>
      <c r="H140" s="229">
        <v>6152158</v>
      </c>
      <c r="I140" s="229">
        <v>10512.944238428207</v>
      </c>
      <c r="J140" s="227">
        <v>139</v>
      </c>
    </row>
    <row r="141" spans="1:10" x14ac:dyDescent="0.3">
      <c r="A141" s="227">
        <v>2012</v>
      </c>
      <c r="B141" s="227">
        <v>6030</v>
      </c>
      <c r="C141" s="227" t="s">
        <v>753</v>
      </c>
      <c r="D141" s="227" t="s">
        <v>615</v>
      </c>
      <c r="E141" s="227" t="s">
        <v>296</v>
      </c>
      <c r="F141" s="227" t="s">
        <v>297</v>
      </c>
      <c r="G141" s="229">
        <v>97016350</v>
      </c>
      <c r="H141" s="229">
        <v>9224323.5</v>
      </c>
      <c r="I141" s="229">
        <v>10517.448786352734</v>
      </c>
      <c r="J141" s="227">
        <v>140</v>
      </c>
    </row>
    <row r="142" spans="1:10" x14ac:dyDescent="0.3">
      <c r="A142" s="227">
        <v>2012</v>
      </c>
      <c r="B142" s="227">
        <v>6180</v>
      </c>
      <c r="C142" s="227" t="s">
        <v>800</v>
      </c>
      <c r="D142" s="227" t="s">
        <v>329</v>
      </c>
      <c r="E142" s="227" t="s">
        <v>296</v>
      </c>
      <c r="F142" s="227" t="s">
        <v>297</v>
      </c>
      <c r="G142" s="229">
        <v>116488596</v>
      </c>
      <c r="H142" s="229">
        <v>11069071</v>
      </c>
      <c r="I142" s="229">
        <v>10523.791562995666</v>
      </c>
      <c r="J142" s="227">
        <v>141</v>
      </c>
    </row>
    <row r="143" spans="1:10" x14ac:dyDescent="0.3">
      <c r="A143" s="227">
        <v>2012</v>
      </c>
      <c r="B143" s="227">
        <v>709</v>
      </c>
      <c r="C143" s="227" t="s">
        <v>386</v>
      </c>
      <c r="D143" s="227" t="s">
        <v>384</v>
      </c>
      <c r="E143" s="227" t="s">
        <v>296</v>
      </c>
      <c r="F143" s="227" t="s">
        <v>297</v>
      </c>
      <c r="G143" s="229">
        <v>21956588</v>
      </c>
      <c r="H143" s="229">
        <v>2086313.5</v>
      </c>
      <c r="I143" s="229">
        <v>10524.10771439671</v>
      </c>
      <c r="J143" s="227">
        <v>142</v>
      </c>
    </row>
    <row r="144" spans="1:10" x14ac:dyDescent="0.3">
      <c r="A144" s="227">
        <v>2012</v>
      </c>
      <c r="B144" s="227">
        <v>1241</v>
      </c>
      <c r="C144" s="227" t="s">
        <v>459</v>
      </c>
      <c r="D144" s="227" t="s">
        <v>321</v>
      </c>
      <c r="E144" s="227" t="s">
        <v>296</v>
      </c>
      <c r="F144" s="227" t="s">
        <v>297</v>
      </c>
      <c r="G144" s="229">
        <v>89798144</v>
      </c>
      <c r="H144" s="229">
        <v>8522888.290000001</v>
      </c>
      <c r="I144" s="229">
        <v>10536.116507048573</v>
      </c>
      <c r="J144" s="227">
        <v>143</v>
      </c>
    </row>
    <row r="145" spans="1:10" x14ac:dyDescent="0.3">
      <c r="A145" s="227">
        <v>2012</v>
      </c>
      <c r="B145" s="227">
        <v>6823</v>
      </c>
      <c r="C145" s="227" t="s">
        <v>835</v>
      </c>
      <c r="D145" s="227" t="s">
        <v>468</v>
      </c>
      <c r="E145" s="227" t="s">
        <v>296</v>
      </c>
      <c r="F145" s="227" t="s">
        <v>297</v>
      </c>
      <c r="G145" s="229">
        <v>26019180</v>
      </c>
      <c r="H145" s="229">
        <v>2464368.7000000002</v>
      </c>
      <c r="I145" s="229">
        <v>10558.152276483628</v>
      </c>
      <c r="J145" s="227">
        <v>144</v>
      </c>
    </row>
    <row r="146" spans="1:10" x14ac:dyDescent="0.3">
      <c r="A146" s="227">
        <v>2012</v>
      </c>
      <c r="B146" s="227">
        <v>887</v>
      </c>
      <c r="C146" s="227" t="s">
        <v>402</v>
      </c>
      <c r="D146" s="227" t="s">
        <v>347</v>
      </c>
      <c r="E146" s="227" t="s">
        <v>296</v>
      </c>
      <c r="F146" s="227" t="s">
        <v>297</v>
      </c>
      <c r="G146" s="229">
        <v>68567542</v>
      </c>
      <c r="H146" s="229">
        <v>6489038.5999999996</v>
      </c>
      <c r="I146" s="229">
        <v>10566.671925791903</v>
      </c>
      <c r="J146" s="227">
        <v>145</v>
      </c>
    </row>
    <row r="147" spans="1:10" x14ac:dyDescent="0.3">
      <c r="A147" s="227">
        <v>2012</v>
      </c>
      <c r="B147" s="227">
        <v>56609</v>
      </c>
      <c r="C147" s="227" t="s">
        <v>1068</v>
      </c>
      <c r="D147" s="227" t="s">
        <v>737</v>
      </c>
      <c r="E147" s="227" t="s">
        <v>296</v>
      </c>
      <c r="F147" s="227" t="s">
        <v>297</v>
      </c>
      <c r="G147" s="229">
        <v>32677224</v>
      </c>
      <c r="H147" s="229">
        <v>3088682.9</v>
      </c>
      <c r="I147" s="229">
        <v>10579.662936586983</v>
      </c>
      <c r="J147" s="227">
        <v>146</v>
      </c>
    </row>
    <row r="148" spans="1:10" x14ac:dyDescent="0.3">
      <c r="A148" s="227">
        <v>2012</v>
      </c>
      <c r="B148" s="227">
        <v>6136</v>
      </c>
      <c r="C148" s="227" t="s">
        <v>783</v>
      </c>
      <c r="D148" s="227" t="s">
        <v>329</v>
      </c>
      <c r="E148" s="227" t="s">
        <v>296</v>
      </c>
      <c r="F148" s="227" t="s">
        <v>297</v>
      </c>
      <c r="G148" s="229">
        <v>15949888</v>
      </c>
      <c r="H148" s="229">
        <v>1506376.3</v>
      </c>
      <c r="I148" s="229">
        <v>10588.249430105878</v>
      </c>
      <c r="J148" s="227">
        <v>147</v>
      </c>
    </row>
    <row r="149" spans="1:10" x14ac:dyDescent="0.3">
      <c r="A149" s="227">
        <v>2012</v>
      </c>
      <c r="B149" s="227">
        <v>8219</v>
      </c>
      <c r="C149" s="227" t="s">
        <v>854</v>
      </c>
      <c r="D149" s="227" t="s">
        <v>349</v>
      </c>
      <c r="E149" s="227" t="s">
        <v>296</v>
      </c>
      <c r="F149" s="227" t="s">
        <v>297</v>
      </c>
      <c r="G149" s="229">
        <v>15729244</v>
      </c>
      <c r="H149" s="229">
        <v>1485507</v>
      </c>
      <c r="I149" s="229">
        <v>10588.468448819158</v>
      </c>
      <c r="J149" s="227">
        <v>148</v>
      </c>
    </row>
    <row r="150" spans="1:10" x14ac:dyDescent="0.3">
      <c r="A150" s="227">
        <v>2012</v>
      </c>
      <c r="B150" s="227">
        <v>3470</v>
      </c>
      <c r="C150" s="227" t="s">
        <v>691</v>
      </c>
      <c r="D150" s="227" t="s">
        <v>329</v>
      </c>
      <c r="E150" s="227" t="s">
        <v>296</v>
      </c>
      <c r="F150" s="227" t="s">
        <v>297</v>
      </c>
      <c r="G150" s="229">
        <v>141523664</v>
      </c>
      <c r="H150" s="229">
        <v>13365702</v>
      </c>
      <c r="I150" s="229">
        <v>10588.569459352004</v>
      </c>
      <c r="J150" s="227">
        <v>149</v>
      </c>
    </row>
    <row r="151" spans="1:10" x14ac:dyDescent="0.3">
      <c r="A151" s="227">
        <v>2012</v>
      </c>
      <c r="B151" s="227">
        <v>113</v>
      </c>
      <c r="C151" s="227" t="s">
        <v>322</v>
      </c>
      <c r="D151" s="227" t="s">
        <v>324</v>
      </c>
      <c r="E151" s="227" t="s">
        <v>296</v>
      </c>
      <c r="F151" s="227" t="s">
        <v>297</v>
      </c>
      <c r="G151" s="229">
        <v>74057718</v>
      </c>
      <c r="H151" s="229">
        <v>6981617.5</v>
      </c>
      <c r="I151" s="229">
        <v>10607.530131806849</v>
      </c>
      <c r="J151" s="227">
        <v>150</v>
      </c>
    </row>
    <row r="152" spans="1:10" x14ac:dyDescent="0.3">
      <c r="A152" s="227">
        <v>2012</v>
      </c>
      <c r="B152" s="227">
        <v>6017</v>
      </c>
      <c r="C152" s="227" t="s">
        <v>748</v>
      </c>
      <c r="D152" s="227" t="s">
        <v>347</v>
      </c>
      <c r="E152" s="227" t="s">
        <v>296</v>
      </c>
      <c r="F152" s="227" t="s">
        <v>297</v>
      </c>
      <c r="G152" s="229">
        <v>58584175</v>
      </c>
      <c r="H152" s="229">
        <v>5515251.2000000002</v>
      </c>
      <c r="I152" s="229">
        <v>10622.213363554501</v>
      </c>
      <c r="J152" s="227">
        <v>151</v>
      </c>
    </row>
    <row r="153" spans="1:10" x14ac:dyDescent="0.3">
      <c r="A153" s="227">
        <v>2012</v>
      </c>
      <c r="B153" s="227">
        <v>628</v>
      </c>
      <c r="C153" s="227" t="s">
        <v>369</v>
      </c>
      <c r="D153" s="227" t="s">
        <v>335</v>
      </c>
      <c r="E153" s="227" t="s">
        <v>296</v>
      </c>
      <c r="F153" s="227" t="s">
        <v>297</v>
      </c>
      <c r="G153" s="229">
        <v>106599923</v>
      </c>
      <c r="H153" s="229">
        <v>10033836</v>
      </c>
      <c r="I153" s="229">
        <v>10624.044782075371</v>
      </c>
      <c r="J153" s="227">
        <v>152</v>
      </c>
    </row>
    <row r="154" spans="1:10" x14ac:dyDescent="0.3">
      <c r="A154" s="227">
        <v>2012</v>
      </c>
      <c r="B154" s="227">
        <v>1364</v>
      </c>
      <c r="C154" s="227" t="s">
        <v>475</v>
      </c>
      <c r="D154" s="227" t="s">
        <v>468</v>
      </c>
      <c r="E154" s="227" t="s">
        <v>296</v>
      </c>
      <c r="F154" s="227" t="s">
        <v>297</v>
      </c>
      <c r="G154" s="229">
        <v>88521242</v>
      </c>
      <c r="H154" s="229">
        <v>8326184.5</v>
      </c>
      <c r="I154" s="229">
        <v>10631.669524017874</v>
      </c>
      <c r="J154" s="227">
        <v>153</v>
      </c>
    </row>
    <row r="155" spans="1:10" x14ac:dyDescent="0.3">
      <c r="A155" s="227">
        <v>2012</v>
      </c>
      <c r="B155" s="227">
        <v>3393</v>
      </c>
      <c r="C155" s="227" t="s">
        <v>683</v>
      </c>
      <c r="D155" s="227" t="s">
        <v>684</v>
      </c>
      <c r="E155" s="227" t="s">
        <v>296</v>
      </c>
      <c r="F155" s="227" t="s">
        <v>297</v>
      </c>
      <c r="G155" s="229">
        <v>43352531</v>
      </c>
      <c r="H155" s="229">
        <v>4075033.5</v>
      </c>
      <c r="I155" s="229">
        <v>10638.570455923858</v>
      </c>
      <c r="J155" s="227">
        <v>154</v>
      </c>
    </row>
    <row r="156" spans="1:10" x14ac:dyDescent="0.3">
      <c r="A156" s="227">
        <v>2012</v>
      </c>
      <c r="B156" s="227">
        <v>1091</v>
      </c>
      <c r="C156" s="227" t="s">
        <v>447</v>
      </c>
      <c r="D156" s="227" t="s">
        <v>439</v>
      </c>
      <c r="E156" s="227" t="s">
        <v>296</v>
      </c>
      <c r="F156" s="227" t="s">
        <v>297</v>
      </c>
      <c r="G156" s="229">
        <v>43919960</v>
      </c>
      <c r="H156" s="229">
        <v>4127533.3</v>
      </c>
      <c r="I156" s="229">
        <v>10640.728204421755</v>
      </c>
      <c r="J156" s="227">
        <v>155</v>
      </c>
    </row>
    <row r="157" spans="1:10" x14ac:dyDescent="0.3">
      <c r="A157" s="227">
        <v>2012</v>
      </c>
      <c r="B157" s="227">
        <v>8023</v>
      </c>
      <c r="C157" s="227" t="s">
        <v>557</v>
      </c>
      <c r="D157" s="227" t="s">
        <v>722</v>
      </c>
      <c r="E157" s="227" t="s">
        <v>296</v>
      </c>
      <c r="F157" s="227" t="s">
        <v>297</v>
      </c>
      <c r="G157" s="229">
        <v>77926360</v>
      </c>
      <c r="H157" s="229">
        <v>7314700.5999999996</v>
      </c>
      <c r="I157" s="229">
        <v>10653.39024265737</v>
      </c>
      <c r="J157" s="227">
        <v>156</v>
      </c>
    </row>
    <row r="158" spans="1:10" x14ac:dyDescent="0.3">
      <c r="A158" s="227">
        <v>2012</v>
      </c>
      <c r="B158" s="227">
        <v>2830</v>
      </c>
      <c r="C158" s="227" t="s">
        <v>624</v>
      </c>
      <c r="D158" s="227" t="s">
        <v>623</v>
      </c>
      <c r="E158" s="227" t="s">
        <v>296</v>
      </c>
      <c r="F158" s="227" t="s">
        <v>297</v>
      </c>
      <c r="G158" s="229">
        <v>34448940</v>
      </c>
      <c r="H158" s="229">
        <v>3231085.8</v>
      </c>
      <c r="I158" s="229">
        <v>10661.722446367719</v>
      </c>
      <c r="J158" s="227">
        <v>157</v>
      </c>
    </row>
    <row r="159" spans="1:10" x14ac:dyDescent="0.3">
      <c r="A159" s="227">
        <v>2012</v>
      </c>
      <c r="B159" s="227">
        <v>2824</v>
      </c>
      <c r="C159" s="227" t="s">
        <v>620</v>
      </c>
      <c r="D159" s="227" t="s">
        <v>615</v>
      </c>
      <c r="E159" s="227" t="s">
        <v>296</v>
      </c>
      <c r="F159" s="227" t="s">
        <v>297</v>
      </c>
      <c r="G159" s="229">
        <v>13244331</v>
      </c>
      <c r="H159" s="229">
        <v>1242040.8</v>
      </c>
      <c r="I159" s="229">
        <v>10663.362266360333</v>
      </c>
      <c r="J159" s="227">
        <v>158</v>
      </c>
    </row>
    <row r="160" spans="1:10" x14ac:dyDescent="0.3">
      <c r="A160" s="227">
        <v>2012</v>
      </c>
      <c r="B160" s="227">
        <v>856</v>
      </c>
      <c r="C160" s="227" t="s">
        <v>392</v>
      </c>
      <c r="D160" s="227" t="s">
        <v>347</v>
      </c>
      <c r="E160" s="227" t="s">
        <v>296</v>
      </c>
      <c r="F160" s="227" t="s">
        <v>297</v>
      </c>
      <c r="G160" s="229">
        <v>46964630</v>
      </c>
      <c r="H160" s="229">
        <v>4397475.3369999994</v>
      </c>
      <c r="I160" s="229">
        <v>10679.907538046531</v>
      </c>
      <c r="J160" s="227">
        <v>159</v>
      </c>
    </row>
    <row r="161" spans="1:10" x14ac:dyDescent="0.3">
      <c r="A161" s="227">
        <v>2012</v>
      </c>
      <c r="B161" s="227">
        <v>6055</v>
      </c>
      <c r="C161" s="227" t="s">
        <v>758</v>
      </c>
      <c r="D161" s="227" t="s">
        <v>307</v>
      </c>
      <c r="E161" s="227" t="s">
        <v>296</v>
      </c>
      <c r="F161" s="227" t="s">
        <v>297</v>
      </c>
      <c r="G161" s="229">
        <v>109639082</v>
      </c>
      <c r="H161" s="229">
        <v>10258152</v>
      </c>
      <c r="I161" s="229">
        <v>10687.995459611049</v>
      </c>
      <c r="J161" s="227">
        <v>160</v>
      </c>
    </row>
    <row r="162" spans="1:10" x14ac:dyDescent="0.3">
      <c r="A162" s="227">
        <v>2012</v>
      </c>
      <c r="B162" s="227">
        <v>6179</v>
      </c>
      <c r="C162" s="227" t="s">
        <v>798</v>
      </c>
      <c r="D162" s="227" t="s">
        <v>329</v>
      </c>
      <c r="E162" s="227" t="s">
        <v>296</v>
      </c>
      <c r="F162" s="227" t="s">
        <v>297</v>
      </c>
      <c r="G162" s="229">
        <v>88930245</v>
      </c>
      <c r="H162" s="229">
        <v>8319871</v>
      </c>
      <c r="I162" s="229">
        <v>10688.897099486278</v>
      </c>
      <c r="J162" s="227">
        <v>161</v>
      </c>
    </row>
    <row r="163" spans="1:10" x14ac:dyDescent="0.3">
      <c r="A163" s="227">
        <v>2012</v>
      </c>
      <c r="B163" s="227">
        <v>6090</v>
      </c>
      <c r="C163" s="227" t="s">
        <v>772</v>
      </c>
      <c r="D163" s="227" t="s">
        <v>530</v>
      </c>
      <c r="E163" s="227" t="s">
        <v>296</v>
      </c>
      <c r="F163" s="227" t="s">
        <v>297</v>
      </c>
      <c r="G163" s="229">
        <v>87969297</v>
      </c>
      <c r="H163" s="229">
        <v>8229082.5999999996</v>
      </c>
      <c r="I163" s="229">
        <v>10690.049094901538</v>
      </c>
      <c r="J163" s="227">
        <v>162</v>
      </c>
    </row>
    <row r="164" spans="1:10" x14ac:dyDescent="0.3">
      <c r="A164" s="227">
        <v>2012</v>
      </c>
      <c r="B164" s="227">
        <v>6073</v>
      </c>
      <c r="C164" s="227" t="s">
        <v>766</v>
      </c>
      <c r="D164" s="227" t="s">
        <v>545</v>
      </c>
      <c r="E164" s="227" t="s">
        <v>296</v>
      </c>
      <c r="F164" s="227" t="s">
        <v>297</v>
      </c>
      <c r="G164" s="229">
        <v>18728942</v>
      </c>
      <c r="H164" s="229">
        <v>1751828.0100000002</v>
      </c>
      <c r="I164" s="229">
        <v>10691.084908500805</v>
      </c>
      <c r="J164" s="227">
        <v>163</v>
      </c>
    </row>
    <row r="165" spans="1:10" x14ac:dyDescent="0.3">
      <c r="A165" s="227">
        <v>2012</v>
      </c>
      <c r="B165" s="227">
        <v>1384</v>
      </c>
      <c r="C165" s="227" t="s">
        <v>484</v>
      </c>
      <c r="D165" s="227" t="s">
        <v>468</v>
      </c>
      <c r="E165" s="227" t="s">
        <v>296</v>
      </c>
      <c r="F165" s="227" t="s">
        <v>297</v>
      </c>
      <c r="G165" s="229">
        <v>15625472</v>
      </c>
      <c r="H165" s="229">
        <v>1460741.8</v>
      </c>
      <c r="I165" s="229">
        <v>10696.943155867793</v>
      </c>
      <c r="J165" s="227">
        <v>164</v>
      </c>
    </row>
    <row r="166" spans="1:10" x14ac:dyDescent="0.3">
      <c r="A166" s="227">
        <v>2012</v>
      </c>
      <c r="B166" s="227">
        <v>1043</v>
      </c>
      <c r="C166" s="227" t="s">
        <v>436</v>
      </c>
      <c r="D166" s="227" t="s">
        <v>414</v>
      </c>
      <c r="E166" s="227" t="s">
        <v>296</v>
      </c>
      <c r="F166" s="227" t="s">
        <v>297</v>
      </c>
      <c r="G166" s="229">
        <v>5175658</v>
      </c>
      <c r="H166" s="229">
        <v>483766.09</v>
      </c>
      <c r="I166" s="229">
        <v>10698.678776761719</v>
      </c>
      <c r="J166" s="227">
        <v>165</v>
      </c>
    </row>
    <row r="167" spans="1:10" x14ac:dyDescent="0.3">
      <c r="A167" s="227">
        <v>2012</v>
      </c>
      <c r="B167" s="227">
        <v>2709</v>
      </c>
      <c r="C167" s="227" t="s">
        <v>606</v>
      </c>
      <c r="D167" s="227" t="s">
        <v>604</v>
      </c>
      <c r="E167" s="227" t="s">
        <v>296</v>
      </c>
      <c r="F167" s="227" t="s">
        <v>297</v>
      </c>
      <c r="G167" s="229">
        <v>8806968</v>
      </c>
      <c r="H167" s="229">
        <v>822292.89</v>
      </c>
      <c r="I167" s="229">
        <v>10710.256779673724</v>
      </c>
      <c r="J167" s="227">
        <v>166</v>
      </c>
    </row>
    <row r="168" spans="1:10" x14ac:dyDescent="0.3">
      <c r="A168" s="227">
        <v>2012</v>
      </c>
      <c r="B168" s="227">
        <v>3803</v>
      </c>
      <c r="C168" s="227" t="s">
        <v>705</v>
      </c>
      <c r="D168" s="227" t="s">
        <v>699</v>
      </c>
      <c r="E168" s="227" t="s">
        <v>296</v>
      </c>
      <c r="F168" s="227" t="s">
        <v>297</v>
      </c>
      <c r="G168" s="229">
        <v>14630843</v>
      </c>
      <c r="H168" s="229">
        <v>1364970.8</v>
      </c>
      <c r="I168" s="229">
        <v>10718.795596213487</v>
      </c>
      <c r="J168" s="227">
        <v>167</v>
      </c>
    </row>
    <row r="169" spans="1:10" x14ac:dyDescent="0.3">
      <c r="A169" s="227">
        <v>2012</v>
      </c>
      <c r="B169" s="227">
        <v>988</v>
      </c>
      <c r="C169" s="227" t="s">
        <v>417</v>
      </c>
      <c r="D169" s="227" t="s">
        <v>414</v>
      </c>
      <c r="E169" s="227" t="s">
        <v>296</v>
      </c>
      <c r="F169" s="227" t="s">
        <v>297</v>
      </c>
      <c r="G169" s="229">
        <v>30142271</v>
      </c>
      <c r="H169" s="229">
        <v>2810719.3</v>
      </c>
      <c r="I169" s="229">
        <v>10724.041707046306</v>
      </c>
      <c r="J169" s="227">
        <v>168</v>
      </c>
    </row>
    <row r="170" spans="1:10" x14ac:dyDescent="0.3">
      <c r="A170" s="227">
        <v>2012</v>
      </c>
      <c r="B170" s="227">
        <v>981</v>
      </c>
      <c r="C170" s="227" t="s">
        <v>413</v>
      </c>
      <c r="D170" s="227" t="s">
        <v>414</v>
      </c>
      <c r="E170" s="227" t="s">
        <v>296</v>
      </c>
      <c r="F170" s="227" t="s">
        <v>297</v>
      </c>
      <c r="G170" s="229">
        <v>5668646</v>
      </c>
      <c r="H170" s="229">
        <v>528340.78</v>
      </c>
      <c r="I170" s="229">
        <v>10729.147199275438</v>
      </c>
      <c r="J170" s="227">
        <v>169</v>
      </c>
    </row>
    <row r="171" spans="1:10" x14ac:dyDescent="0.3">
      <c r="A171" s="227">
        <v>2012</v>
      </c>
      <c r="B171" s="227">
        <v>1250</v>
      </c>
      <c r="C171" s="227" t="s">
        <v>461</v>
      </c>
      <c r="D171" s="227" t="s">
        <v>321</v>
      </c>
      <c r="E171" s="227" t="s">
        <v>296</v>
      </c>
      <c r="F171" s="227" t="s">
        <v>297</v>
      </c>
      <c r="G171" s="229">
        <v>32472615</v>
      </c>
      <c r="H171" s="229">
        <v>3023291.5</v>
      </c>
      <c r="I171" s="229">
        <v>10740.815101686358</v>
      </c>
      <c r="J171" s="227">
        <v>170</v>
      </c>
    </row>
    <row r="172" spans="1:10" x14ac:dyDescent="0.3">
      <c r="A172" s="227">
        <v>2012</v>
      </c>
      <c r="B172" s="227">
        <v>2451</v>
      </c>
      <c r="C172" s="227" t="s">
        <v>592</v>
      </c>
      <c r="D172" s="227" t="s">
        <v>318</v>
      </c>
      <c r="E172" s="227" t="s">
        <v>296</v>
      </c>
      <c r="F172" s="227" t="s">
        <v>297</v>
      </c>
      <c r="G172" s="229">
        <v>109474350</v>
      </c>
      <c r="H172" s="229">
        <v>10188773</v>
      </c>
      <c r="I172" s="229">
        <v>10744.605851950966</v>
      </c>
      <c r="J172" s="227">
        <v>171</v>
      </c>
    </row>
    <row r="173" spans="1:10" x14ac:dyDescent="0.3">
      <c r="A173" s="227">
        <v>2012</v>
      </c>
      <c r="B173" s="227">
        <v>1904</v>
      </c>
      <c r="C173" s="227" t="s">
        <v>533</v>
      </c>
      <c r="D173" s="227" t="s">
        <v>530</v>
      </c>
      <c r="E173" s="227" t="s">
        <v>296</v>
      </c>
      <c r="F173" s="227" t="s">
        <v>297</v>
      </c>
      <c r="G173" s="229">
        <v>13047184</v>
      </c>
      <c r="H173" s="229">
        <v>1213665.1000000001</v>
      </c>
      <c r="I173" s="229">
        <v>10750.234146141303</v>
      </c>
      <c r="J173" s="227">
        <v>172</v>
      </c>
    </row>
    <row r="174" spans="1:10" x14ac:dyDescent="0.3">
      <c r="A174" s="227">
        <v>2012</v>
      </c>
      <c r="B174" s="227">
        <v>469</v>
      </c>
      <c r="C174" s="227" t="s">
        <v>352</v>
      </c>
      <c r="D174" s="227" t="s">
        <v>349</v>
      </c>
      <c r="E174" s="227" t="s">
        <v>296</v>
      </c>
      <c r="F174" s="227" t="s">
        <v>297</v>
      </c>
      <c r="G174" s="229">
        <v>31848771</v>
      </c>
      <c r="H174" s="229">
        <v>2962284.5</v>
      </c>
      <c r="I174" s="229">
        <v>10751.42208656866</v>
      </c>
      <c r="J174" s="227">
        <v>173</v>
      </c>
    </row>
    <row r="175" spans="1:10" x14ac:dyDescent="0.3">
      <c r="A175" s="227">
        <v>2012</v>
      </c>
      <c r="B175" s="227">
        <v>892</v>
      </c>
      <c r="C175" s="227" t="s">
        <v>407</v>
      </c>
      <c r="D175" s="227" t="s">
        <v>347</v>
      </c>
      <c r="E175" s="227" t="s">
        <v>296</v>
      </c>
      <c r="F175" s="227" t="s">
        <v>297</v>
      </c>
      <c r="G175" s="229">
        <v>23018904</v>
      </c>
      <c r="H175" s="229">
        <v>2140558.7999999998</v>
      </c>
      <c r="I175" s="229">
        <v>10753.689176863538</v>
      </c>
      <c r="J175" s="227">
        <v>174</v>
      </c>
    </row>
    <row r="176" spans="1:10" x14ac:dyDescent="0.3">
      <c r="A176" s="227">
        <v>2012</v>
      </c>
      <c r="B176" s="227">
        <v>7902</v>
      </c>
      <c r="C176" s="227" t="s">
        <v>849</v>
      </c>
      <c r="D176" s="227" t="s">
        <v>329</v>
      </c>
      <c r="E176" s="227" t="s">
        <v>296</v>
      </c>
      <c r="F176" s="227" t="s">
        <v>297</v>
      </c>
      <c r="G176" s="229">
        <v>46430026</v>
      </c>
      <c r="H176" s="229">
        <v>4316104.3</v>
      </c>
      <c r="I176" s="229">
        <v>10757.39203058647</v>
      </c>
      <c r="J176" s="227">
        <v>175</v>
      </c>
    </row>
    <row r="177" spans="1:10" x14ac:dyDescent="0.3">
      <c r="A177" s="227">
        <v>2012</v>
      </c>
      <c r="B177" s="227">
        <v>564</v>
      </c>
      <c r="C177" s="227" t="s">
        <v>359</v>
      </c>
      <c r="D177" s="227" t="s">
        <v>335</v>
      </c>
      <c r="E177" s="227" t="s">
        <v>296</v>
      </c>
      <c r="F177" s="227" t="s">
        <v>297</v>
      </c>
      <c r="G177" s="229">
        <v>30937659</v>
      </c>
      <c r="H177" s="229">
        <v>2875919.7</v>
      </c>
      <c r="I177" s="229">
        <v>10757.483597334098</v>
      </c>
      <c r="J177" s="227">
        <v>176</v>
      </c>
    </row>
    <row r="178" spans="1:10" x14ac:dyDescent="0.3">
      <c r="A178" s="227">
        <v>2012</v>
      </c>
      <c r="B178" s="227">
        <v>1702</v>
      </c>
      <c r="C178" s="227" t="s">
        <v>507</v>
      </c>
      <c r="D178" s="227" t="s">
        <v>506</v>
      </c>
      <c r="E178" s="227" t="s">
        <v>296</v>
      </c>
      <c r="F178" s="227" t="s">
        <v>297</v>
      </c>
      <c r="G178" s="229">
        <v>22648328</v>
      </c>
      <c r="H178" s="229">
        <v>2105342.9700000002</v>
      </c>
      <c r="I178" s="229">
        <v>10757.54797328817</v>
      </c>
      <c r="J178" s="227">
        <v>177</v>
      </c>
    </row>
    <row r="179" spans="1:10" x14ac:dyDescent="0.3">
      <c r="A179" s="227">
        <v>2012</v>
      </c>
      <c r="B179" s="227">
        <v>994</v>
      </c>
      <c r="C179" s="227" t="s">
        <v>423</v>
      </c>
      <c r="D179" s="227" t="s">
        <v>414</v>
      </c>
      <c r="E179" s="227" t="s">
        <v>296</v>
      </c>
      <c r="F179" s="227" t="s">
        <v>297</v>
      </c>
      <c r="G179" s="229">
        <v>103661083</v>
      </c>
      <c r="H179" s="229">
        <v>9624891.3000000007</v>
      </c>
      <c r="I179" s="229">
        <v>10770.104281593289</v>
      </c>
      <c r="J179" s="227">
        <v>178</v>
      </c>
    </row>
    <row r="180" spans="1:10" x14ac:dyDescent="0.3">
      <c r="A180" s="227">
        <v>2012</v>
      </c>
      <c r="B180" s="227">
        <v>1554</v>
      </c>
      <c r="C180" s="227" t="s">
        <v>490</v>
      </c>
      <c r="D180" s="227" t="s">
        <v>368</v>
      </c>
      <c r="E180" s="227" t="s">
        <v>296</v>
      </c>
      <c r="F180" s="227" t="s">
        <v>297</v>
      </c>
      <c r="G180" s="229">
        <v>12249794</v>
      </c>
      <c r="H180" s="229">
        <v>1135983</v>
      </c>
      <c r="I180" s="229">
        <v>10783.430737959987</v>
      </c>
      <c r="J180" s="227">
        <v>179</v>
      </c>
    </row>
    <row r="181" spans="1:10" x14ac:dyDescent="0.3">
      <c r="A181" s="227">
        <v>2012</v>
      </c>
      <c r="B181" s="227">
        <v>54304</v>
      </c>
      <c r="C181" s="227" t="s">
        <v>1029</v>
      </c>
      <c r="D181" s="227" t="s">
        <v>699</v>
      </c>
      <c r="E181" s="227" t="s">
        <v>296</v>
      </c>
      <c r="F181" s="227" t="s">
        <v>297</v>
      </c>
      <c r="G181" s="229">
        <v>4298267</v>
      </c>
      <c r="H181" s="229">
        <v>398304.22</v>
      </c>
      <c r="I181" s="229">
        <v>10791.417173536349</v>
      </c>
      <c r="J181" s="227">
        <v>180</v>
      </c>
    </row>
    <row r="182" spans="1:10" x14ac:dyDescent="0.3">
      <c r="A182" s="227">
        <v>2012</v>
      </c>
      <c r="B182" s="227">
        <v>1379</v>
      </c>
      <c r="C182" s="227" t="s">
        <v>479</v>
      </c>
      <c r="D182" s="227" t="s">
        <v>468</v>
      </c>
      <c r="E182" s="227" t="s">
        <v>296</v>
      </c>
      <c r="F182" s="227" t="s">
        <v>297</v>
      </c>
      <c r="G182" s="229">
        <v>75106739</v>
      </c>
      <c r="H182" s="229">
        <v>6959753.4000000004</v>
      </c>
      <c r="I182" s="229">
        <v>10791.58048904434</v>
      </c>
      <c r="J182" s="227">
        <v>181</v>
      </c>
    </row>
    <row r="183" spans="1:10" x14ac:dyDescent="0.3">
      <c r="A183" s="227">
        <v>2012</v>
      </c>
      <c r="B183" s="227">
        <v>6139</v>
      </c>
      <c r="C183" s="227" t="s">
        <v>787</v>
      </c>
      <c r="D183" s="227" t="s">
        <v>329</v>
      </c>
      <c r="E183" s="227" t="s">
        <v>296</v>
      </c>
      <c r="F183" s="227" t="s">
        <v>297</v>
      </c>
      <c r="G183" s="229">
        <v>110823092</v>
      </c>
      <c r="H183" s="229">
        <v>10267017</v>
      </c>
      <c r="I183" s="229">
        <v>10794.088682233603</v>
      </c>
      <c r="J183" s="227">
        <v>182</v>
      </c>
    </row>
    <row r="184" spans="1:10" x14ac:dyDescent="0.3">
      <c r="A184" s="227">
        <v>2012</v>
      </c>
      <c r="B184" s="227">
        <v>6076</v>
      </c>
      <c r="C184" s="227" t="s">
        <v>767</v>
      </c>
      <c r="D184" s="227" t="s">
        <v>570</v>
      </c>
      <c r="E184" s="227" t="s">
        <v>296</v>
      </c>
      <c r="F184" s="227" t="s">
        <v>297</v>
      </c>
      <c r="G184" s="229">
        <v>132166066</v>
      </c>
      <c r="H184" s="229">
        <v>12239405</v>
      </c>
      <c r="I184" s="229">
        <v>10798.406131670616</v>
      </c>
      <c r="J184" s="227">
        <v>183</v>
      </c>
    </row>
    <row r="185" spans="1:10" x14ac:dyDescent="0.3">
      <c r="A185" s="227">
        <v>2012</v>
      </c>
      <c r="B185" s="227">
        <v>983</v>
      </c>
      <c r="C185" s="227" t="s">
        <v>415</v>
      </c>
      <c r="D185" s="227" t="s">
        <v>414</v>
      </c>
      <c r="E185" s="227" t="s">
        <v>296</v>
      </c>
      <c r="F185" s="227" t="s">
        <v>297</v>
      </c>
      <c r="G185" s="229">
        <v>64162148</v>
      </c>
      <c r="H185" s="229">
        <v>5940653.4000000004</v>
      </c>
      <c r="I185" s="229">
        <v>10800.520360268787</v>
      </c>
      <c r="J185" s="227">
        <v>184</v>
      </c>
    </row>
    <row r="186" spans="1:10" x14ac:dyDescent="0.3">
      <c r="A186" s="227">
        <v>2012</v>
      </c>
      <c r="B186" s="227">
        <v>6177</v>
      </c>
      <c r="C186" s="227" t="s">
        <v>795</v>
      </c>
      <c r="D186" s="227" t="s">
        <v>324</v>
      </c>
      <c r="E186" s="227" t="s">
        <v>296</v>
      </c>
      <c r="F186" s="227" t="s">
        <v>297</v>
      </c>
      <c r="G186" s="229">
        <v>60364189</v>
      </c>
      <c r="H186" s="229">
        <v>5581045.0999999996</v>
      </c>
      <c r="I186" s="229">
        <v>10815.92926027421</v>
      </c>
      <c r="J186" s="227">
        <v>185</v>
      </c>
    </row>
    <row r="187" spans="1:10" x14ac:dyDescent="0.3">
      <c r="A187" s="227">
        <v>2012</v>
      </c>
      <c r="B187" s="227">
        <v>2872</v>
      </c>
      <c r="C187" s="227" t="s">
        <v>640</v>
      </c>
      <c r="D187" s="227" t="s">
        <v>623</v>
      </c>
      <c r="E187" s="227" t="s">
        <v>296</v>
      </c>
      <c r="F187" s="227" t="s">
        <v>297</v>
      </c>
      <c r="G187" s="229">
        <v>19252051</v>
      </c>
      <c r="H187" s="229">
        <v>1779447.1</v>
      </c>
      <c r="I187" s="229">
        <v>10819.119601813394</v>
      </c>
      <c r="J187" s="227">
        <v>186</v>
      </c>
    </row>
    <row r="188" spans="1:10" x14ac:dyDescent="0.3">
      <c r="A188" s="227">
        <v>2012</v>
      </c>
      <c r="B188" s="227">
        <v>710</v>
      </c>
      <c r="C188" s="227" t="s">
        <v>387</v>
      </c>
      <c r="D188" s="227" t="s">
        <v>384</v>
      </c>
      <c r="E188" s="227" t="s">
        <v>296</v>
      </c>
      <c r="F188" s="227" t="s">
        <v>297</v>
      </c>
      <c r="G188" s="229">
        <v>445450</v>
      </c>
      <c r="H188" s="229">
        <v>41155.065000000002</v>
      </c>
      <c r="I188" s="229">
        <v>10823.698128043292</v>
      </c>
      <c r="J188" s="227">
        <v>187</v>
      </c>
    </row>
    <row r="189" spans="1:10" x14ac:dyDescent="0.3">
      <c r="A189" s="227">
        <v>2012</v>
      </c>
      <c r="B189" s="227">
        <v>7242</v>
      </c>
      <c r="C189" s="227" t="s">
        <v>841</v>
      </c>
      <c r="D189" s="227" t="s">
        <v>335</v>
      </c>
      <c r="E189" s="227" t="s">
        <v>296</v>
      </c>
      <c r="F189" s="227" t="s">
        <v>297</v>
      </c>
      <c r="G189" s="229">
        <v>12576433</v>
      </c>
      <c r="H189" s="229">
        <v>1161898.3999999999</v>
      </c>
      <c r="I189" s="229">
        <v>10824.038487358275</v>
      </c>
      <c r="J189" s="227">
        <v>188</v>
      </c>
    </row>
    <row r="190" spans="1:10" x14ac:dyDescent="0.3">
      <c r="A190" s="227">
        <v>2012</v>
      </c>
      <c r="B190" s="227">
        <v>886</v>
      </c>
      <c r="C190" s="227" t="s">
        <v>401</v>
      </c>
      <c r="D190" s="227" t="s">
        <v>347</v>
      </c>
      <c r="E190" s="227" t="s">
        <v>296</v>
      </c>
      <c r="F190" s="227" t="s">
        <v>297</v>
      </c>
      <c r="G190" s="229">
        <v>9599836</v>
      </c>
      <c r="H190" s="229">
        <v>886492.22</v>
      </c>
      <c r="I190" s="229">
        <v>10829.013254058789</v>
      </c>
      <c r="J190" s="227">
        <v>189</v>
      </c>
    </row>
    <row r="191" spans="1:10" x14ac:dyDescent="0.3">
      <c r="A191" s="227">
        <v>2012</v>
      </c>
      <c r="B191" s="227">
        <v>1356</v>
      </c>
      <c r="C191" s="227" t="s">
        <v>471</v>
      </c>
      <c r="D191" s="227" t="s">
        <v>468</v>
      </c>
      <c r="E191" s="227" t="s">
        <v>296</v>
      </c>
      <c r="F191" s="227" t="s">
        <v>297</v>
      </c>
      <c r="G191" s="229">
        <v>131763680</v>
      </c>
      <c r="H191" s="229">
        <v>12163105</v>
      </c>
      <c r="I191" s="229">
        <v>10833.062774678012</v>
      </c>
      <c r="J191" s="227">
        <v>190</v>
      </c>
    </row>
    <row r="192" spans="1:10" x14ac:dyDescent="0.3">
      <c r="A192" s="227">
        <v>2012</v>
      </c>
      <c r="B192" s="227">
        <v>3181</v>
      </c>
      <c r="C192" s="227" t="s">
        <v>669</v>
      </c>
      <c r="D192" s="227" t="s">
        <v>652</v>
      </c>
      <c r="E192" s="227" t="s">
        <v>296</v>
      </c>
      <c r="F192" s="227" t="s">
        <v>297</v>
      </c>
      <c r="G192" s="229">
        <v>12565852</v>
      </c>
      <c r="H192" s="229">
        <v>1158845.1000000001</v>
      </c>
      <c r="I192" s="229">
        <v>10843.426787583603</v>
      </c>
      <c r="J192" s="227">
        <v>191</v>
      </c>
    </row>
    <row r="193" spans="1:10" x14ac:dyDescent="0.3">
      <c r="A193" s="227">
        <v>2012</v>
      </c>
      <c r="B193" s="227">
        <v>4271</v>
      </c>
      <c r="C193" s="227" t="s">
        <v>741</v>
      </c>
      <c r="D193" s="227" t="s">
        <v>722</v>
      </c>
      <c r="E193" s="227" t="s">
        <v>296</v>
      </c>
      <c r="F193" s="227" t="s">
        <v>297</v>
      </c>
      <c r="G193" s="229">
        <v>20938200</v>
      </c>
      <c r="H193" s="229">
        <v>1929683.2</v>
      </c>
      <c r="I193" s="229">
        <v>10850.58936098941</v>
      </c>
      <c r="J193" s="227">
        <v>192</v>
      </c>
    </row>
    <row r="194" spans="1:10" x14ac:dyDescent="0.3">
      <c r="A194" s="227">
        <v>2012</v>
      </c>
      <c r="B194" s="227">
        <v>2840</v>
      </c>
      <c r="C194" s="227" t="s">
        <v>633</v>
      </c>
      <c r="D194" s="227" t="s">
        <v>623</v>
      </c>
      <c r="E194" s="227" t="s">
        <v>296</v>
      </c>
      <c r="F194" s="227" t="s">
        <v>297</v>
      </c>
      <c r="G194" s="229">
        <v>62752713</v>
      </c>
      <c r="H194" s="229">
        <v>5782773.0999999996</v>
      </c>
      <c r="I194" s="229">
        <v>10851.664403017992</v>
      </c>
      <c r="J194" s="227">
        <v>193</v>
      </c>
    </row>
    <row r="195" spans="1:10" x14ac:dyDescent="0.3">
      <c r="A195" s="227">
        <v>2012</v>
      </c>
      <c r="B195" s="227">
        <v>10678</v>
      </c>
      <c r="C195" s="227" t="s">
        <v>912</v>
      </c>
      <c r="D195" s="227" t="s">
        <v>368</v>
      </c>
      <c r="E195" s="227" t="s">
        <v>296</v>
      </c>
      <c r="F195" s="227" t="s">
        <v>297</v>
      </c>
      <c r="G195" s="229">
        <v>13572119</v>
      </c>
      <c r="H195" s="229">
        <v>1250690.7</v>
      </c>
      <c r="I195" s="229">
        <v>10851.698985208734</v>
      </c>
      <c r="J195" s="227">
        <v>194</v>
      </c>
    </row>
    <row r="196" spans="1:10" x14ac:dyDescent="0.3">
      <c r="A196" s="227">
        <v>2012</v>
      </c>
      <c r="B196" s="227">
        <v>384</v>
      </c>
      <c r="C196" s="227" t="s">
        <v>345</v>
      </c>
      <c r="D196" s="227" t="s">
        <v>347</v>
      </c>
      <c r="E196" s="227" t="s">
        <v>296</v>
      </c>
      <c r="F196" s="227" t="s">
        <v>297</v>
      </c>
      <c r="G196" s="229">
        <v>55530544</v>
      </c>
      <c r="H196" s="229">
        <v>5115866.4000000004</v>
      </c>
      <c r="I196" s="229">
        <v>10854.572746465779</v>
      </c>
      <c r="J196" s="227">
        <v>195</v>
      </c>
    </row>
    <row r="197" spans="1:10" x14ac:dyDescent="0.3">
      <c r="A197" s="227">
        <v>2012</v>
      </c>
      <c r="B197" s="227">
        <v>3251</v>
      </c>
      <c r="C197" s="227" t="s">
        <v>670</v>
      </c>
      <c r="D197" s="227" t="s">
        <v>332</v>
      </c>
      <c r="E197" s="227" t="s">
        <v>296</v>
      </c>
      <c r="F197" s="227" t="s">
        <v>297</v>
      </c>
      <c r="G197" s="229">
        <v>2336776</v>
      </c>
      <c r="H197" s="229">
        <v>215002.66</v>
      </c>
      <c r="I197" s="229">
        <v>10868.591114175053</v>
      </c>
      <c r="J197" s="227">
        <v>196</v>
      </c>
    </row>
    <row r="198" spans="1:10" x14ac:dyDescent="0.3">
      <c r="A198" s="227">
        <v>2012</v>
      </c>
      <c r="B198" s="227">
        <v>1382</v>
      </c>
      <c r="C198" s="227" t="s">
        <v>482</v>
      </c>
      <c r="D198" s="227" t="s">
        <v>468</v>
      </c>
      <c r="E198" s="227" t="s">
        <v>296</v>
      </c>
      <c r="F198" s="227" t="s">
        <v>297</v>
      </c>
      <c r="G198" s="229">
        <v>20238631</v>
      </c>
      <c r="H198" s="229">
        <v>1861640.6</v>
      </c>
      <c r="I198" s="229">
        <v>10871.395370298649</v>
      </c>
      <c r="J198" s="227">
        <v>197</v>
      </c>
    </row>
    <row r="199" spans="1:10" x14ac:dyDescent="0.3">
      <c r="A199" s="227">
        <v>2012</v>
      </c>
      <c r="B199" s="227">
        <v>4162</v>
      </c>
      <c r="C199" s="227" t="s">
        <v>739</v>
      </c>
      <c r="D199" s="227" t="s">
        <v>737</v>
      </c>
      <c r="E199" s="227" t="s">
        <v>296</v>
      </c>
      <c r="F199" s="227" t="s">
        <v>297</v>
      </c>
      <c r="G199" s="229">
        <v>54991689</v>
      </c>
      <c r="H199" s="229">
        <v>5055739.2</v>
      </c>
      <c r="I199" s="229">
        <v>10877.081832069185</v>
      </c>
      <c r="J199" s="227">
        <v>198</v>
      </c>
    </row>
    <row r="200" spans="1:10" x14ac:dyDescent="0.3">
      <c r="A200" s="227">
        <v>2012</v>
      </c>
      <c r="B200" s="227">
        <v>3938</v>
      </c>
      <c r="C200" s="227" t="s">
        <v>713</v>
      </c>
      <c r="D200" s="227" t="s">
        <v>711</v>
      </c>
      <c r="E200" s="227" t="s">
        <v>296</v>
      </c>
      <c r="F200" s="227" t="s">
        <v>297</v>
      </c>
      <c r="G200" s="229">
        <v>10696074</v>
      </c>
      <c r="H200" s="229">
        <v>983254.5</v>
      </c>
      <c r="I200" s="229">
        <v>10878.235492438631</v>
      </c>
      <c r="J200" s="227">
        <v>199</v>
      </c>
    </row>
    <row r="201" spans="1:10" x14ac:dyDescent="0.3">
      <c r="A201" s="227">
        <v>2012</v>
      </c>
      <c r="B201" s="227">
        <v>3845</v>
      </c>
      <c r="C201" s="227" t="s">
        <v>707</v>
      </c>
      <c r="D201" s="227" t="s">
        <v>709</v>
      </c>
      <c r="E201" s="227" t="s">
        <v>296</v>
      </c>
      <c r="F201" s="227" t="s">
        <v>297</v>
      </c>
      <c r="G201" s="229">
        <v>40559028</v>
      </c>
      <c r="H201" s="229">
        <v>3728435.6</v>
      </c>
      <c r="I201" s="229">
        <v>10878.296516640921</v>
      </c>
      <c r="J201" s="227">
        <v>200</v>
      </c>
    </row>
    <row r="202" spans="1:10" x14ac:dyDescent="0.3">
      <c r="A202" s="227">
        <v>2012</v>
      </c>
      <c r="B202" s="227">
        <v>2718</v>
      </c>
      <c r="C202" s="227" t="s">
        <v>609</v>
      </c>
      <c r="D202" s="227" t="s">
        <v>604</v>
      </c>
      <c r="E202" s="227" t="s">
        <v>296</v>
      </c>
      <c r="F202" s="227" t="s">
        <v>297</v>
      </c>
      <c r="G202" s="229">
        <v>21046959</v>
      </c>
      <c r="H202" s="229">
        <v>1933482.6</v>
      </c>
      <c r="I202" s="229">
        <v>10885.517666411894</v>
      </c>
      <c r="J202" s="227">
        <v>201</v>
      </c>
    </row>
    <row r="203" spans="1:10" x14ac:dyDescent="0.3">
      <c r="A203" s="227">
        <v>2012</v>
      </c>
      <c r="B203" s="227">
        <v>6254</v>
      </c>
      <c r="C203" s="227" t="s">
        <v>818</v>
      </c>
      <c r="D203" s="227" t="s">
        <v>439</v>
      </c>
      <c r="E203" s="227" t="s">
        <v>296</v>
      </c>
      <c r="F203" s="227" t="s">
        <v>297</v>
      </c>
      <c r="G203" s="229">
        <v>31623980</v>
      </c>
      <c r="H203" s="229">
        <v>2902965.9</v>
      </c>
      <c r="I203" s="229">
        <v>10893.67946071981</v>
      </c>
      <c r="J203" s="227">
        <v>202</v>
      </c>
    </row>
    <row r="204" spans="1:10" x14ac:dyDescent="0.3">
      <c r="A204" s="227">
        <v>2012</v>
      </c>
      <c r="B204" s="227">
        <v>6095</v>
      </c>
      <c r="C204" s="227" t="s">
        <v>774</v>
      </c>
      <c r="D204" s="227" t="s">
        <v>340</v>
      </c>
      <c r="E204" s="227" t="s">
        <v>296</v>
      </c>
      <c r="F204" s="227" t="s">
        <v>297</v>
      </c>
      <c r="G204" s="229">
        <v>62767348</v>
      </c>
      <c r="H204" s="229">
        <v>5760073.2999999998</v>
      </c>
      <c r="I204" s="229">
        <v>10896.970356262655</v>
      </c>
      <c r="J204" s="227">
        <v>203</v>
      </c>
    </row>
    <row r="205" spans="1:10" x14ac:dyDescent="0.3">
      <c r="A205" s="227">
        <v>2012</v>
      </c>
      <c r="B205" s="227">
        <v>883</v>
      </c>
      <c r="C205" s="227" t="s">
        <v>399</v>
      </c>
      <c r="D205" s="227" t="s">
        <v>347</v>
      </c>
      <c r="E205" s="227" t="s">
        <v>296</v>
      </c>
      <c r="F205" s="227" t="s">
        <v>297</v>
      </c>
      <c r="G205" s="229">
        <v>36023336</v>
      </c>
      <c r="H205" s="229">
        <v>3305242.3</v>
      </c>
      <c r="I205" s="229">
        <v>10898.848777289339</v>
      </c>
      <c r="J205" s="227">
        <v>204</v>
      </c>
    </row>
    <row r="206" spans="1:10" x14ac:dyDescent="0.3">
      <c r="A206" s="227">
        <v>2012</v>
      </c>
      <c r="B206" s="227">
        <v>2364</v>
      </c>
      <c r="C206" s="227" t="s">
        <v>580</v>
      </c>
      <c r="D206" s="227" t="s">
        <v>582</v>
      </c>
      <c r="E206" s="227" t="s">
        <v>296</v>
      </c>
      <c r="F206" s="227" t="s">
        <v>297</v>
      </c>
      <c r="G206" s="229">
        <v>12926243</v>
      </c>
      <c r="H206" s="229">
        <v>1185687.8</v>
      </c>
      <c r="I206" s="229">
        <v>10901.894242312352</v>
      </c>
      <c r="J206" s="227">
        <v>205</v>
      </c>
    </row>
    <row r="207" spans="1:10" x14ac:dyDescent="0.3">
      <c r="A207" s="227">
        <v>2012</v>
      </c>
      <c r="B207" s="227">
        <v>525</v>
      </c>
      <c r="C207" s="227" t="s">
        <v>357</v>
      </c>
      <c r="D207" s="227" t="s">
        <v>349</v>
      </c>
      <c r="E207" s="227" t="s">
        <v>296</v>
      </c>
      <c r="F207" s="227" t="s">
        <v>297</v>
      </c>
      <c r="G207" s="229">
        <v>26970597</v>
      </c>
      <c r="H207" s="229">
        <v>2473640.7000000002</v>
      </c>
      <c r="I207" s="229">
        <v>10903.199078184636</v>
      </c>
      <c r="J207" s="227">
        <v>206</v>
      </c>
    </row>
    <row r="208" spans="1:10" x14ac:dyDescent="0.3">
      <c r="A208" s="227">
        <v>2012</v>
      </c>
      <c r="B208" s="227">
        <v>676</v>
      </c>
      <c r="C208" s="227" t="s">
        <v>380</v>
      </c>
      <c r="D208" s="227" t="s">
        <v>335</v>
      </c>
      <c r="E208" s="227" t="s">
        <v>296</v>
      </c>
      <c r="F208" s="227" t="s">
        <v>297</v>
      </c>
      <c r="G208" s="229">
        <v>13667766</v>
      </c>
      <c r="H208" s="229">
        <v>1253342.3999999999</v>
      </c>
      <c r="I208" s="229">
        <v>10905.053559187019</v>
      </c>
      <c r="J208" s="227">
        <v>207</v>
      </c>
    </row>
    <row r="209" spans="1:10" x14ac:dyDescent="0.3">
      <c r="A209" s="227">
        <v>2012</v>
      </c>
      <c r="B209" s="227">
        <v>876</v>
      </c>
      <c r="C209" s="227" t="s">
        <v>396</v>
      </c>
      <c r="D209" s="227" t="s">
        <v>347</v>
      </c>
      <c r="E209" s="227" t="s">
        <v>296</v>
      </c>
      <c r="F209" s="227" t="s">
        <v>297</v>
      </c>
      <c r="G209" s="229">
        <v>56064984</v>
      </c>
      <c r="H209" s="229">
        <v>5139572.2</v>
      </c>
      <c r="I209" s="229">
        <v>10908.492344946531</v>
      </c>
      <c r="J209" s="227">
        <v>208</v>
      </c>
    </row>
    <row r="210" spans="1:10" x14ac:dyDescent="0.3">
      <c r="A210" s="227">
        <v>2012</v>
      </c>
      <c r="B210" s="227">
        <v>56808</v>
      </c>
      <c r="C210" s="227" t="s">
        <v>1072</v>
      </c>
      <c r="D210" s="227" t="s">
        <v>699</v>
      </c>
      <c r="E210" s="227" t="s">
        <v>296</v>
      </c>
      <c r="F210" s="227" t="s">
        <v>297</v>
      </c>
      <c r="G210" s="229">
        <v>12275615</v>
      </c>
      <c r="H210" s="229">
        <v>1124476.3</v>
      </c>
      <c r="I210" s="229">
        <v>10916.739641377946</v>
      </c>
      <c r="J210" s="227">
        <v>209</v>
      </c>
    </row>
    <row r="211" spans="1:10" x14ac:dyDescent="0.3">
      <c r="A211" s="227">
        <v>2012</v>
      </c>
      <c r="B211" s="227">
        <v>6098</v>
      </c>
      <c r="C211" s="227" t="s">
        <v>776</v>
      </c>
      <c r="D211" s="227" t="s">
        <v>682</v>
      </c>
      <c r="E211" s="227" t="s">
        <v>296</v>
      </c>
      <c r="F211" s="227" t="s">
        <v>297</v>
      </c>
      <c r="G211" s="229">
        <v>30866229</v>
      </c>
      <c r="H211" s="229">
        <v>2827184.9</v>
      </c>
      <c r="I211" s="229">
        <v>10917.65487287372</v>
      </c>
      <c r="J211" s="227">
        <v>210</v>
      </c>
    </row>
    <row r="212" spans="1:10" x14ac:dyDescent="0.3">
      <c r="A212" s="227">
        <v>2012</v>
      </c>
      <c r="B212" s="227">
        <v>6772</v>
      </c>
      <c r="C212" s="227" t="s">
        <v>833</v>
      </c>
      <c r="D212" s="227" t="s">
        <v>340</v>
      </c>
      <c r="E212" s="227" t="s">
        <v>296</v>
      </c>
      <c r="F212" s="227" t="s">
        <v>297</v>
      </c>
      <c r="G212" s="229">
        <v>27750357</v>
      </c>
      <c r="H212" s="229">
        <v>2540337.7999999998</v>
      </c>
      <c r="I212" s="229">
        <v>10923.884610936388</v>
      </c>
      <c r="J212" s="227">
        <v>211</v>
      </c>
    </row>
    <row r="213" spans="1:10" x14ac:dyDescent="0.3">
      <c r="A213" s="227">
        <v>2012</v>
      </c>
      <c r="B213" s="227">
        <v>884</v>
      </c>
      <c r="C213" s="227" t="s">
        <v>400</v>
      </c>
      <c r="D213" s="227" t="s">
        <v>347</v>
      </c>
      <c r="E213" s="227" t="s">
        <v>296</v>
      </c>
      <c r="F213" s="227" t="s">
        <v>297</v>
      </c>
      <c r="G213" s="229">
        <v>35263182</v>
      </c>
      <c r="H213" s="229">
        <v>3227895.4</v>
      </c>
      <c r="I213" s="229">
        <v>10924.51199007254</v>
      </c>
      <c r="J213" s="227">
        <v>212</v>
      </c>
    </row>
    <row r="214" spans="1:10" x14ac:dyDescent="0.3">
      <c r="A214" s="227">
        <v>2012</v>
      </c>
      <c r="B214" s="227">
        <v>1363</v>
      </c>
      <c r="C214" s="227" t="s">
        <v>473</v>
      </c>
      <c r="D214" s="227" t="s">
        <v>468</v>
      </c>
      <c r="E214" s="227" t="s">
        <v>296</v>
      </c>
      <c r="F214" s="227" t="s">
        <v>297</v>
      </c>
      <c r="G214" s="229">
        <v>29026730</v>
      </c>
      <c r="H214" s="229">
        <v>2653597.4</v>
      </c>
      <c r="I214" s="229">
        <v>10938.633720397827</v>
      </c>
      <c r="J214" s="227">
        <v>213</v>
      </c>
    </row>
    <row r="215" spans="1:10" x14ac:dyDescent="0.3">
      <c r="A215" s="227">
        <v>2012</v>
      </c>
      <c r="B215" s="227">
        <v>2187</v>
      </c>
      <c r="C215" s="227" t="s">
        <v>568</v>
      </c>
      <c r="D215" s="227" t="s">
        <v>570</v>
      </c>
      <c r="E215" s="227" t="s">
        <v>296</v>
      </c>
      <c r="F215" s="227" t="s">
        <v>297</v>
      </c>
      <c r="G215" s="229">
        <v>7856490</v>
      </c>
      <c r="H215" s="229">
        <v>717843.97</v>
      </c>
      <c r="I215" s="229">
        <v>10944.565014595024</v>
      </c>
      <c r="J215" s="227">
        <v>214</v>
      </c>
    </row>
    <row r="216" spans="1:10" x14ac:dyDescent="0.3">
      <c r="A216" s="227">
        <v>2012</v>
      </c>
      <c r="B216" s="227">
        <v>56</v>
      </c>
      <c r="C216" s="227" t="s">
        <v>308</v>
      </c>
      <c r="D216" s="227" t="s">
        <v>295</v>
      </c>
      <c r="E216" s="227" t="s">
        <v>296</v>
      </c>
      <c r="F216" s="227" t="s">
        <v>297</v>
      </c>
      <c r="G216" s="229">
        <v>20394404</v>
      </c>
      <c r="H216" s="229">
        <v>1862930.3</v>
      </c>
      <c r="I216" s="229">
        <v>10947.486333761386</v>
      </c>
      <c r="J216" s="227">
        <v>215</v>
      </c>
    </row>
    <row r="217" spans="1:10" x14ac:dyDescent="0.3">
      <c r="A217" s="227">
        <v>2012</v>
      </c>
      <c r="B217" s="227">
        <v>47</v>
      </c>
      <c r="C217" s="227" t="s">
        <v>302</v>
      </c>
      <c r="D217" s="227" t="s">
        <v>295</v>
      </c>
      <c r="E217" s="227" t="s">
        <v>296</v>
      </c>
      <c r="F217" s="227" t="s">
        <v>297</v>
      </c>
      <c r="G217" s="229">
        <v>36664294</v>
      </c>
      <c r="H217" s="229">
        <v>3344509</v>
      </c>
      <c r="I217" s="229">
        <v>10962.534111883089</v>
      </c>
      <c r="J217" s="227">
        <v>216</v>
      </c>
    </row>
    <row r="218" spans="1:10" x14ac:dyDescent="0.3">
      <c r="A218" s="227">
        <v>2012</v>
      </c>
      <c r="B218" s="227">
        <v>728</v>
      </c>
      <c r="C218" s="227" t="s">
        <v>389</v>
      </c>
      <c r="D218" s="227" t="s">
        <v>384</v>
      </c>
      <c r="E218" s="227" t="s">
        <v>296</v>
      </c>
      <c r="F218" s="227" t="s">
        <v>297</v>
      </c>
      <c r="G218" s="229">
        <v>23664824</v>
      </c>
      <c r="H218" s="229">
        <v>2158681.4</v>
      </c>
      <c r="I218" s="229">
        <v>10962.629316211276</v>
      </c>
      <c r="J218" s="227">
        <v>217</v>
      </c>
    </row>
    <row r="219" spans="1:10" x14ac:dyDescent="0.3">
      <c r="A219" s="227">
        <v>2012</v>
      </c>
      <c r="B219" s="227">
        <v>2952</v>
      </c>
      <c r="C219" s="227" t="s">
        <v>648</v>
      </c>
      <c r="D219" s="227" t="s">
        <v>340</v>
      </c>
      <c r="E219" s="227" t="s">
        <v>296</v>
      </c>
      <c r="F219" s="227" t="s">
        <v>297</v>
      </c>
      <c r="G219" s="229">
        <v>86608653</v>
      </c>
      <c r="H219" s="229">
        <v>7889960.9000000004</v>
      </c>
      <c r="I219" s="229">
        <v>10977.069987761282</v>
      </c>
      <c r="J219" s="227">
        <v>218</v>
      </c>
    </row>
    <row r="220" spans="1:10" x14ac:dyDescent="0.3">
      <c r="A220" s="227">
        <v>2012</v>
      </c>
      <c r="B220" s="227">
        <v>1381</v>
      </c>
      <c r="C220" s="227" t="s">
        <v>480</v>
      </c>
      <c r="D220" s="227" t="s">
        <v>468</v>
      </c>
      <c r="E220" s="227" t="s">
        <v>296</v>
      </c>
      <c r="F220" s="227" t="s">
        <v>297</v>
      </c>
      <c r="G220" s="229">
        <v>34169406</v>
      </c>
      <c r="H220" s="229">
        <v>3110164.1</v>
      </c>
      <c r="I220" s="229">
        <v>10986.367568193587</v>
      </c>
      <c r="J220" s="227">
        <v>219</v>
      </c>
    </row>
    <row r="221" spans="1:10" x14ac:dyDescent="0.3">
      <c r="A221" s="227">
        <v>2012</v>
      </c>
      <c r="B221" s="227">
        <v>1374</v>
      </c>
      <c r="C221" s="227" t="s">
        <v>476</v>
      </c>
      <c r="D221" s="227" t="s">
        <v>468</v>
      </c>
      <c r="E221" s="227" t="s">
        <v>296</v>
      </c>
      <c r="F221" s="227" t="s">
        <v>297</v>
      </c>
      <c r="G221" s="229">
        <v>26240709</v>
      </c>
      <c r="H221" s="229">
        <v>2387290.4</v>
      </c>
      <c r="I221" s="229">
        <v>10991.837859357203</v>
      </c>
      <c r="J221" s="227">
        <v>220</v>
      </c>
    </row>
    <row r="222" spans="1:10" x14ac:dyDescent="0.3">
      <c r="A222" s="227">
        <v>2012</v>
      </c>
      <c r="B222" s="227">
        <v>643</v>
      </c>
      <c r="C222" s="227" t="s">
        <v>374</v>
      </c>
      <c r="D222" s="227" t="s">
        <v>335</v>
      </c>
      <c r="E222" s="227" t="s">
        <v>296</v>
      </c>
      <c r="F222" s="227" t="s">
        <v>297</v>
      </c>
      <c r="G222" s="229">
        <v>9157804</v>
      </c>
      <c r="H222" s="229">
        <v>832838.28</v>
      </c>
      <c r="I222" s="229">
        <v>10995.897066594969</v>
      </c>
      <c r="J222" s="227">
        <v>221</v>
      </c>
    </row>
    <row r="223" spans="1:10" x14ac:dyDescent="0.3">
      <c r="A223" s="227">
        <v>2012</v>
      </c>
      <c r="B223" s="227">
        <v>50</v>
      </c>
      <c r="C223" s="227" t="s">
        <v>304</v>
      </c>
      <c r="D223" s="227" t="s">
        <v>295</v>
      </c>
      <c r="E223" s="227" t="s">
        <v>296</v>
      </c>
      <c r="F223" s="227" t="s">
        <v>297</v>
      </c>
      <c r="G223" s="229">
        <v>48791100</v>
      </c>
      <c r="H223" s="229">
        <v>4433738.8</v>
      </c>
      <c r="I223" s="229">
        <v>11004.504821077868</v>
      </c>
      <c r="J223" s="227">
        <v>222</v>
      </c>
    </row>
    <row r="224" spans="1:10" x14ac:dyDescent="0.3">
      <c r="A224" s="227">
        <v>2012</v>
      </c>
      <c r="B224" s="227">
        <v>2480</v>
      </c>
      <c r="C224" s="227" t="s">
        <v>593</v>
      </c>
      <c r="D224" s="227" t="s">
        <v>594</v>
      </c>
      <c r="E224" s="227" t="s">
        <v>296</v>
      </c>
      <c r="F224" s="227" t="s">
        <v>297</v>
      </c>
      <c r="G224" s="229">
        <v>3187238</v>
      </c>
      <c r="H224" s="229">
        <v>289588.5</v>
      </c>
      <c r="I224" s="229">
        <v>11006.093128698136</v>
      </c>
      <c r="J224" s="227">
        <v>223</v>
      </c>
    </row>
    <row r="225" spans="1:10" x14ac:dyDescent="0.3">
      <c r="A225" s="227">
        <v>2012</v>
      </c>
      <c r="B225" s="227">
        <v>1723</v>
      </c>
      <c r="C225" s="227" t="s">
        <v>510</v>
      </c>
      <c r="D225" s="227" t="s">
        <v>506</v>
      </c>
      <c r="E225" s="227" t="s">
        <v>296</v>
      </c>
      <c r="F225" s="227" t="s">
        <v>297</v>
      </c>
      <c r="G225" s="229">
        <v>14735137</v>
      </c>
      <c r="H225" s="229">
        <v>1338343.7480000001</v>
      </c>
      <c r="I225" s="229">
        <v>11009.979328569327</v>
      </c>
      <c r="J225" s="227">
        <v>224</v>
      </c>
    </row>
    <row r="226" spans="1:10" x14ac:dyDescent="0.3">
      <c r="A226" s="227">
        <v>2012</v>
      </c>
      <c r="B226" s="227">
        <v>1012</v>
      </c>
      <c r="C226" s="227" t="s">
        <v>431</v>
      </c>
      <c r="D226" s="227" t="s">
        <v>414</v>
      </c>
      <c r="E226" s="227" t="s">
        <v>296</v>
      </c>
      <c r="F226" s="227" t="s">
        <v>297</v>
      </c>
      <c r="G226" s="229">
        <v>18317549</v>
      </c>
      <c r="H226" s="229">
        <v>1662621.1</v>
      </c>
      <c r="I226" s="229">
        <v>11017.27206517468</v>
      </c>
      <c r="J226" s="227">
        <v>225</v>
      </c>
    </row>
    <row r="227" spans="1:10" x14ac:dyDescent="0.3">
      <c r="A227" s="227">
        <v>2012</v>
      </c>
      <c r="B227" s="227">
        <v>160</v>
      </c>
      <c r="C227" s="227" t="s">
        <v>336</v>
      </c>
      <c r="D227" s="227" t="s">
        <v>324</v>
      </c>
      <c r="E227" s="227" t="s">
        <v>296</v>
      </c>
      <c r="F227" s="227" t="s">
        <v>297</v>
      </c>
      <c r="G227" s="229">
        <v>14021636</v>
      </c>
      <c r="H227" s="229">
        <v>1272660.3</v>
      </c>
      <c r="I227" s="229">
        <v>11017.579475057091</v>
      </c>
      <c r="J227" s="227">
        <v>226</v>
      </c>
    </row>
    <row r="228" spans="1:10" x14ac:dyDescent="0.3">
      <c r="A228" s="227">
        <v>2012</v>
      </c>
      <c r="B228" s="227">
        <v>2076</v>
      </c>
      <c r="C228" s="227" t="s">
        <v>546</v>
      </c>
      <c r="D228" s="227" t="s">
        <v>547</v>
      </c>
      <c r="E228" s="227" t="s">
        <v>296</v>
      </c>
      <c r="F228" s="227" t="s">
        <v>297</v>
      </c>
      <c r="G228" s="229">
        <v>12871599</v>
      </c>
      <c r="H228" s="229">
        <v>1167057.3490000002</v>
      </c>
      <c r="I228" s="229">
        <v>11029.105819888888</v>
      </c>
      <c r="J228" s="227">
        <v>227</v>
      </c>
    </row>
    <row r="229" spans="1:10" x14ac:dyDescent="0.3">
      <c r="A229" s="227">
        <v>2012</v>
      </c>
      <c r="B229" s="227">
        <v>2720</v>
      </c>
      <c r="C229" s="227" t="s">
        <v>611</v>
      </c>
      <c r="D229" s="227" t="s">
        <v>604</v>
      </c>
      <c r="E229" s="227" t="s">
        <v>296</v>
      </c>
      <c r="F229" s="227" t="s">
        <v>297</v>
      </c>
      <c r="G229" s="229">
        <v>2389498</v>
      </c>
      <c r="H229" s="229">
        <v>216641.57</v>
      </c>
      <c r="I229" s="229">
        <v>11029.729889789849</v>
      </c>
      <c r="J229" s="227">
        <v>228</v>
      </c>
    </row>
    <row r="230" spans="1:10" x14ac:dyDescent="0.3">
      <c r="A230" s="227">
        <v>2012</v>
      </c>
      <c r="B230" s="227">
        <v>6249</v>
      </c>
      <c r="C230" s="227" t="s">
        <v>816</v>
      </c>
      <c r="D230" s="227" t="s">
        <v>332</v>
      </c>
      <c r="E230" s="227" t="s">
        <v>296</v>
      </c>
      <c r="F230" s="227" t="s">
        <v>297</v>
      </c>
      <c r="G230" s="229">
        <v>27480811</v>
      </c>
      <c r="H230" s="229">
        <v>2491171.7000000002</v>
      </c>
      <c r="I230" s="229">
        <v>11031.279377491323</v>
      </c>
      <c r="J230" s="227">
        <v>229</v>
      </c>
    </row>
    <row r="231" spans="1:10" x14ac:dyDescent="0.3">
      <c r="A231" s="227">
        <v>2012</v>
      </c>
      <c r="B231" s="227">
        <v>2080</v>
      </c>
      <c r="C231" s="227" t="s">
        <v>549</v>
      </c>
      <c r="D231" s="227" t="s">
        <v>547</v>
      </c>
      <c r="E231" s="227" t="s">
        <v>296</v>
      </c>
      <c r="F231" s="227" t="s">
        <v>297</v>
      </c>
      <c r="G231" s="229">
        <v>19773168</v>
      </c>
      <c r="H231" s="229">
        <v>1791608.6</v>
      </c>
      <c r="I231" s="229">
        <v>11036.544477404272</v>
      </c>
      <c r="J231" s="227">
        <v>230</v>
      </c>
    </row>
    <row r="232" spans="1:10" x14ac:dyDescent="0.3">
      <c r="A232" s="227">
        <v>2012</v>
      </c>
      <c r="B232" s="227">
        <v>52071</v>
      </c>
      <c r="C232" s="227" t="s">
        <v>1003</v>
      </c>
      <c r="D232" s="227" t="s">
        <v>329</v>
      </c>
      <c r="E232" s="227" t="s">
        <v>296</v>
      </c>
      <c r="F232" s="227" t="s">
        <v>297</v>
      </c>
      <c r="G232" s="229">
        <v>48178835</v>
      </c>
      <c r="H232" s="229">
        <v>4363888</v>
      </c>
      <c r="I232" s="229">
        <v>11040.346360859858</v>
      </c>
      <c r="J232" s="227">
        <v>231</v>
      </c>
    </row>
    <row r="233" spans="1:10" x14ac:dyDescent="0.3">
      <c r="A233" s="227">
        <v>2012</v>
      </c>
      <c r="B233" s="227">
        <v>6705</v>
      </c>
      <c r="C233" s="227" t="s">
        <v>827</v>
      </c>
      <c r="D233" s="227" t="s">
        <v>414</v>
      </c>
      <c r="E233" s="227" t="s">
        <v>296</v>
      </c>
      <c r="F233" s="227" t="s">
        <v>297</v>
      </c>
      <c r="G233" s="229">
        <v>57568379</v>
      </c>
      <c r="H233" s="229">
        <v>5212769.7</v>
      </c>
      <c r="I233" s="229">
        <v>11043.721920038017</v>
      </c>
      <c r="J233" s="227">
        <v>232</v>
      </c>
    </row>
    <row r="234" spans="1:10" x14ac:dyDescent="0.3">
      <c r="A234" s="227">
        <v>2012</v>
      </c>
      <c r="B234" s="227">
        <v>4143</v>
      </c>
      <c r="C234" s="227" t="s">
        <v>735</v>
      </c>
      <c r="D234" s="227" t="s">
        <v>722</v>
      </c>
      <c r="E234" s="227" t="s">
        <v>296</v>
      </c>
      <c r="F234" s="227" t="s">
        <v>297</v>
      </c>
      <c r="G234" s="229">
        <v>10098774</v>
      </c>
      <c r="H234" s="229">
        <v>913311.64899999998</v>
      </c>
      <c r="I234" s="229">
        <v>11057.31434725191</v>
      </c>
      <c r="J234" s="227">
        <v>233</v>
      </c>
    </row>
    <row r="235" spans="1:10" x14ac:dyDescent="0.3">
      <c r="A235" s="227">
        <v>2012</v>
      </c>
      <c r="B235" s="227">
        <v>3407</v>
      </c>
      <c r="C235" s="227" t="s">
        <v>690</v>
      </c>
      <c r="D235" s="227" t="s">
        <v>684</v>
      </c>
      <c r="E235" s="227" t="s">
        <v>296</v>
      </c>
      <c r="F235" s="227" t="s">
        <v>297</v>
      </c>
      <c r="G235" s="229">
        <v>43525457</v>
      </c>
      <c r="H235" s="229">
        <v>3935358.5</v>
      </c>
      <c r="I235" s="229">
        <v>11060.099607189535</v>
      </c>
      <c r="J235" s="227">
        <v>234</v>
      </c>
    </row>
    <row r="236" spans="1:10" x14ac:dyDescent="0.3">
      <c r="A236" s="227">
        <v>2012</v>
      </c>
      <c r="B236" s="227">
        <v>6639</v>
      </c>
      <c r="C236" s="227" t="s">
        <v>824</v>
      </c>
      <c r="D236" s="227" t="s">
        <v>468</v>
      </c>
      <c r="E236" s="227" t="s">
        <v>296</v>
      </c>
      <c r="F236" s="227" t="s">
        <v>297</v>
      </c>
      <c r="G236" s="229">
        <v>23285147</v>
      </c>
      <c r="H236" s="229">
        <v>2104887.1</v>
      </c>
      <c r="I236" s="229">
        <v>11062.420877585311</v>
      </c>
      <c r="J236" s="227">
        <v>235</v>
      </c>
    </row>
    <row r="237" spans="1:10" x14ac:dyDescent="0.3">
      <c r="A237" s="227">
        <v>2012</v>
      </c>
      <c r="B237" s="227">
        <v>861</v>
      </c>
      <c r="C237" s="227" t="s">
        <v>393</v>
      </c>
      <c r="D237" s="227" t="s">
        <v>347</v>
      </c>
      <c r="E237" s="227" t="s">
        <v>296</v>
      </c>
      <c r="F237" s="227" t="s">
        <v>297</v>
      </c>
      <c r="G237" s="229">
        <v>55995919</v>
      </c>
      <c r="H237" s="229">
        <v>5054698.4800000004</v>
      </c>
      <c r="I237" s="229">
        <v>11077.993914287841</v>
      </c>
      <c r="J237" s="227">
        <v>236</v>
      </c>
    </row>
    <row r="238" spans="1:10" x14ac:dyDescent="0.3">
      <c r="A238" s="227">
        <v>2012</v>
      </c>
      <c r="B238" s="227">
        <v>3131</v>
      </c>
      <c r="C238" s="227" t="s">
        <v>659</v>
      </c>
      <c r="D238" s="227" t="s">
        <v>652</v>
      </c>
      <c r="E238" s="227" t="s">
        <v>296</v>
      </c>
      <c r="F238" s="227" t="s">
        <v>297</v>
      </c>
      <c r="G238" s="229">
        <v>15217453</v>
      </c>
      <c r="H238" s="229">
        <v>1372995</v>
      </c>
      <c r="I238" s="229">
        <v>11083.400158048646</v>
      </c>
      <c r="J238" s="227">
        <v>237</v>
      </c>
    </row>
    <row r="239" spans="1:10" x14ac:dyDescent="0.3">
      <c r="A239" s="227">
        <v>2012</v>
      </c>
      <c r="B239" s="227">
        <v>1010</v>
      </c>
      <c r="C239" s="227" t="s">
        <v>430</v>
      </c>
      <c r="D239" s="227" t="s">
        <v>414</v>
      </c>
      <c r="E239" s="227" t="s">
        <v>296</v>
      </c>
      <c r="F239" s="227" t="s">
        <v>297</v>
      </c>
      <c r="G239" s="229">
        <v>17765742</v>
      </c>
      <c r="H239" s="229">
        <v>1600595</v>
      </c>
      <c r="I239" s="229">
        <v>11099.461137889348</v>
      </c>
      <c r="J239" s="227">
        <v>238</v>
      </c>
    </row>
    <row r="240" spans="1:10" x14ac:dyDescent="0.3">
      <c r="A240" s="227">
        <v>2012</v>
      </c>
      <c r="B240" s="227">
        <v>602</v>
      </c>
      <c r="C240" s="227" t="s">
        <v>366</v>
      </c>
      <c r="D240" s="227" t="s">
        <v>368</v>
      </c>
      <c r="E240" s="227" t="s">
        <v>296</v>
      </c>
      <c r="F240" s="227" t="s">
        <v>297</v>
      </c>
      <c r="G240" s="229">
        <v>53907192</v>
      </c>
      <c r="H240" s="229">
        <v>4851726</v>
      </c>
      <c r="I240" s="229">
        <v>11110.930831625694</v>
      </c>
      <c r="J240" s="227">
        <v>239</v>
      </c>
    </row>
    <row r="241" spans="1:10" x14ac:dyDescent="0.3">
      <c r="A241" s="227">
        <v>2012</v>
      </c>
      <c r="B241" s="227">
        <v>6018</v>
      </c>
      <c r="C241" s="227" t="s">
        <v>749</v>
      </c>
      <c r="D241" s="227" t="s">
        <v>468</v>
      </c>
      <c r="E241" s="227" t="s">
        <v>296</v>
      </c>
      <c r="F241" s="227" t="s">
        <v>297</v>
      </c>
      <c r="G241" s="229">
        <v>35268515</v>
      </c>
      <c r="H241" s="229">
        <v>3172612.8</v>
      </c>
      <c r="I241" s="229">
        <v>11116.551947341321</v>
      </c>
      <c r="J241" s="227">
        <v>240</v>
      </c>
    </row>
    <row r="242" spans="1:10" x14ac:dyDescent="0.3">
      <c r="A242" s="227">
        <v>2012</v>
      </c>
      <c r="B242" s="227">
        <v>87</v>
      </c>
      <c r="C242" s="227" t="s">
        <v>316</v>
      </c>
      <c r="D242" s="227" t="s">
        <v>318</v>
      </c>
      <c r="E242" s="227" t="s">
        <v>296</v>
      </c>
      <c r="F242" s="227" t="s">
        <v>297</v>
      </c>
      <c r="G242" s="229">
        <v>12440904</v>
      </c>
      <c r="H242" s="229">
        <v>1118633.3999999999</v>
      </c>
      <c r="I242" s="229">
        <v>11121.520240679387</v>
      </c>
      <c r="J242" s="227">
        <v>241</v>
      </c>
    </row>
    <row r="243" spans="1:10" x14ac:dyDescent="0.3">
      <c r="A243" s="227">
        <v>2012</v>
      </c>
      <c r="B243" s="227">
        <v>2291</v>
      </c>
      <c r="C243" s="227" t="s">
        <v>575</v>
      </c>
      <c r="D243" s="227" t="s">
        <v>311</v>
      </c>
      <c r="E243" s="227" t="s">
        <v>296</v>
      </c>
      <c r="F243" s="227" t="s">
        <v>297</v>
      </c>
      <c r="G243" s="229">
        <v>33662955</v>
      </c>
      <c r="H243" s="229">
        <v>3022942.4</v>
      </c>
      <c r="I243" s="229">
        <v>11135.824155961423</v>
      </c>
      <c r="J243" s="227">
        <v>242</v>
      </c>
    </row>
    <row r="244" spans="1:10" x14ac:dyDescent="0.3">
      <c r="A244" s="227">
        <v>2012</v>
      </c>
      <c r="B244" s="227">
        <v>6190</v>
      </c>
      <c r="C244" s="227" t="s">
        <v>806</v>
      </c>
      <c r="D244" s="227" t="s">
        <v>307</v>
      </c>
      <c r="E244" s="227" t="s">
        <v>296</v>
      </c>
      <c r="F244" s="227" t="s">
        <v>297</v>
      </c>
      <c r="G244" s="229">
        <v>39879718</v>
      </c>
      <c r="H244" s="229">
        <v>3580225.8400000003</v>
      </c>
      <c r="I244" s="229">
        <v>11138.883350442495</v>
      </c>
      <c r="J244" s="227">
        <v>243</v>
      </c>
    </row>
    <row r="245" spans="1:10" x14ac:dyDescent="0.3">
      <c r="A245" s="227">
        <v>2012</v>
      </c>
      <c r="B245" s="227">
        <v>1572</v>
      </c>
      <c r="C245" s="227" t="s">
        <v>495</v>
      </c>
      <c r="D245" s="227" t="s">
        <v>368</v>
      </c>
      <c r="E245" s="227" t="s">
        <v>296</v>
      </c>
      <c r="F245" s="227" t="s">
        <v>297</v>
      </c>
      <c r="G245" s="229">
        <v>12144893</v>
      </c>
      <c r="H245" s="229">
        <v>1089445</v>
      </c>
      <c r="I245" s="229">
        <v>11147.779832850672</v>
      </c>
      <c r="J245" s="227">
        <v>244</v>
      </c>
    </row>
    <row r="246" spans="1:10" x14ac:dyDescent="0.3">
      <c r="A246" s="227">
        <v>2012</v>
      </c>
      <c r="B246" s="227">
        <v>1252</v>
      </c>
      <c r="C246" s="227" t="s">
        <v>463</v>
      </c>
      <c r="D246" s="227" t="s">
        <v>321</v>
      </c>
      <c r="E246" s="227" t="s">
        <v>296</v>
      </c>
      <c r="F246" s="227" t="s">
        <v>297</v>
      </c>
      <c r="G246" s="229">
        <v>13163266</v>
      </c>
      <c r="H246" s="229">
        <v>1180635.3999999999</v>
      </c>
      <c r="I246" s="229">
        <v>11149.306551370559</v>
      </c>
      <c r="J246" s="227">
        <v>245</v>
      </c>
    </row>
    <row r="247" spans="1:10" x14ac:dyDescent="0.3">
      <c r="A247" s="227">
        <v>2012</v>
      </c>
      <c r="B247" s="227">
        <v>1571</v>
      </c>
      <c r="C247" s="227" t="s">
        <v>493</v>
      </c>
      <c r="D247" s="227" t="s">
        <v>368</v>
      </c>
      <c r="E247" s="227" t="s">
        <v>296</v>
      </c>
      <c r="F247" s="227" t="s">
        <v>297</v>
      </c>
      <c r="G247" s="229">
        <v>18143783</v>
      </c>
      <c r="H247" s="229">
        <v>1626188.2</v>
      </c>
      <c r="I247" s="229">
        <v>11157.246744257522</v>
      </c>
      <c r="J247" s="227">
        <v>246</v>
      </c>
    </row>
    <row r="248" spans="1:10" x14ac:dyDescent="0.3">
      <c r="A248" s="227">
        <v>2012</v>
      </c>
      <c r="B248" s="227">
        <v>8222</v>
      </c>
      <c r="C248" s="227" t="s">
        <v>855</v>
      </c>
      <c r="D248" s="227" t="s">
        <v>615</v>
      </c>
      <c r="E248" s="227" t="s">
        <v>296</v>
      </c>
      <c r="F248" s="227" t="s">
        <v>297</v>
      </c>
      <c r="G248" s="229">
        <v>25578280</v>
      </c>
      <c r="H248" s="229">
        <v>2291782.7000000002</v>
      </c>
      <c r="I248" s="229">
        <v>11160.86616763448</v>
      </c>
      <c r="J248" s="227">
        <v>247</v>
      </c>
    </row>
    <row r="249" spans="1:10" x14ac:dyDescent="0.3">
      <c r="A249" s="227">
        <v>2012</v>
      </c>
      <c r="B249" s="227">
        <v>3319</v>
      </c>
      <c r="C249" s="227" t="s">
        <v>679</v>
      </c>
      <c r="D249" s="227" t="s">
        <v>332</v>
      </c>
      <c r="E249" s="227" t="s">
        <v>296</v>
      </c>
      <c r="F249" s="227" t="s">
        <v>297</v>
      </c>
      <c r="G249" s="229">
        <v>3440752</v>
      </c>
      <c r="H249" s="229">
        <v>308189.59999999998</v>
      </c>
      <c r="I249" s="229">
        <v>11164.400096563933</v>
      </c>
      <c r="J249" s="227">
        <v>248</v>
      </c>
    </row>
    <row r="250" spans="1:10" x14ac:dyDescent="0.3">
      <c r="A250" s="227">
        <v>2012</v>
      </c>
      <c r="B250" s="227">
        <v>6250</v>
      </c>
      <c r="C250" s="227" t="s">
        <v>817</v>
      </c>
      <c r="D250" s="227" t="s">
        <v>604</v>
      </c>
      <c r="E250" s="227" t="s">
        <v>296</v>
      </c>
      <c r="F250" s="227" t="s">
        <v>297</v>
      </c>
      <c r="G250" s="229">
        <v>39325614</v>
      </c>
      <c r="H250" s="229">
        <v>3519842.1</v>
      </c>
      <c r="I250" s="229">
        <v>11172.550609585584</v>
      </c>
      <c r="J250" s="227">
        <v>249</v>
      </c>
    </row>
    <row r="251" spans="1:10" x14ac:dyDescent="0.3">
      <c r="A251" s="227">
        <v>2012</v>
      </c>
      <c r="B251" s="227">
        <v>8224</v>
      </c>
      <c r="C251" s="227" t="s">
        <v>857</v>
      </c>
      <c r="D251" s="227" t="s">
        <v>579</v>
      </c>
      <c r="E251" s="227" t="s">
        <v>296</v>
      </c>
      <c r="F251" s="227" t="s">
        <v>297</v>
      </c>
      <c r="G251" s="229">
        <v>18074578</v>
      </c>
      <c r="H251" s="229">
        <v>1614641.96</v>
      </c>
      <c r="I251" s="229">
        <v>11194.170873646812</v>
      </c>
      <c r="J251" s="227">
        <v>250</v>
      </c>
    </row>
    <row r="252" spans="1:10" x14ac:dyDescent="0.3">
      <c r="A252" s="227">
        <v>2012</v>
      </c>
      <c r="B252" s="227">
        <v>6068</v>
      </c>
      <c r="C252" s="227" t="s">
        <v>764</v>
      </c>
      <c r="D252" s="227" t="s">
        <v>321</v>
      </c>
      <c r="E252" s="227" t="s">
        <v>296</v>
      </c>
      <c r="F252" s="227" t="s">
        <v>297</v>
      </c>
      <c r="G252" s="229">
        <v>127653180</v>
      </c>
      <c r="H252" s="229">
        <v>11396504</v>
      </c>
      <c r="I252" s="229">
        <v>11201.082367013603</v>
      </c>
      <c r="J252" s="227">
        <v>251</v>
      </c>
    </row>
    <row r="253" spans="1:10" x14ac:dyDescent="0.3">
      <c r="A253" s="227">
        <v>2012</v>
      </c>
      <c r="B253" s="227">
        <v>6469</v>
      </c>
      <c r="C253" s="227" t="s">
        <v>821</v>
      </c>
      <c r="D253" s="227" t="s">
        <v>615</v>
      </c>
      <c r="E253" s="227" t="s">
        <v>296</v>
      </c>
      <c r="F253" s="227" t="s">
        <v>297</v>
      </c>
      <c r="G253" s="229">
        <v>71332023</v>
      </c>
      <c r="H253" s="229">
        <v>6368186.7000000002</v>
      </c>
      <c r="I253" s="229">
        <v>11201.308372444546</v>
      </c>
      <c r="J253" s="227">
        <v>252</v>
      </c>
    </row>
    <row r="254" spans="1:10" x14ac:dyDescent="0.3">
      <c r="A254" s="227">
        <v>2012</v>
      </c>
      <c r="B254" s="227">
        <v>708</v>
      </c>
      <c r="C254" s="227" t="s">
        <v>385</v>
      </c>
      <c r="D254" s="227" t="s">
        <v>384</v>
      </c>
      <c r="E254" s="227" t="s">
        <v>296</v>
      </c>
      <c r="F254" s="227" t="s">
        <v>297</v>
      </c>
      <c r="G254" s="229">
        <v>15773979</v>
      </c>
      <c r="H254" s="229">
        <v>1407787.8</v>
      </c>
      <c r="I254" s="229">
        <v>11204.79876299539</v>
      </c>
      <c r="J254" s="227">
        <v>253</v>
      </c>
    </row>
    <row r="255" spans="1:10" x14ac:dyDescent="0.3">
      <c r="A255" s="227">
        <v>2012</v>
      </c>
      <c r="B255" s="227">
        <v>3936</v>
      </c>
      <c r="C255" s="227" t="s">
        <v>712</v>
      </c>
      <c r="D255" s="227" t="s">
        <v>711</v>
      </c>
      <c r="E255" s="227" t="s">
        <v>296</v>
      </c>
      <c r="F255" s="227" t="s">
        <v>297</v>
      </c>
      <c r="G255" s="229">
        <v>11188057</v>
      </c>
      <c r="H255" s="229">
        <v>998281.62</v>
      </c>
      <c r="I255" s="229">
        <v>11207.315426682904</v>
      </c>
      <c r="J255" s="227">
        <v>254</v>
      </c>
    </row>
    <row r="256" spans="1:10" x14ac:dyDescent="0.3">
      <c r="A256" s="227">
        <v>2012</v>
      </c>
      <c r="B256" s="227">
        <v>3796</v>
      </c>
      <c r="C256" s="227" t="s">
        <v>702</v>
      </c>
      <c r="D256" s="227" t="s">
        <v>699</v>
      </c>
      <c r="E256" s="227" t="s">
        <v>296</v>
      </c>
      <c r="F256" s="227" t="s">
        <v>297</v>
      </c>
      <c r="G256" s="229">
        <v>3893994</v>
      </c>
      <c r="H256" s="229">
        <v>347448.74</v>
      </c>
      <c r="I256" s="229">
        <v>11207.391340662223</v>
      </c>
      <c r="J256" s="227">
        <v>255</v>
      </c>
    </row>
    <row r="257" spans="1:10" x14ac:dyDescent="0.3">
      <c r="A257" s="227">
        <v>2012</v>
      </c>
      <c r="B257" s="227">
        <v>2554</v>
      </c>
      <c r="C257" s="227" t="s">
        <v>599</v>
      </c>
      <c r="D257" s="227" t="s">
        <v>594</v>
      </c>
      <c r="E257" s="227" t="s">
        <v>296</v>
      </c>
      <c r="F257" s="227" t="s">
        <v>297</v>
      </c>
      <c r="G257" s="229">
        <v>6928459</v>
      </c>
      <c r="H257" s="229">
        <v>618126.69999999995</v>
      </c>
      <c r="I257" s="229">
        <v>11208.800719981842</v>
      </c>
      <c r="J257" s="227">
        <v>256</v>
      </c>
    </row>
    <row r="258" spans="1:10" x14ac:dyDescent="0.3">
      <c r="A258" s="227">
        <v>2012</v>
      </c>
      <c r="B258" s="227">
        <v>6648</v>
      </c>
      <c r="C258" s="227" t="s">
        <v>825</v>
      </c>
      <c r="D258" s="227" t="s">
        <v>329</v>
      </c>
      <c r="E258" s="227" t="s">
        <v>296</v>
      </c>
      <c r="F258" s="227" t="s">
        <v>297</v>
      </c>
      <c r="G258" s="229">
        <v>48775976</v>
      </c>
      <c r="H258" s="229">
        <v>4350733</v>
      </c>
      <c r="I258" s="229">
        <v>11210.978931596124</v>
      </c>
      <c r="J258" s="227">
        <v>257</v>
      </c>
    </row>
    <row r="259" spans="1:10" x14ac:dyDescent="0.3">
      <c r="A259" s="227">
        <v>2012</v>
      </c>
      <c r="B259" s="227">
        <v>51</v>
      </c>
      <c r="C259" s="227" t="s">
        <v>305</v>
      </c>
      <c r="D259" s="227" t="s">
        <v>307</v>
      </c>
      <c r="E259" s="227" t="s">
        <v>296</v>
      </c>
      <c r="F259" s="227" t="s">
        <v>297</v>
      </c>
      <c r="G259" s="229">
        <v>51655941</v>
      </c>
      <c r="H259" s="229">
        <v>4607015.2</v>
      </c>
      <c r="I259" s="229">
        <v>11212.452913113897</v>
      </c>
      <c r="J259" s="227">
        <v>258</v>
      </c>
    </row>
    <row r="260" spans="1:10" x14ac:dyDescent="0.3">
      <c r="A260" s="227">
        <v>2012</v>
      </c>
      <c r="B260" s="227">
        <v>995</v>
      </c>
      <c r="C260" s="227" t="s">
        <v>424</v>
      </c>
      <c r="D260" s="227" t="s">
        <v>414</v>
      </c>
      <c r="E260" s="227" t="s">
        <v>296</v>
      </c>
      <c r="F260" s="227" t="s">
        <v>297</v>
      </c>
      <c r="G260" s="229">
        <v>19915800</v>
      </c>
      <c r="H260" s="229">
        <v>1775557.4</v>
      </c>
      <c r="I260" s="229">
        <v>11216.646671067914</v>
      </c>
      <c r="J260" s="227">
        <v>259</v>
      </c>
    </row>
    <row r="261" spans="1:10" x14ac:dyDescent="0.3">
      <c r="A261" s="227">
        <v>2012</v>
      </c>
      <c r="B261" s="227">
        <v>6170</v>
      </c>
      <c r="C261" s="227" t="s">
        <v>794</v>
      </c>
      <c r="D261" s="227" t="s">
        <v>722</v>
      </c>
      <c r="E261" s="227" t="s">
        <v>296</v>
      </c>
      <c r="F261" s="227" t="s">
        <v>297</v>
      </c>
      <c r="G261" s="229">
        <v>59758206</v>
      </c>
      <c r="H261" s="229">
        <v>5327330.2</v>
      </c>
      <c r="I261" s="229">
        <v>11217.289666031964</v>
      </c>
      <c r="J261" s="227">
        <v>260</v>
      </c>
    </row>
    <row r="262" spans="1:10" x14ac:dyDescent="0.3">
      <c r="A262" s="227">
        <v>2012</v>
      </c>
      <c r="B262" s="227">
        <v>1104</v>
      </c>
      <c r="C262" s="227" t="s">
        <v>448</v>
      </c>
      <c r="D262" s="227" t="s">
        <v>439</v>
      </c>
      <c r="E262" s="227" t="s">
        <v>296</v>
      </c>
      <c r="F262" s="227" t="s">
        <v>297</v>
      </c>
      <c r="G262" s="229">
        <v>13073384</v>
      </c>
      <c r="H262" s="229">
        <v>1162305.3999999999</v>
      </c>
      <c r="I262" s="229">
        <v>11247.804578727759</v>
      </c>
      <c r="J262" s="227">
        <v>261</v>
      </c>
    </row>
    <row r="263" spans="1:10" x14ac:dyDescent="0.3">
      <c r="A263" s="227">
        <v>2012</v>
      </c>
      <c r="B263" s="227">
        <v>6137</v>
      </c>
      <c r="C263" s="227" t="s">
        <v>785</v>
      </c>
      <c r="D263" s="227" t="s">
        <v>414</v>
      </c>
      <c r="E263" s="227" t="s">
        <v>296</v>
      </c>
      <c r="F263" s="227" t="s">
        <v>297</v>
      </c>
      <c r="G263" s="229">
        <v>25941041</v>
      </c>
      <c r="H263" s="229">
        <v>2304261.5</v>
      </c>
      <c r="I263" s="229">
        <v>11257.854631516431</v>
      </c>
      <c r="J263" s="227">
        <v>262</v>
      </c>
    </row>
    <row r="264" spans="1:10" x14ac:dyDescent="0.3">
      <c r="A264" s="227">
        <v>2012</v>
      </c>
      <c r="B264" s="227">
        <v>4158</v>
      </c>
      <c r="C264" s="227" t="s">
        <v>738</v>
      </c>
      <c r="D264" s="227" t="s">
        <v>737</v>
      </c>
      <c r="E264" s="227" t="s">
        <v>296</v>
      </c>
      <c r="F264" s="227" t="s">
        <v>297</v>
      </c>
      <c r="G264" s="229">
        <v>55126134</v>
      </c>
      <c r="H264" s="229">
        <v>4896447.2</v>
      </c>
      <c r="I264" s="229">
        <v>11258.394453839919</v>
      </c>
      <c r="J264" s="227">
        <v>263</v>
      </c>
    </row>
    <row r="265" spans="1:10" x14ac:dyDescent="0.3">
      <c r="A265" s="227">
        <v>2012</v>
      </c>
      <c r="B265" s="227">
        <v>879</v>
      </c>
      <c r="C265" s="227" t="s">
        <v>398</v>
      </c>
      <c r="D265" s="227" t="s">
        <v>347</v>
      </c>
      <c r="E265" s="227" t="s">
        <v>296</v>
      </c>
      <c r="F265" s="227" t="s">
        <v>297</v>
      </c>
      <c r="G265" s="229">
        <v>91901836</v>
      </c>
      <c r="H265" s="229">
        <v>8159219.2000000002</v>
      </c>
      <c r="I265" s="229">
        <v>11263.557669831936</v>
      </c>
      <c r="J265" s="227">
        <v>264</v>
      </c>
    </row>
    <row r="266" spans="1:10" x14ac:dyDescent="0.3">
      <c r="A266" s="227">
        <v>2012</v>
      </c>
      <c r="B266" s="227">
        <v>1355</v>
      </c>
      <c r="C266" s="227" t="s">
        <v>469</v>
      </c>
      <c r="D266" s="227" t="s">
        <v>468</v>
      </c>
      <c r="E266" s="227" t="s">
        <v>296</v>
      </c>
      <c r="F266" s="227" t="s">
        <v>297</v>
      </c>
      <c r="G266" s="229">
        <v>26608484</v>
      </c>
      <c r="H266" s="229">
        <v>2362257</v>
      </c>
      <c r="I266" s="229">
        <v>11264.008954148512</v>
      </c>
      <c r="J266" s="227">
        <v>265</v>
      </c>
    </row>
    <row r="267" spans="1:10" x14ac:dyDescent="0.3">
      <c r="A267" s="227">
        <v>2012</v>
      </c>
      <c r="B267" s="227">
        <v>3644</v>
      </c>
      <c r="C267" s="227" t="s">
        <v>694</v>
      </c>
      <c r="D267" s="227" t="s">
        <v>696</v>
      </c>
      <c r="E267" s="227" t="s">
        <v>296</v>
      </c>
      <c r="F267" s="227" t="s">
        <v>297</v>
      </c>
      <c r="G267" s="229">
        <v>14509779</v>
      </c>
      <c r="H267" s="229">
        <v>1286258</v>
      </c>
      <c r="I267" s="229">
        <v>11280.61322067579</v>
      </c>
      <c r="J267" s="227">
        <v>266</v>
      </c>
    </row>
    <row r="268" spans="1:10" x14ac:dyDescent="0.3">
      <c r="A268" s="227">
        <v>2012</v>
      </c>
      <c r="B268" s="227">
        <v>165</v>
      </c>
      <c r="C268" s="227" t="s">
        <v>338</v>
      </c>
      <c r="D268" s="227" t="s">
        <v>340</v>
      </c>
      <c r="E268" s="227" t="s">
        <v>296</v>
      </c>
      <c r="F268" s="227" t="s">
        <v>297</v>
      </c>
      <c r="G268" s="229">
        <v>56852906</v>
      </c>
      <c r="H268" s="229">
        <v>5030521</v>
      </c>
      <c r="I268" s="229">
        <v>11301.594009845103</v>
      </c>
      <c r="J268" s="227">
        <v>267</v>
      </c>
    </row>
    <row r="269" spans="1:10" x14ac:dyDescent="0.3">
      <c r="A269" s="227">
        <v>2012</v>
      </c>
      <c r="B269" s="227">
        <v>641</v>
      </c>
      <c r="C269" s="227" t="s">
        <v>371</v>
      </c>
      <c r="D269" s="227" t="s">
        <v>335</v>
      </c>
      <c r="E269" s="227" t="s">
        <v>296</v>
      </c>
      <c r="F269" s="227" t="s">
        <v>297</v>
      </c>
      <c r="G269" s="229">
        <v>27205523</v>
      </c>
      <c r="H269" s="229">
        <v>2407085.1</v>
      </c>
      <c r="I269" s="229">
        <v>11302.268872837109</v>
      </c>
      <c r="J269" s="227">
        <v>268</v>
      </c>
    </row>
    <row r="270" spans="1:10" x14ac:dyDescent="0.3">
      <c r="A270" s="227">
        <v>2012</v>
      </c>
      <c r="B270" s="227">
        <v>6146</v>
      </c>
      <c r="C270" s="227" t="s">
        <v>788</v>
      </c>
      <c r="D270" s="227" t="s">
        <v>329</v>
      </c>
      <c r="E270" s="227" t="s">
        <v>296</v>
      </c>
      <c r="F270" s="227" t="s">
        <v>297</v>
      </c>
      <c r="G270" s="229">
        <v>166719165</v>
      </c>
      <c r="H270" s="229">
        <v>14738838.1</v>
      </c>
      <c r="I270" s="229">
        <v>11311.554131258148</v>
      </c>
      <c r="J270" s="227">
        <v>269</v>
      </c>
    </row>
    <row r="271" spans="1:10" x14ac:dyDescent="0.3">
      <c r="A271" s="227">
        <v>2012</v>
      </c>
      <c r="B271" s="227">
        <v>2823</v>
      </c>
      <c r="C271" s="227" t="s">
        <v>618</v>
      </c>
      <c r="D271" s="227" t="s">
        <v>615</v>
      </c>
      <c r="E271" s="227" t="s">
        <v>296</v>
      </c>
      <c r="F271" s="227" t="s">
        <v>297</v>
      </c>
      <c r="G271" s="229">
        <v>58294074</v>
      </c>
      <c r="H271" s="229">
        <v>5149965.5999999996</v>
      </c>
      <c r="I271" s="229">
        <v>11319.313278519763</v>
      </c>
      <c r="J271" s="227">
        <v>270</v>
      </c>
    </row>
    <row r="272" spans="1:10" x14ac:dyDescent="0.3">
      <c r="A272" s="227">
        <v>2012</v>
      </c>
      <c r="B272" s="227">
        <v>1743</v>
      </c>
      <c r="C272" s="227" t="s">
        <v>515</v>
      </c>
      <c r="D272" s="227" t="s">
        <v>506</v>
      </c>
      <c r="E272" s="227" t="s">
        <v>296</v>
      </c>
      <c r="F272" s="227" t="s">
        <v>297</v>
      </c>
      <c r="G272" s="229">
        <v>60991974</v>
      </c>
      <c r="H272" s="229">
        <v>5376471.5700000003</v>
      </c>
      <c r="I272" s="229">
        <v>11344.238169197648</v>
      </c>
      <c r="J272" s="227">
        <v>271</v>
      </c>
    </row>
    <row r="273" spans="1:10" x14ac:dyDescent="0.3">
      <c r="A273" s="227">
        <v>2012</v>
      </c>
      <c r="B273" s="227">
        <v>56596</v>
      </c>
      <c r="C273" s="227" t="s">
        <v>1067</v>
      </c>
      <c r="D273" s="227" t="s">
        <v>737</v>
      </c>
      <c r="E273" s="227" t="s">
        <v>296</v>
      </c>
      <c r="F273" s="227" t="s">
        <v>297</v>
      </c>
      <c r="G273" s="229">
        <v>9688378</v>
      </c>
      <c r="H273" s="229">
        <v>853966.17</v>
      </c>
      <c r="I273" s="229">
        <v>11345.15434024746</v>
      </c>
      <c r="J273" s="227">
        <v>272</v>
      </c>
    </row>
    <row r="274" spans="1:10" x14ac:dyDescent="0.3">
      <c r="A274" s="227">
        <v>2012</v>
      </c>
      <c r="B274" s="227">
        <v>59</v>
      </c>
      <c r="C274" s="227" t="s">
        <v>310</v>
      </c>
      <c r="D274" s="227" t="s">
        <v>311</v>
      </c>
      <c r="E274" s="227" t="s">
        <v>296</v>
      </c>
      <c r="F274" s="227" t="s">
        <v>297</v>
      </c>
      <c r="G274" s="229">
        <v>5014072</v>
      </c>
      <c r="H274" s="229">
        <v>441660</v>
      </c>
      <c r="I274" s="229">
        <v>11352.787211882443</v>
      </c>
      <c r="J274" s="227">
        <v>273</v>
      </c>
    </row>
    <row r="275" spans="1:10" x14ac:dyDescent="0.3">
      <c r="A275" s="227">
        <v>2012</v>
      </c>
      <c r="B275" s="227">
        <v>667</v>
      </c>
      <c r="C275" s="227" t="s">
        <v>379</v>
      </c>
      <c r="D275" s="227" t="s">
        <v>335</v>
      </c>
      <c r="E275" s="227" t="s">
        <v>296</v>
      </c>
      <c r="F275" s="227" t="s">
        <v>297</v>
      </c>
      <c r="G275" s="229">
        <v>1239161</v>
      </c>
      <c r="H275" s="229">
        <v>109042.6</v>
      </c>
      <c r="I275" s="229">
        <v>11364.008194962336</v>
      </c>
      <c r="J275" s="227">
        <v>274</v>
      </c>
    </row>
    <row r="276" spans="1:10" x14ac:dyDescent="0.3">
      <c r="A276" s="227">
        <v>2012</v>
      </c>
      <c r="B276" s="227">
        <v>492</v>
      </c>
      <c r="C276" s="227" t="s">
        <v>355</v>
      </c>
      <c r="D276" s="227" t="s">
        <v>349</v>
      </c>
      <c r="E276" s="227" t="s">
        <v>296</v>
      </c>
      <c r="F276" s="227" t="s">
        <v>297</v>
      </c>
      <c r="G276" s="229">
        <v>15899293</v>
      </c>
      <c r="H276" s="229">
        <v>1397600.3689999999</v>
      </c>
      <c r="I276" s="229">
        <v>11376.136807531138</v>
      </c>
      <c r="J276" s="227">
        <v>275</v>
      </c>
    </row>
    <row r="277" spans="1:10" x14ac:dyDescent="0.3">
      <c r="A277" s="227">
        <v>2012</v>
      </c>
      <c r="B277" s="227">
        <v>2866</v>
      </c>
      <c r="C277" s="227" t="s">
        <v>639</v>
      </c>
      <c r="D277" s="227" t="s">
        <v>623</v>
      </c>
      <c r="E277" s="227" t="s">
        <v>296</v>
      </c>
      <c r="F277" s="227" t="s">
        <v>297</v>
      </c>
      <c r="G277" s="229">
        <v>101166857</v>
      </c>
      <c r="H277" s="229">
        <v>8889394.1999999993</v>
      </c>
      <c r="I277" s="229">
        <v>11380.624452451439</v>
      </c>
      <c r="J277" s="227">
        <v>276</v>
      </c>
    </row>
    <row r="278" spans="1:10" x14ac:dyDescent="0.3">
      <c r="A278" s="227">
        <v>2012</v>
      </c>
      <c r="B278" s="227">
        <v>2549</v>
      </c>
      <c r="C278" s="227" t="s">
        <v>597</v>
      </c>
      <c r="D278" s="227" t="s">
        <v>594</v>
      </c>
      <c r="E278" s="227" t="s">
        <v>296</v>
      </c>
      <c r="F278" s="227" t="s">
        <v>297</v>
      </c>
      <c r="G278" s="229">
        <v>8010493</v>
      </c>
      <c r="H278" s="229">
        <v>703836.79</v>
      </c>
      <c r="I278" s="229">
        <v>11381.179719235763</v>
      </c>
      <c r="J278" s="227">
        <v>277</v>
      </c>
    </row>
    <row r="279" spans="1:10" x14ac:dyDescent="0.3">
      <c r="A279" s="227">
        <v>2012</v>
      </c>
      <c r="B279" s="227">
        <v>3497</v>
      </c>
      <c r="C279" s="227" t="s">
        <v>692</v>
      </c>
      <c r="D279" s="227" t="s">
        <v>329</v>
      </c>
      <c r="E279" s="227" t="s">
        <v>296</v>
      </c>
      <c r="F279" s="227" t="s">
        <v>297</v>
      </c>
      <c r="G279" s="229">
        <v>82689322</v>
      </c>
      <c r="H279" s="229">
        <v>7263613.1999999993</v>
      </c>
      <c r="I279" s="229">
        <v>11384.048093309815</v>
      </c>
      <c r="J279" s="227">
        <v>278</v>
      </c>
    </row>
    <row r="280" spans="1:10" x14ac:dyDescent="0.3">
      <c r="A280" s="227">
        <v>2012</v>
      </c>
      <c r="B280" s="227">
        <v>6064</v>
      </c>
      <c r="C280" s="227" t="s">
        <v>762</v>
      </c>
      <c r="D280" s="227" t="s">
        <v>321</v>
      </c>
      <c r="E280" s="227" t="s">
        <v>296</v>
      </c>
      <c r="F280" s="227" t="s">
        <v>297</v>
      </c>
      <c r="G280" s="229">
        <v>10915984</v>
      </c>
      <c r="H280" s="229">
        <v>957945.64</v>
      </c>
      <c r="I280" s="229">
        <v>11395.201923983912</v>
      </c>
      <c r="J280" s="227">
        <v>279</v>
      </c>
    </row>
    <row r="281" spans="1:10" x14ac:dyDescent="0.3">
      <c r="A281" s="227">
        <v>2012</v>
      </c>
      <c r="B281" s="227">
        <v>3178</v>
      </c>
      <c r="C281" s="227" t="s">
        <v>667</v>
      </c>
      <c r="D281" s="227" t="s">
        <v>652</v>
      </c>
      <c r="E281" s="227" t="s">
        <v>296</v>
      </c>
      <c r="F281" s="227" t="s">
        <v>297</v>
      </c>
      <c r="G281" s="229">
        <v>3765606</v>
      </c>
      <c r="H281" s="229">
        <v>329652.64</v>
      </c>
      <c r="I281" s="229">
        <v>11422.951140327588</v>
      </c>
      <c r="J281" s="227">
        <v>280</v>
      </c>
    </row>
    <row r="282" spans="1:10" x14ac:dyDescent="0.3">
      <c r="A282" s="227">
        <v>2012</v>
      </c>
      <c r="B282" s="227">
        <v>2535</v>
      </c>
      <c r="C282" s="227" t="s">
        <v>595</v>
      </c>
      <c r="D282" s="227" t="s">
        <v>594</v>
      </c>
      <c r="E282" s="227" t="s">
        <v>296</v>
      </c>
      <c r="F282" s="227" t="s">
        <v>297</v>
      </c>
      <c r="G282" s="229">
        <v>5300556</v>
      </c>
      <c r="H282" s="229">
        <v>463813.3</v>
      </c>
      <c r="I282" s="229">
        <v>11428.210445884151</v>
      </c>
      <c r="J282" s="227">
        <v>281</v>
      </c>
    </row>
    <row r="283" spans="1:10" x14ac:dyDescent="0.3">
      <c r="A283" s="227">
        <v>2012</v>
      </c>
      <c r="B283" s="227">
        <v>1048</v>
      </c>
      <c r="C283" s="227" t="s">
        <v>441</v>
      </c>
      <c r="D283" s="227" t="s">
        <v>439</v>
      </c>
      <c r="E283" s="227" t="s">
        <v>296</v>
      </c>
      <c r="F283" s="227" t="s">
        <v>297</v>
      </c>
      <c r="G283" s="229">
        <v>6045622</v>
      </c>
      <c r="H283" s="229">
        <v>528487.31999999995</v>
      </c>
      <c r="I283" s="229">
        <v>11439.483543332697</v>
      </c>
      <c r="J283" s="227">
        <v>282</v>
      </c>
    </row>
    <row r="284" spans="1:10" x14ac:dyDescent="0.3">
      <c r="A284" s="227">
        <v>2012</v>
      </c>
      <c r="B284" s="227">
        <v>2706</v>
      </c>
      <c r="C284" s="227" t="s">
        <v>602</v>
      </c>
      <c r="D284" s="227" t="s">
        <v>604</v>
      </c>
      <c r="E284" s="227" t="s">
        <v>296</v>
      </c>
      <c r="F284" s="227" t="s">
        <v>297</v>
      </c>
      <c r="G284" s="229">
        <v>20684880</v>
      </c>
      <c r="H284" s="229">
        <v>1806501.5</v>
      </c>
      <c r="I284" s="229">
        <v>11450.242360717664</v>
      </c>
      <c r="J284" s="227">
        <v>283</v>
      </c>
    </row>
    <row r="285" spans="1:10" x14ac:dyDescent="0.3">
      <c r="A285" s="227">
        <v>2012</v>
      </c>
      <c r="B285" s="227">
        <v>3138</v>
      </c>
      <c r="C285" s="227" t="s">
        <v>661</v>
      </c>
      <c r="D285" s="227" t="s">
        <v>652</v>
      </c>
      <c r="E285" s="227" t="s">
        <v>296</v>
      </c>
      <c r="F285" s="227" t="s">
        <v>297</v>
      </c>
      <c r="G285" s="229">
        <v>4301128</v>
      </c>
      <c r="H285" s="229">
        <v>375002.82</v>
      </c>
      <c r="I285" s="229">
        <v>11469.588415361783</v>
      </c>
      <c r="J285" s="227">
        <v>284</v>
      </c>
    </row>
    <row r="286" spans="1:10" x14ac:dyDescent="0.3">
      <c r="A286" s="227">
        <v>2012</v>
      </c>
      <c r="B286" s="227">
        <v>6085</v>
      </c>
      <c r="C286" s="227" t="s">
        <v>770</v>
      </c>
      <c r="D286" s="227" t="s">
        <v>414</v>
      </c>
      <c r="E286" s="227" t="s">
        <v>296</v>
      </c>
      <c r="F286" s="227" t="s">
        <v>297</v>
      </c>
      <c r="G286" s="229">
        <v>67741924</v>
      </c>
      <c r="H286" s="229">
        <v>5902676.2000000002</v>
      </c>
      <c r="I286" s="229">
        <v>11476.476382018041</v>
      </c>
      <c r="J286" s="227">
        <v>285</v>
      </c>
    </row>
    <row r="287" spans="1:10" x14ac:dyDescent="0.3">
      <c r="A287" s="227">
        <v>2012</v>
      </c>
      <c r="B287" s="227">
        <v>3405</v>
      </c>
      <c r="C287" s="227" t="s">
        <v>688</v>
      </c>
      <c r="D287" s="227" t="s">
        <v>684</v>
      </c>
      <c r="E287" s="227" t="s">
        <v>296</v>
      </c>
      <c r="F287" s="227" t="s">
        <v>297</v>
      </c>
      <c r="G287" s="229">
        <v>6441318</v>
      </c>
      <c r="H287" s="229">
        <v>560577.22</v>
      </c>
      <c r="I287" s="229">
        <v>11490.509728525893</v>
      </c>
      <c r="J287" s="227">
        <v>286</v>
      </c>
    </row>
    <row r="288" spans="1:10" x14ac:dyDescent="0.3">
      <c r="A288" s="227">
        <v>2012</v>
      </c>
      <c r="B288" s="227">
        <v>2817</v>
      </c>
      <c r="C288" s="227" t="s">
        <v>616</v>
      </c>
      <c r="D288" s="227" t="s">
        <v>615</v>
      </c>
      <c r="E288" s="227" t="s">
        <v>296</v>
      </c>
      <c r="F288" s="227" t="s">
        <v>297</v>
      </c>
      <c r="G288" s="229">
        <v>39163218</v>
      </c>
      <c r="H288" s="229">
        <v>3402620.54</v>
      </c>
      <c r="I288" s="229">
        <v>11509.722444689645</v>
      </c>
      <c r="J288" s="227">
        <v>287</v>
      </c>
    </row>
    <row r="289" spans="1:10" x14ac:dyDescent="0.3">
      <c r="A289" s="227">
        <v>2012</v>
      </c>
      <c r="B289" s="227">
        <v>2708</v>
      </c>
      <c r="C289" s="227" t="s">
        <v>605</v>
      </c>
      <c r="D289" s="227" t="s">
        <v>604</v>
      </c>
      <c r="E289" s="227" t="s">
        <v>296</v>
      </c>
      <c r="F289" s="227" t="s">
        <v>297</v>
      </c>
      <c r="G289" s="229">
        <v>5434142</v>
      </c>
      <c r="H289" s="229">
        <v>471911.15</v>
      </c>
      <c r="I289" s="229">
        <v>11515.180346978452</v>
      </c>
      <c r="J289" s="227">
        <v>288</v>
      </c>
    </row>
    <row r="290" spans="1:10" x14ac:dyDescent="0.3">
      <c r="A290" s="227">
        <v>2012</v>
      </c>
      <c r="B290" s="227">
        <v>55076</v>
      </c>
      <c r="C290" s="227" t="s">
        <v>1052</v>
      </c>
      <c r="D290" s="227" t="s">
        <v>545</v>
      </c>
      <c r="E290" s="227" t="s">
        <v>296</v>
      </c>
      <c r="F290" s="227" t="s">
        <v>297</v>
      </c>
      <c r="G290" s="229">
        <v>31747519</v>
      </c>
      <c r="H290" s="229">
        <v>2756925.3</v>
      </c>
      <c r="I290" s="229">
        <v>11515.552851577082</v>
      </c>
      <c r="J290" s="227">
        <v>289</v>
      </c>
    </row>
    <row r="291" spans="1:10" x14ac:dyDescent="0.3">
      <c r="A291" s="227">
        <v>2012</v>
      </c>
      <c r="B291" s="227">
        <v>867</v>
      </c>
      <c r="C291" s="227" t="s">
        <v>394</v>
      </c>
      <c r="D291" s="227" t="s">
        <v>347</v>
      </c>
      <c r="E291" s="227" t="s">
        <v>296</v>
      </c>
      <c r="F291" s="227" t="s">
        <v>297</v>
      </c>
      <c r="G291" s="229">
        <v>14403452</v>
      </c>
      <c r="H291" s="229">
        <v>1249783.8</v>
      </c>
      <c r="I291" s="229">
        <v>11524.754921611242</v>
      </c>
      <c r="J291" s="227">
        <v>290</v>
      </c>
    </row>
    <row r="292" spans="1:10" x14ac:dyDescent="0.3">
      <c r="A292" s="227">
        <v>2012</v>
      </c>
      <c r="B292" s="227">
        <v>891</v>
      </c>
      <c r="C292" s="227" t="s">
        <v>406</v>
      </c>
      <c r="D292" s="227" t="s">
        <v>347</v>
      </c>
      <c r="E292" s="227" t="s">
        <v>296</v>
      </c>
      <c r="F292" s="227" t="s">
        <v>297</v>
      </c>
      <c r="G292" s="229">
        <v>31022386</v>
      </c>
      <c r="H292" s="229">
        <v>2690763.3</v>
      </c>
      <c r="I292" s="229">
        <v>11529.214033802231</v>
      </c>
      <c r="J292" s="227">
        <v>291</v>
      </c>
    </row>
    <row r="293" spans="1:10" x14ac:dyDescent="0.3">
      <c r="A293" s="227">
        <v>2012</v>
      </c>
      <c r="B293" s="227">
        <v>2104</v>
      </c>
      <c r="C293" s="227" t="s">
        <v>555</v>
      </c>
      <c r="D293" s="227" t="s">
        <v>547</v>
      </c>
      <c r="E293" s="227" t="s">
        <v>296</v>
      </c>
      <c r="F293" s="227" t="s">
        <v>297</v>
      </c>
      <c r="G293" s="229">
        <v>46610433</v>
      </c>
      <c r="H293" s="229">
        <v>4035035.9</v>
      </c>
      <c r="I293" s="229">
        <v>11551.429567206576</v>
      </c>
      <c r="J293" s="227">
        <v>292</v>
      </c>
    </row>
    <row r="294" spans="1:10" x14ac:dyDescent="0.3">
      <c r="A294" s="227">
        <v>2012</v>
      </c>
      <c r="B294" s="227">
        <v>1943</v>
      </c>
      <c r="C294" s="227" t="s">
        <v>536</v>
      </c>
      <c r="D294" s="227" t="s">
        <v>530</v>
      </c>
      <c r="E294" s="227" t="s">
        <v>296</v>
      </c>
      <c r="F294" s="227" t="s">
        <v>297</v>
      </c>
      <c r="G294" s="229">
        <v>7574524</v>
      </c>
      <c r="H294" s="229">
        <v>655694.52</v>
      </c>
      <c r="I294" s="229">
        <v>11551.90987412858</v>
      </c>
      <c r="J294" s="227">
        <v>293</v>
      </c>
    </row>
    <row r="295" spans="1:10" x14ac:dyDescent="0.3">
      <c r="A295" s="227">
        <v>2012</v>
      </c>
      <c r="B295" s="227">
        <v>6061</v>
      </c>
      <c r="C295" s="227" t="s">
        <v>760</v>
      </c>
      <c r="D295" s="227" t="s">
        <v>545</v>
      </c>
      <c r="E295" s="227" t="s">
        <v>296</v>
      </c>
      <c r="F295" s="227" t="s">
        <v>297</v>
      </c>
      <c r="G295" s="229">
        <v>12351734</v>
      </c>
      <c r="H295" s="229">
        <v>1067089.7</v>
      </c>
      <c r="I295" s="229">
        <v>11575.159988893154</v>
      </c>
      <c r="J295" s="227">
        <v>294</v>
      </c>
    </row>
    <row r="296" spans="1:10" x14ac:dyDescent="0.3">
      <c r="A296" s="227">
        <v>2012</v>
      </c>
      <c r="B296" s="227">
        <v>2403</v>
      </c>
      <c r="C296" s="227" t="s">
        <v>587</v>
      </c>
      <c r="D296" s="227" t="s">
        <v>586</v>
      </c>
      <c r="E296" s="227" t="s">
        <v>296</v>
      </c>
      <c r="F296" s="227" t="s">
        <v>297</v>
      </c>
      <c r="G296" s="229">
        <v>2601257</v>
      </c>
      <c r="H296" s="229">
        <v>223526.97600000002</v>
      </c>
      <c r="I296" s="229">
        <v>11637.329178559638</v>
      </c>
      <c r="J296" s="227">
        <v>295</v>
      </c>
    </row>
    <row r="297" spans="1:10" x14ac:dyDescent="0.3">
      <c r="A297" s="227">
        <v>2012</v>
      </c>
      <c r="B297" s="227">
        <v>2169</v>
      </c>
      <c r="C297" s="227" t="s">
        <v>566</v>
      </c>
      <c r="D297" s="227" t="s">
        <v>547</v>
      </c>
      <c r="E297" s="227" t="s">
        <v>296</v>
      </c>
      <c r="F297" s="227" t="s">
        <v>297</v>
      </c>
      <c r="G297" s="229">
        <v>3348311</v>
      </c>
      <c r="H297" s="229">
        <v>287536.69699999999</v>
      </c>
      <c r="I297" s="229">
        <v>11644.812766281446</v>
      </c>
      <c r="J297" s="227">
        <v>296</v>
      </c>
    </row>
    <row r="298" spans="1:10" x14ac:dyDescent="0.3">
      <c r="A298" s="227">
        <v>2012</v>
      </c>
      <c r="B298" s="227">
        <v>2277</v>
      </c>
      <c r="C298" s="227" t="s">
        <v>573</v>
      </c>
      <c r="D298" s="227" t="s">
        <v>311</v>
      </c>
      <c r="E298" s="227" t="s">
        <v>296</v>
      </c>
      <c r="F298" s="227" t="s">
        <v>297</v>
      </c>
      <c r="G298" s="229">
        <v>11987981</v>
      </c>
      <c r="H298" s="229">
        <v>1027781.7</v>
      </c>
      <c r="I298" s="229">
        <v>11663.937001407983</v>
      </c>
      <c r="J298" s="227">
        <v>297</v>
      </c>
    </row>
    <row r="299" spans="1:10" x14ac:dyDescent="0.3">
      <c r="A299" s="227">
        <v>2012</v>
      </c>
      <c r="B299" s="227">
        <v>1552</v>
      </c>
      <c r="C299" s="227" t="s">
        <v>489</v>
      </c>
      <c r="D299" s="227" t="s">
        <v>368</v>
      </c>
      <c r="E299" s="227" t="s">
        <v>296</v>
      </c>
      <c r="F299" s="227" t="s">
        <v>297</v>
      </c>
      <c r="G299" s="229">
        <v>8324923</v>
      </c>
      <c r="H299" s="229">
        <v>712375.55199999991</v>
      </c>
      <c r="I299" s="229">
        <v>11686.143603086482</v>
      </c>
      <c r="J299" s="227">
        <v>298</v>
      </c>
    </row>
    <row r="300" spans="1:10" x14ac:dyDescent="0.3">
      <c r="A300" s="227">
        <v>2012</v>
      </c>
      <c r="B300" s="227">
        <v>663</v>
      </c>
      <c r="C300" s="227" t="s">
        <v>377</v>
      </c>
      <c r="D300" s="227" t="s">
        <v>335</v>
      </c>
      <c r="E300" s="227" t="s">
        <v>296</v>
      </c>
      <c r="F300" s="227" t="s">
        <v>297</v>
      </c>
      <c r="G300" s="229">
        <v>7811127</v>
      </c>
      <c r="H300" s="229">
        <v>668383.16</v>
      </c>
      <c r="I300" s="229">
        <v>11686.600542120181</v>
      </c>
      <c r="J300" s="227">
        <v>299</v>
      </c>
    </row>
    <row r="301" spans="1:10" x14ac:dyDescent="0.3">
      <c r="A301" s="227">
        <v>2012</v>
      </c>
      <c r="B301" s="227">
        <v>10075</v>
      </c>
      <c r="C301" s="227" t="s">
        <v>871</v>
      </c>
      <c r="D301" s="227" t="s">
        <v>530</v>
      </c>
      <c r="E301" s="227" t="s">
        <v>296</v>
      </c>
      <c r="F301" s="227" t="s">
        <v>297</v>
      </c>
      <c r="G301" s="229">
        <v>10179495</v>
      </c>
      <c r="H301" s="229">
        <v>871013.21</v>
      </c>
      <c r="I301" s="229">
        <v>11686.958226500377</v>
      </c>
      <c r="J301" s="227">
        <v>300</v>
      </c>
    </row>
    <row r="302" spans="1:10" x14ac:dyDescent="0.3">
      <c r="A302" s="227">
        <v>2012</v>
      </c>
      <c r="B302" s="227">
        <v>6147</v>
      </c>
      <c r="C302" s="227" t="s">
        <v>790</v>
      </c>
      <c r="D302" s="227" t="s">
        <v>329</v>
      </c>
      <c r="E302" s="227" t="s">
        <v>296</v>
      </c>
      <c r="F302" s="227" t="s">
        <v>297</v>
      </c>
      <c r="G302" s="229">
        <v>86115407</v>
      </c>
      <c r="H302" s="229">
        <v>7363707.8999999994</v>
      </c>
      <c r="I302" s="229">
        <v>11694.571290640142</v>
      </c>
      <c r="J302" s="227">
        <v>301</v>
      </c>
    </row>
    <row r="303" spans="1:10" x14ac:dyDescent="0.3">
      <c r="A303" s="227">
        <v>2012</v>
      </c>
      <c r="B303" s="227">
        <v>2408</v>
      </c>
      <c r="C303" s="227" t="s">
        <v>589</v>
      </c>
      <c r="D303" s="227" t="s">
        <v>586</v>
      </c>
      <c r="E303" s="227" t="s">
        <v>296</v>
      </c>
      <c r="F303" s="227" t="s">
        <v>297</v>
      </c>
      <c r="G303" s="229">
        <v>3108777</v>
      </c>
      <c r="H303" s="229">
        <v>265473.21999999997</v>
      </c>
      <c r="I303" s="229">
        <v>11710.322419715256</v>
      </c>
      <c r="J303" s="227">
        <v>302</v>
      </c>
    </row>
    <row r="304" spans="1:10" x14ac:dyDescent="0.3">
      <c r="A304" s="227">
        <v>2012</v>
      </c>
      <c r="B304" s="227">
        <v>1295</v>
      </c>
      <c r="C304" s="227" t="s">
        <v>464</v>
      </c>
      <c r="D304" s="227" t="s">
        <v>321</v>
      </c>
      <c r="E304" s="227" t="s">
        <v>296</v>
      </c>
      <c r="F304" s="227" t="s">
        <v>297</v>
      </c>
      <c r="G304" s="229">
        <v>9952508</v>
      </c>
      <c r="H304" s="229">
        <v>848263.52</v>
      </c>
      <c r="I304" s="229">
        <v>11732.802089614794</v>
      </c>
      <c r="J304" s="227">
        <v>303</v>
      </c>
    </row>
    <row r="305" spans="1:10" x14ac:dyDescent="0.3">
      <c r="A305" s="227">
        <v>2012</v>
      </c>
      <c r="B305" s="227">
        <v>55479</v>
      </c>
      <c r="C305" s="227" t="s">
        <v>1055</v>
      </c>
      <c r="D305" s="227" t="s">
        <v>737</v>
      </c>
      <c r="E305" s="227" t="s">
        <v>296</v>
      </c>
      <c r="F305" s="227" t="s">
        <v>297</v>
      </c>
      <c r="G305" s="229">
        <v>8027587</v>
      </c>
      <c r="H305" s="229">
        <v>683671.4</v>
      </c>
      <c r="I305" s="229">
        <v>11741.8792127329</v>
      </c>
      <c r="J305" s="227">
        <v>304</v>
      </c>
    </row>
    <row r="306" spans="1:10" x14ac:dyDescent="0.3">
      <c r="A306" s="227">
        <v>2012</v>
      </c>
      <c r="B306" s="227">
        <v>963</v>
      </c>
      <c r="C306" s="227" t="s">
        <v>409</v>
      </c>
      <c r="D306" s="227" t="s">
        <v>347</v>
      </c>
      <c r="E306" s="227" t="s">
        <v>296</v>
      </c>
      <c r="F306" s="227" t="s">
        <v>297</v>
      </c>
      <c r="G306" s="229">
        <v>22898959</v>
      </c>
      <c r="H306" s="229">
        <v>1945330.7</v>
      </c>
      <c r="I306" s="229">
        <v>11771.242288007896</v>
      </c>
      <c r="J306" s="227">
        <v>305</v>
      </c>
    </row>
    <row r="307" spans="1:10" x14ac:dyDescent="0.3">
      <c r="A307" s="227">
        <v>2012</v>
      </c>
      <c r="B307" s="227">
        <v>3775</v>
      </c>
      <c r="C307" s="227" t="s">
        <v>697</v>
      </c>
      <c r="D307" s="227" t="s">
        <v>699</v>
      </c>
      <c r="E307" s="227" t="s">
        <v>296</v>
      </c>
      <c r="F307" s="227" t="s">
        <v>297</v>
      </c>
      <c r="G307" s="229">
        <v>9456236</v>
      </c>
      <c r="H307" s="229">
        <v>802300.12</v>
      </c>
      <c r="I307" s="229">
        <v>11786.407311019722</v>
      </c>
      <c r="J307" s="227">
        <v>306</v>
      </c>
    </row>
    <row r="308" spans="1:10" x14ac:dyDescent="0.3">
      <c r="A308" s="227">
        <v>2012</v>
      </c>
      <c r="B308" s="227">
        <v>52007</v>
      </c>
      <c r="C308" s="227" t="s">
        <v>1000</v>
      </c>
      <c r="D308" s="227" t="s">
        <v>699</v>
      </c>
      <c r="E308" s="227" t="s">
        <v>296</v>
      </c>
      <c r="F308" s="227" t="s">
        <v>297</v>
      </c>
      <c r="G308" s="229">
        <v>1985044</v>
      </c>
      <c r="H308" s="229">
        <v>168395.67</v>
      </c>
      <c r="I308" s="229">
        <v>11787.975308391244</v>
      </c>
      <c r="J308" s="227">
        <v>307</v>
      </c>
    </row>
    <row r="309" spans="1:10" x14ac:dyDescent="0.3">
      <c r="A309" s="227">
        <v>2012</v>
      </c>
      <c r="B309" s="227">
        <v>2713</v>
      </c>
      <c r="C309" s="227" t="s">
        <v>608</v>
      </c>
      <c r="D309" s="227" t="s">
        <v>604</v>
      </c>
      <c r="E309" s="227" t="s">
        <v>296</v>
      </c>
      <c r="F309" s="227" t="s">
        <v>297</v>
      </c>
      <c r="G309" s="229">
        <v>14996479</v>
      </c>
      <c r="H309" s="229">
        <v>1271198.3999999999</v>
      </c>
      <c r="I309" s="229">
        <v>11797.119159369615</v>
      </c>
      <c r="J309" s="227">
        <v>308</v>
      </c>
    </row>
    <row r="310" spans="1:10" x14ac:dyDescent="0.3">
      <c r="A310" s="227">
        <v>2012</v>
      </c>
      <c r="B310" s="227">
        <v>3776</v>
      </c>
      <c r="C310" s="227" t="s">
        <v>700</v>
      </c>
      <c r="D310" s="227" t="s">
        <v>699</v>
      </c>
      <c r="E310" s="227" t="s">
        <v>296</v>
      </c>
      <c r="F310" s="227" t="s">
        <v>297</v>
      </c>
      <c r="G310" s="229">
        <v>910660</v>
      </c>
      <c r="H310" s="229">
        <v>77078.788</v>
      </c>
      <c r="I310" s="229">
        <v>11814.66423680663</v>
      </c>
      <c r="J310" s="227">
        <v>309</v>
      </c>
    </row>
    <row r="311" spans="1:10" x14ac:dyDescent="0.3">
      <c r="A311" s="227">
        <v>2012</v>
      </c>
      <c r="B311" s="227">
        <v>126</v>
      </c>
      <c r="C311" s="227" t="s">
        <v>325</v>
      </c>
      <c r="D311" s="227" t="s">
        <v>324</v>
      </c>
      <c r="E311" s="227" t="s">
        <v>296</v>
      </c>
      <c r="F311" s="227" t="s">
        <v>297</v>
      </c>
      <c r="G311" s="229">
        <v>998165</v>
      </c>
      <c r="H311" s="229">
        <v>84443.932000000001</v>
      </c>
      <c r="I311" s="229">
        <v>11820.446731447797</v>
      </c>
      <c r="J311" s="227">
        <v>310</v>
      </c>
    </row>
    <row r="312" spans="1:10" x14ac:dyDescent="0.3">
      <c r="A312" s="227">
        <v>2012</v>
      </c>
      <c r="B312" s="227">
        <v>2161</v>
      </c>
      <c r="C312" s="227" t="s">
        <v>561</v>
      </c>
      <c r="D312" s="227" t="s">
        <v>547</v>
      </c>
      <c r="E312" s="227" t="s">
        <v>296</v>
      </c>
      <c r="F312" s="227" t="s">
        <v>297</v>
      </c>
      <c r="G312" s="229">
        <v>6285231</v>
      </c>
      <c r="H312" s="229">
        <v>530776.54</v>
      </c>
      <c r="I312" s="229">
        <v>11841.576494695864</v>
      </c>
      <c r="J312" s="227">
        <v>311</v>
      </c>
    </row>
    <row r="313" spans="1:10" x14ac:dyDescent="0.3">
      <c r="A313" s="227">
        <v>2012</v>
      </c>
      <c r="B313" s="227">
        <v>10671</v>
      </c>
      <c r="C313" s="227" t="s">
        <v>906</v>
      </c>
      <c r="D313" s="227" t="s">
        <v>340</v>
      </c>
      <c r="E313" s="227" t="s">
        <v>296</v>
      </c>
      <c r="F313" s="227" t="s">
        <v>297</v>
      </c>
      <c r="G313" s="229">
        <v>21119635</v>
      </c>
      <c r="H313" s="229">
        <v>1783020</v>
      </c>
      <c r="I313" s="229">
        <v>11844.867135534094</v>
      </c>
      <c r="J313" s="227">
        <v>312</v>
      </c>
    </row>
    <row r="314" spans="1:10" x14ac:dyDescent="0.3">
      <c r="A314" s="227">
        <v>2012</v>
      </c>
      <c r="B314" s="227">
        <v>1393</v>
      </c>
      <c r="C314" s="227" t="s">
        <v>487</v>
      </c>
      <c r="D314" s="227" t="s">
        <v>307</v>
      </c>
      <c r="E314" s="227" t="s">
        <v>296</v>
      </c>
      <c r="F314" s="227" t="s">
        <v>297</v>
      </c>
      <c r="G314" s="229">
        <v>35352264</v>
      </c>
      <c r="H314" s="229">
        <v>2976035.8</v>
      </c>
      <c r="I314" s="229">
        <v>11878.978068745006</v>
      </c>
      <c r="J314" s="227">
        <v>313</v>
      </c>
    </row>
    <row r="315" spans="1:10" x14ac:dyDescent="0.3">
      <c r="A315" s="227">
        <v>2012</v>
      </c>
      <c r="B315" s="227">
        <v>1606</v>
      </c>
      <c r="C315" s="227" t="s">
        <v>498</v>
      </c>
      <c r="D315" s="227" t="s">
        <v>499</v>
      </c>
      <c r="E315" s="227" t="s">
        <v>296</v>
      </c>
      <c r="F315" s="227" t="s">
        <v>297</v>
      </c>
      <c r="G315" s="229">
        <v>1233365</v>
      </c>
      <c r="H315" s="229">
        <v>103778.43</v>
      </c>
      <c r="I315" s="229">
        <v>11884.598755251935</v>
      </c>
      <c r="J315" s="227">
        <v>314</v>
      </c>
    </row>
    <row r="316" spans="1:10" x14ac:dyDescent="0.3">
      <c r="A316" s="227">
        <v>2012</v>
      </c>
      <c r="B316" s="227">
        <v>3264</v>
      </c>
      <c r="C316" s="227" t="s">
        <v>671</v>
      </c>
      <c r="D316" s="227" t="s">
        <v>332</v>
      </c>
      <c r="E316" s="227" t="s">
        <v>296</v>
      </c>
      <c r="F316" s="227" t="s">
        <v>297</v>
      </c>
      <c r="G316" s="229">
        <v>1506021</v>
      </c>
      <c r="H316" s="229">
        <v>126662.33</v>
      </c>
      <c r="I316" s="229">
        <v>11890.046551330614</v>
      </c>
      <c r="J316" s="227">
        <v>315</v>
      </c>
    </row>
    <row r="317" spans="1:10" x14ac:dyDescent="0.3">
      <c r="A317" s="227">
        <v>2012</v>
      </c>
      <c r="B317" s="227">
        <v>10768</v>
      </c>
      <c r="C317" s="227" t="s">
        <v>920</v>
      </c>
      <c r="D317" s="227" t="s">
        <v>99</v>
      </c>
      <c r="E317" s="227" t="s">
        <v>296</v>
      </c>
      <c r="F317" s="227" t="s">
        <v>297</v>
      </c>
      <c r="G317" s="229">
        <v>1949430</v>
      </c>
      <c r="H317" s="229">
        <v>163895.16</v>
      </c>
      <c r="I317" s="229">
        <v>11894.371987555947</v>
      </c>
      <c r="J317" s="227">
        <v>316</v>
      </c>
    </row>
    <row r="318" spans="1:10" x14ac:dyDescent="0.3">
      <c r="A318" s="227">
        <v>2012</v>
      </c>
      <c r="B318" s="227">
        <v>6183</v>
      </c>
      <c r="C318" s="227" t="s">
        <v>804</v>
      </c>
      <c r="D318" s="227" t="s">
        <v>329</v>
      </c>
      <c r="E318" s="227" t="s">
        <v>296</v>
      </c>
      <c r="F318" s="227" t="s">
        <v>297</v>
      </c>
      <c r="G318" s="229">
        <v>34524367</v>
      </c>
      <c r="H318" s="229">
        <v>2899091.1</v>
      </c>
      <c r="I318" s="229">
        <v>11908.686484533031</v>
      </c>
      <c r="J318" s="227">
        <v>317</v>
      </c>
    </row>
    <row r="319" spans="1:10" x14ac:dyDescent="0.3">
      <c r="A319" s="227">
        <v>2012</v>
      </c>
      <c r="B319" s="227">
        <v>6101</v>
      </c>
      <c r="C319" s="227" t="s">
        <v>777</v>
      </c>
      <c r="D319" s="227" t="s">
        <v>737</v>
      </c>
      <c r="E319" s="227" t="s">
        <v>296</v>
      </c>
      <c r="F319" s="227" t="s">
        <v>297</v>
      </c>
      <c r="G319" s="229">
        <v>30099627</v>
      </c>
      <c r="H319" s="229">
        <v>2521266.1</v>
      </c>
      <c r="I319" s="229">
        <v>11938.298381118915</v>
      </c>
      <c r="J319" s="227">
        <v>318</v>
      </c>
    </row>
    <row r="320" spans="1:10" x14ac:dyDescent="0.3">
      <c r="A320" s="227">
        <v>2012</v>
      </c>
      <c r="B320" s="227">
        <v>4072</v>
      </c>
      <c r="C320" s="227" t="s">
        <v>728</v>
      </c>
      <c r="D320" s="227" t="s">
        <v>722</v>
      </c>
      <c r="E320" s="227" t="s">
        <v>296</v>
      </c>
      <c r="F320" s="227" t="s">
        <v>297</v>
      </c>
      <c r="G320" s="229">
        <v>6778911</v>
      </c>
      <c r="H320" s="229">
        <v>567458.81000000006</v>
      </c>
      <c r="I320" s="229">
        <v>11946.084685864689</v>
      </c>
      <c r="J320" s="227">
        <v>319</v>
      </c>
    </row>
    <row r="321" spans="1:10" x14ac:dyDescent="0.3">
      <c r="A321" s="227">
        <v>2012</v>
      </c>
      <c r="B321" s="227">
        <v>7030</v>
      </c>
      <c r="C321" s="227" t="s">
        <v>836</v>
      </c>
      <c r="D321" s="227" t="s">
        <v>329</v>
      </c>
      <c r="E321" s="227" t="s">
        <v>296</v>
      </c>
      <c r="F321" s="227" t="s">
        <v>297</v>
      </c>
      <c r="G321" s="229">
        <v>18031897</v>
      </c>
      <c r="H321" s="229">
        <v>1508867</v>
      </c>
      <c r="I321" s="229">
        <v>11950.620564966959</v>
      </c>
      <c r="J321" s="227">
        <v>320</v>
      </c>
    </row>
    <row r="322" spans="1:10" x14ac:dyDescent="0.3">
      <c r="A322" s="227">
        <v>2012</v>
      </c>
      <c r="B322" s="227">
        <v>54755</v>
      </c>
      <c r="C322" s="227" t="s">
        <v>1044</v>
      </c>
      <c r="D322" s="227" t="s">
        <v>604</v>
      </c>
      <c r="E322" s="227" t="s">
        <v>296</v>
      </c>
      <c r="F322" s="227" t="s">
        <v>297</v>
      </c>
      <c r="G322" s="229">
        <v>4049324</v>
      </c>
      <c r="H322" s="229">
        <v>338352.69</v>
      </c>
      <c r="I322" s="229">
        <v>11967.760622798654</v>
      </c>
      <c r="J322" s="227">
        <v>321</v>
      </c>
    </row>
    <row r="323" spans="1:10" x14ac:dyDescent="0.3">
      <c r="A323" s="227">
        <v>2012</v>
      </c>
      <c r="B323" s="227">
        <v>1769</v>
      </c>
      <c r="C323" s="227" t="s">
        <v>517</v>
      </c>
      <c r="D323" s="227" t="s">
        <v>506</v>
      </c>
      <c r="E323" s="227" t="s">
        <v>296</v>
      </c>
      <c r="F323" s="227" t="s">
        <v>297</v>
      </c>
      <c r="G323" s="229">
        <v>22680056</v>
      </c>
      <c r="H323" s="229">
        <v>1893808.3</v>
      </c>
      <c r="I323" s="229">
        <v>11975.898510952771</v>
      </c>
      <c r="J323" s="227">
        <v>322</v>
      </c>
    </row>
    <row r="324" spans="1:10" x14ac:dyDescent="0.3">
      <c r="A324" s="227">
        <v>2012</v>
      </c>
      <c r="B324" s="227">
        <v>3947</v>
      </c>
      <c r="C324" s="227" t="s">
        <v>719</v>
      </c>
      <c r="D324" s="227" t="s">
        <v>711</v>
      </c>
      <c r="E324" s="227" t="s">
        <v>296</v>
      </c>
      <c r="F324" s="227" t="s">
        <v>297</v>
      </c>
      <c r="G324" s="229">
        <v>21344806</v>
      </c>
      <c r="H324" s="229">
        <v>1780575.35</v>
      </c>
      <c r="I324" s="229">
        <v>11987.589292416073</v>
      </c>
      <c r="J324" s="227">
        <v>323</v>
      </c>
    </row>
    <row r="325" spans="1:10" x14ac:dyDescent="0.3">
      <c r="A325" s="227">
        <v>2012</v>
      </c>
      <c r="B325" s="227">
        <v>594</v>
      </c>
      <c r="C325" s="227" t="s">
        <v>364</v>
      </c>
      <c r="D325" s="227" t="s">
        <v>363</v>
      </c>
      <c r="E325" s="227" t="s">
        <v>296</v>
      </c>
      <c r="F325" s="227" t="s">
        <v>297</v>
      </c>
      <c r="G325" s="229">
        <v>16706147</v>
      </c>
      <c r="H325" s="229">
        <v>1392476.5</v>
      </c>
      <c r="I325" s="229">
        <v>11997.435504297559</v>
      </c>
      <c r="J325" s="227">
        <v>324</v>
      </c>
    </row>
    <row r="326" spans="1:10" x14ac:dyDescent="0.3">
      <c r="A326" s="227">
        <v>2012</v>
      </c>
      <c r="B326" s="227">
        <v>1047</v>
      </c>
      <c r="C326" s="227" t="s">
        <v>440</v>
      </c>
      <c r="D326" s="227" t="s">
        <v>439</v>
      </c>
      <c r="E326" s="227" t="s">
        <v>296</v>
      </c>
      <c r="F326" s="227" t="s">
        <v>297</v>
      </c>
      <c r="G326" s="229">
        <v>13616046</v>
      </c>
      <c r="H326" s="229">
        <v>1132513.8</v>
      </c>
      <c r="I326" s="229">
        <v>12022.852171867575</v>
      </c>
      <c r="J326" s="227">
        <v>325</v>
      </c>
    </row>
    <row r="327" spans="1:10" x14ac:dyDescent="0.3">
      <c r="A327" s="227">
        <v>2012</v>
      </c>
      <c r="B327" s="227">
        <v>50976</v>
      </c>
      <c r="C327" s="227" t="s">
        <v>999</v>
      </c>
      <c r="D327" s="227" t="s">
        <v>335</v>
      </c>
      <c r="E327" s="227" t="s">
        <v>296</v>
      </c>
      <c r="F327" s="227" t="s">
        <v>297</v>
      </c>
      <c r="G327" s="229">
        <v>9357152</v>
      </c>
      <c r="H327" s="229">
        <v>777535.54</v>
      </c>
      <c r="I327" s="229">
        <v>12034.372087994845</v>
      </c>
      <c r="J327" s="227">
        <v>326</v>
      </c>
    </row>
    <row r="328" spans="1:10" x14ac:dyDescent="0.3">
      <c r="A328" s="227">
        <v>2012</v>
      </c>
      <c r="B328" s="227">
        <v>55749</v>
      </c>
      <c r="C328" s="227" t="s">
        <v>1057</v>
      </c>
      <c r="D328" s="227" t="s">
        <v>570</v>
      </c>
      <c r="E328" s="227" t="s">
        <v>296</v>
      </c>
      <c r="F328" s="227" t="s">
        <v>297</v>
      </c>
      <c r="G328" s="229">
        <v>5627658</v>
      </c>
      <c r="H328" s="229">
        <v>467195.85</v>
      </c>
      <c r="I328" s="229">
        <v>12045.607853751269</v>
      </c>
      <c r="J328" s="227">
        <v>327</v>
      </c>
    </row>
    <row r="329" spans="1:10" x14ac:dyDescent="0.3">
      <c r="A329" s="227">
        <v>2012</v>
      </c>
      <c r="B329" s="227">
        <v>56319</v>
      </c>
      <c r="C329" s="227" t="s">
        <v>1065</v>
      </c>
      <c r="D329" s="227" t="s">
        <v>737</v>
      </c>
      <c r="E329" s="227" t="s">
        <v>296</v>
      </c>
      <c r="F329" s="227" t="s">
        <v>297</v>
      </c>
      <c r="G329" s="229">
        <v>7056376</v>
      </c>
      <c r="H329" s="229">
        <v>585609.28</v>
      </c>
      <c r="I329" s="229">
        <v>12049.631453927779</v>
      </c>
      <c r="J329" s="227">
        <v>328</v>
      </c>
    </row>
    <row r="330" spans="1:10" x14ac:dyDescent="0.3">
      <c r="A330" s="227">
        <v>2012</v>
      </c>
      <c r="B330" s="227">
        <v>976</v>
      </c>
      <c r="C330" s="227" t="s">
        <v>411</v>
      </c>
      <c r="D330" s="227" t="s">
        <v>347</v>
      </c>
      <c r="E330" s="227" t="s">
        <v>296</v>
      </c>
      <c r="F330" s="227" t="s">
        <v>297</v>
      </c>
      <c r="G330" s="229">
        <v>20938897</v>
      </c>
      <c r="H330" s="229">
        <v>1729152.3</v>
      </c>
      <c r="I330" s="229">
        <v>12109.342248221859</v>
      </c>
      <c r="J330" s="227">
        <v>329</v>
      </c>
    </row>
    <row r="331" spans="1:10" x14ac:dyDescent="0.3">
      <c r="A331" s="227">
        <v>2012</v>
      </c>
      <c r="B331" s="227">
        <v>3406</v>
      </c>
      <c r="C331" s="227" t="s">
        <v>689</v>
      </c>
      <c r="D331" s="227" t="s">
        <v>684</v>
      </c>
      <c r="E331" s="227" t="s">
        <v>296</v>
      </c>
      <c r="F331" s="227" t="s">
        <v>297</v>
      </c>
      <c r="G331" s="229">
        <v>34804270</v>
      </c>
      <c r="H331" s="229">
        <v>2864941.1</v>
      </c>
      <c r="I331" s="229">
        <v>12148.337011186723</v>
      </c>
      <c r="J331" s="227">
        <v>330</v>
      </c>
    </row>
    <row r="332" spans="1:10" x14ac:dyDescent="0.3">
      <c r="A332" s="227">
        <v>2012</v>
      </c>
      <c r="B332" s="227">
        <v>10771</v>
      </c>
      <c r="C332" s="227" t="s">
        <v>922</v>
      </c>
      <c r="D332" s="227" t="s">
        <v>699</v>
      </c>
      <c r="E332" s="227" t="s">
        <v>296</v>
      </c>
      <c r="F332" s="227" t="s">
        <v>297</v>
      </c>
      <c r="G332" s="229">
        <v>301558</v>
      </c>
      <c r="H332" s="229">
        <v>24817.691999999999</v>
      </c>
      <c r="I332" s="229">
        <v>12150.928458617345</v>
      </c>
      <c r="J332" s="227">
        <v>331</v>
      </c>
    </row>
    <row r="333" spans="1:10" x14ac:dyDescent="0.3">
      <c r="A333" s="227">
        <v>2012</v>
      </c>
      <c r="B333" s="227">
        <v>2324</v>
      </c>
      <c r="C333" s="227" t="s">
        <v>577</v>
      </c>
      <c r="D333" s="227" t="s">
        <v>579</v>
      </c>
      <c r="E333" s="227" t="s">
        <v>296</v>
      </c>
      <c r="F333" s="227" t="s">
        <v>297</v>
      </c>
      <c r="G333" s="229">
        <v>16409823</v>
      </c>
      <c r="H333" s="229">
        <v>1349735.5819999999</v>
      </c>
      <c r="I333" s="229">
        <v>12157.805735316238</v>
      </c>
      <c r="J333" s="227">
        <v>332</v>
      </c>
    </row>
    <row r="334" spans="1:10" x14ac:dyDescent="0.3">
      <c r="A334" s="227">
        <v>2012</v>
      </c>
      <c r="B334" s="227">
        <v>7504</v>
      </c>
      <c r="C334" s="227" t="s">
        <v>843</v>
      </c>
      <c r="D334" s="227" t="s">
        <v>737</v>
      </c>
      <c r="E334" s="227" t="s">
        <v>296</v>
      </c>
      <c r="F334" s="227" t="s">
        <v>297</v>
      </c>
      <c r="G334" s="229">
        <v>6922255</v>
      </c>
      <c r="H334" s="229">
        <v>568102.34</v>
      </c>
      <c r="I334" s="229">
        <v>12184.873239564547</v>
      </c>
      <c r="J334" s="227">
        <v>333</v>
      </c>
    </row>
    <row r="335" spans="1:10" x14ac:dyDescent="0.3">
      <c r="A335" s="227">
        <v>2012</v>
      </c>
      <c r="B335" s="227">
        <v>2240</v>
      </c>
      <c r="C335" s="227" t="s">
        <v>571</v>
      </c>
      <c r="D335" s="227" t="s">
        <v>311</v>
      </c>
      <c r="E335" s="227" t="s">
        <v>296</v>
      </c>
      <c r="F335" s="227" t="s">
        <v>297</v>
      </c>
      <c r="G335" s="229">
        <v>5384729</v>
      </c>
      <c r="H335" s="229">
        <v>441259.44</v>
      </c>
      <c r="I335" s="229">
        <v>12203.090771270525</v>
      </c>
      <c r="J335" s="227">
        <v>334</v>
      </c>
    </row>
    <row r="336" spans="1:10" x14ac:dyDescent="0.3">
      <c r="A336" s="227">
        <v>2012</v>
      </c>
      <c r="B336" s="227">
        <v>2378</v>
      </c>
      <c r="C336" s="227" t="s">
        <v>584</v>
      </c>
      <c r="D336" s="227" t="s">
        <v>586</v>
      </c>
      <c r="E336" s="227" t="s">
        <v>296</v>
      </c>
      <c r="F336" s="227" t="s">
        <v>297</v>
      </c>
      <c r="G336" s="229">
        <v>1984511</v>
      </c>
      <c r="H336" s="229">
        <v>162179.73699999999</v>
      </c>
      <c r="I336" s="229">
        <v>12236.491664800271</v>
      </c>
      <c r="J336" s="227">
        <v>335</v>
      </c>
    </row>
    <row r="337" spans="1:10" x14ac:dyDescent="0.3">
      <c r="A337" s="227">
        <v>2012</v>
      </c>
      <c r="B337" s="227">
        <v>3113</v>
      </c>
      <c r="C337" s="227" t="s">
        <v>653</v>
      </c>
      <c r="D337" s="227" t="s">
        <v>652</v>
      </c>
      <c r="E337" s="227" t="s">
        <v>296</v>
      </c>
      <c r="F337" s="227" t="s">
        <v>297</v>
      </c>
      <c r="G337" s="229">
        <v>1753765</v>
      </c>
      <c r="H337" s="229">
        <v>142743.75</v>
      </c>
      <c r="I337" s="229">
        <v>12286.107097508648</v>
      </c>
      <c r="J337" s="227">
        <v>336</v>
      </c>
    </row>
    <row r="338" spans="1:10" x14ac:dyDescent="0.3">
      <c r="A338" s="227">
        <v>2012</v>
      </c>
      <c r="B338" s="227">
        <v>56163</v>
      </c>
      <c r="C338" s="227" t="s">
        <v>1061</v>
      </c>
      <c r="D338" s="227" t="s">
        <v>696</v>
      </c>
      <c r="E338" s="227" t="s">
        <v>296</v>
      </c>
      <c r="F338" s="227" t="s">
        <v>297</v>
      </c>
      <c r="G338" s="229">
        <v>4979531</v>
      </c>
      <c r="H338" s="229">
        <v>405286.15</v>
      </c>
      <c r="I338" s="229">
        <v>12286.457358584792</v>
      </c>
      <c r="J338" s="227">
        <v>337</v>
      </c>
    </row>
    <row r="339" spans="1:10" x14ac:dyDescent="0.3">
      <c r="A339" s="227">
        <v>2012</v>
      </c>
      <c r="B339" s="227">
        <v>3115</v>
      </c>
      <c r="C339" s="227" t="s">
        <v>655</v>
      </c>
      <c r="D339" s="227" t="s">
        <v>652</v>
      </c>
      <c r="E339" s="227" t="s">
        <v>296</v>
      </c>
      <c r="F339" s="227" t="s">
        <v>297</v>
      </c>
      <c r="G339" s="229">
        <v>1153362</v>
      </c>
      <c r="H339" s="229">
        <v>93631.964000000007</v>
      </c>
      <c r="I339" s="229">
        <v>12318.037032738093</v>
      </c>
      <c r="J339" s="227">
        <v>338</v>
      </c>
    </row>
    <row r="340" spans="1:10" x14ac:dyDescent="0.3">
      <c r="A340" s="227">
        <v>2012</v>
      </c>
      <c r="B340" s="227">
        <v>1357</v>
      </c>
      <c r="C340" s="227" t="s">
        <v>472</v>
      </c>
      <c r="D340" s="227" t="s">
        <v>468</v>
      </c>
      <c r="E340" s="227" t="s">
        <v>296</v>
      </c>
      <c r="F340" s="227" t="s">
        <v>297</v>
      </c>
      <c r="G340" s="229">
        <v>11192353</v>
      </c>
      <c r="H340" s="229">
        <v>904472.15</v>
      </c>
      <c r="I340" s="229">
        <v>12374.458406486037</v>
      </c>
      <c r="J340" s="227">
        <v>339</v>
      </c>
    </row>
    <row r="341" spans="1:10" x14ac:dyDescent="0.3">
      <c r="A341" s="227">
        <v>2012</v>
      </c>
      <c r="B341" s="227">
        <v>1008</v>
      </c>
      <c r="C341" s="227" t="s">
        <v>429</v>
      </c>
      <c r="D341" s="227" t="s">
        <v>414</v>
      </c>
      <c r="E341" s="227" t="s">
        <v>296</v>
      </c>
      <c r="F341" s="227" t="s">
        <v>297</v>
      </c>
      <c r="G341" s="229">
        <v>2967045</v>
      </c>
      <c r="H341" s="229">
        <v>239201.2</v>
      </c>
      <c r="I341" s="229">
        <v>12403.972053651905</v>
      </c>
      <c r="J341" s="227">
        <v>340</v>
      </c>
    </row>
    <row r="342" spans="1:10" x14ac:dyDescent="0.3">
      <c r="A342" s="227">
        <v>2012</v>
      </c>
      <c r="B342" s="227">
        <v>465</v>
      </c>
      <c r="C342" s="227" t="s">
        <v>350</v>
      </c>
      <c r="D342" s="227" t="s">
        <v>349</v>
      </c>
      <c r="E342" s="227" t="s">
        <v>296</v>
      </c>
      <c r="F342" s="227" t="s">
        <v>297</v>
      </c>
      <c r="G342" s="229">
        <v>9265938</v>
      </c>
      <c r="H342" s="229">
        <v>745548.66</v>
      </c>
      <c r="I342" s="229">
        <v>12428.3477352102</v>
      </c>
      <c r="J342" s="227">
        <v>341</v>
      </c>
    </row>
    <row r="343" spans="1:10" x14ac:dyDescent="0.3">
      <c r="A343" s="227">
        <v>2012</v>
      </c>
      <c r="B343" s="227">
        <v>1122</v>
      </c>
      <c r="C343" s="227" t="s">
        <v>449</v>
      </c>
      <c r="D343" s="227" t="s">
        <v>439</v>
      </c>
      <c r="E343" s="227" t="s">
        <v>296</v>
      </c>
      <c r="F343" s="227" t="s">
        <v>297</v>
      </c>
      <c r="G343" s="229">
        <v>3682985</v>
      </c>
      <c r="H343" s="229">
        <v>295280.32</v>
      </c>
      <c r="I343" s="229">
        <v>12472.842754979403</v>
      </c>
      <c r="J343" s="227">
        <v>342</v>
      </c>
    </row>
    <row r="344" spans="1:10" x14ac:dyDescent="0.3">
      <c r="A344" s="227">
        <v>2012</v>
      </c>
      <c r="B344" s="227">
        <v>991</v>
      </c>
      <c r="C344" s="227" t="s">
        <v>421</v>
      </c>
      <c r="D344" s="227" t="s">
        <v>414</v>
      </c>
      <c r="E344" s="227" t="s">
        <v>296</v>
      </c>
      <c r="F344" s="227" t="s">
        <v>297</v>
      </c>
      <c r="G344" s="229">
        <v>3874134</v>
      </c>
      <c r="H344" s="229">
        <v>310539.46999999997</v>
      </c>
      <c r="I344" s="229">
        <v>12475.496271053724</v>
      </c>
      <c r="J344" s="227">
        <v>343</v>
      </c>
    </row>
    <row r="345" spans="1:10" x14ac:dyDescent="0.3">
      <c r="A345" s="227">
        <v>2012</v>
      </c>
      <c r="B345" s="227">
        <v>1831</v>
      </c>
      <c r="C345" s="227" t="s">
        <v>522</v>
      </c>
      <c r="D345" s="227" t="s">
        <v>506</v>
      </c>
      <c r="E345" s="227" t="s">
        <v>296</v>
      </c>
      <c r="F345" s="227" t="s">
        <v>297</v>
      </c>
      <c r="G345" s="229">
        <v>11287180</v>
      </c>
      <c r="H345" s="229">
        <v>904435.06</v>
      </c>
      <c r="I345" s="229">
        <v>12479.812536236708</v>
      </c>
      <c r="J345" s="227">
        <v>344</v>
      </c>
    </row>
    <row r="346" spans="1:10" x14ac:dyDescent="0.3">
      <c r="A346" s="227">
        <v>2012</v>
      </c>
      <c r="B346" s="227">
        <v>733</v>
      </c>
      <c r="C346" s="227" t="s">
        <v>390</v>
      </c>
      <c r="D346" s="227" t="s">
        <v>384</v>
      </c>
      <c r="E346" s="227" t="s">
        <v>296</v>
      </c>
      <c r="F346" s="227" t="s">
        <v>297</v>
      </c>
      <c r="G346" s="229">
        <v>1127255</v>
      </c>
      <c r="H346" s="229">
        <v>90322.342000000004</v>
      </c>
      <c r="I346" s="229">
        <v>12480.356189169674</v>
      </c>
      <c r="J346" s="227">
        <v>345</v>
      </c>
    </row>
    <row r="347" spans="1:10" x14ac:dyDescent="0.3">
      <c r="A347" s="227">
        <v>2012</v>
      </c>
      <c r="B347" s="227">
        <v>2838</v>
      </c>
      <c r="C347" s="227" t="s">
        <v>632</v>
      </c>
      <c r="D347" s="227" t="s">
        <v>623</v>
      </c>
      <c r="E347" s="227" t="s">
        <v>296</v>
      </c>
      <c r="F347" s="227" t="s">
        <v>297</v>
      </c>
      <c r="G347" s="229">
        <v>2294585</v>
      </c>
      <c r="H347" s="229">
        <v>183785.69</v>
      </c>
      <c r="I347" s="229">
        <v>12485.112415444315</v>
      </c>
      <c r="J347" s="227">
        <v>346</v>
      </c>
    </row>
    <row r="348" spans="1:10" x14ac:dyDescent="0.3">
      <c r="A348" s="227">
        <v>2012</v>
      </c>
      <c r="B348" s="227">
        <v>10043</v>
      </c>
      <c r="C348" s="227" t="s">
        <v>868</v>
      </c>
      <c r="D348" s="227" t="s">
        <v>586</v>
      </c>
      <c r="E348" s="227" t="s">
        <v>296</v>
      </c>
      <c r="F348" s="227" t="s">
        <v>297</v>
      </c>
      <c r="G348" s="229">
        <v>7875943</v>
      </c>
      <c r="H348" s="229">
        <v>627682.38</v>
      </c>
      <c r="I348" s="229">
        <v>12547.656666736448</v>
      </c>
      <c r="J348" s="227">
        <v>347</v>
      </c>
    </row>
    <row r="349" spans="1:10" x14ac:dyDescent="0.3">
      <c r="A349" s="227">
        <v>2012</v>
      </c>
      <c r="B349" s="227">
        <v>1385</v>
      </c>
      <c r="C349" s="227" t="s">
        <v>486</v>
      </c>
      <c r="D349" s="227" t="s">
        <v>468</v>
      </c>
      <c r="E349" s="227" t="s">
        <v>296</v>
      </c>
      <c r="F349" s="227" t="s">
        <v>297</v>
      </c>
      <c r="G349" s="229">
        <v>2974154</v>
      </c>
      <c r="H349" s="229">
        <v>236631.94</v>
      </c>
      <c r="I349" s="229">
        <v>12568.692121612999</v>
      </c>
      <c r="J349" s="227">
        <v>348</v>
      </c>
    </row>
    <row r="350" spans="1:10" x14ac:dyDescent="0.3">
      <c r="A350" s="227">
        <v>2012</v>
      </c>
      <c r="B350" s="227">
        <v>527</v>
      </c>
      <c r="C350" s="227" t="s">
        <v>358</v>
      </c>
      <c r="D350" s="227" t="s">
        <v>349</v>
      </c>
      <c r="E350" s="227" t="s">
        <v>296</v>
      </c>
      <c r="F350" s="227" t="s">
        <v>297</v>
      </c>
      <c r="G350" s="229">
        <v>6928573</v>
      </c>
      <c r="H350" s="229">
        <v>550914.56999999995</v>
      </c>
      <c r="I350" s="229">
        <v>12576.492576698416</v>
      </c>
      <c r="J350" s="227">
        <v>349</v>
      </c>
    </row>
    <row r="351" spans="1:10" x14ac:dyDescent="0.3">
      <c r="A351" s="227">
        <v>2012</v>
      </c>
      <c r="B351" s="227">
        <v>1239</v>
      </c>
      <c r="C351" s="227" t="s">
        <v>457</v>
      </c>
      <c r="D351" s="227" t="s">
        <v>321</v>
      </c>
      <c r="E351" s="227" t="s">
        <v>296</v>
      </c>
      <c r="F351" s="227" t="s">
        <v>297</v>
      </c>
      <c r="G351" s="229">
        <v>1214218</v>
      </c>
      <c r="H351" s="229">
        <v>96391.740999999995</v>
      </c>
      <c r="I351" s="229">
        <v>12596.701619903306</v>
      </c>
      <c r="J351" s="227">
        <v>350</v>
      </c>
    </row>
    <row r="352" spans="1:10" x14ac:dyDescent="0.3">
      <c r="A352" s="227">
        <v>2012</v>
      </c>
      <c r="B352" s="227">
        <v>6089</v>
      </c>
      <c r="C352" s="227" t="s">
        <v>771</v>
      </c>
      <c r="D352" s="227" t="s">
        <v>570</v>
      </c>
      <c r="E352" s="227" t="s">
        <v>296</v>
      </c>
      <c r="F352" s="227" t="s">
        <v>297</v>
      </c>
      <c r="G352" s="229">
        <v>3219533</v>
      </c>
      <c r="H352" s="229">
        <v>253207.88</v>
      </c>
      <c r="I352" s="229">
        <v>12714.979486420407</v>
      </c>
      <c r="J352" s="227">
        <v>351</v>
      </c>
    </row>
    <row r="353" spans="1:10" x14ac:dyDescent="0.3">
      <c r="A353" s="227">
        <v>2012</v>
      </c>
      <c r="B353" s="227">
        <v>2732</v>
      </c>
      <c r="C353" s="227" t="s">
        <v>613</v>
      </c>
      <c r="D353" s="227" t="s">
        <v>604</v>
      </c>
      <c r="E353" s="227" t="s">
        <v>296</v>
      </c>
      <c r="F353" s="227" t="s">
        <v>297</v>
      </c>
      <c r="G353" s="229">
        <v>1948623</v>
      </c>
      <c r="H353" s="229">
        <v>152997.12</v>
      </c>
      <c r="I353" s="229">
        <v>12736.337782044524</v>
      </c>
      <c r="J353" s="227">
        <v>352</v>
      </c>
    </row>
    <row r="354" spans="1:10" x14ac:dyDescent="0.3">
      <c r="A354" s="227">
        <v>2012</v>
      </c>
      <c r="B354" s="227">
        <v>2878</v>
      </c>
      <c r="C354" s="227" t="s">
        <v>643</v>
      </c>
      <c r="D354" s="227" t="s">
        <v>623</v>
      </c>
      <c r="E354" s="227" t="s">
        <v>296</v>
      </c>
      <c r="F354" s="227" t="s">
        <v>297</v>
      </c>
      <c r="G354" s="229">
        <v>4612569</v>
      </c>
      <c r="H354" s="229">
        <v>362030.89</v>
      </c>
      <c r="I354" s="229">
        <v>12740.816122071794</v>
      </c>
      <c r="J354" s="227">
        <v>353</v>
      </c>
    </row>
    <row r="355" spans="1:10" x14ac:dyDescent="0.3">
      <c r="A355" s="227">
        <v>2012</v>
      </c>
      <c r="B355" s="227">
        <v>1843</v>
      </c>
      <c r="C355" s="227" t="s">
        <v>525</v>
      </c>
      <c r="D355" s="227" t="s">
        <v>506</v>
      </c>
      <c r="E355" s="227" t="s">
        <v>296</v>
      </c>
      <c r="F355" s="227" t="s">
        <v>297</v>
      </c>
      <c r="G355" s="229">
        <v>3691862</v>
      </c>
      <c r="H355" s="229">
        <v>289676.09700000001</v>
      </c>
      <c r="I355" s="229">
        <v>12744.793368297835</v>
      </c>
      <c r="J355" s="227">
        <v>354</v>
      </c>
    </row>
    <row r="356" spans="1:10" x14ac:dyDescent="0.3">
      <c r="A356" s="227">
        <v>2012</v>
      </c>
      <c r="B356" s="227">
        <v>2835</v>
      </c>
      <c r="C356" s="227" t="s">
        <v>627</v>
      </c>
      <c r="D356" s="227" t="s">
        <v>623</v>
      </c>
      <c r="E356" s="227" t="s">
        <v>296</v>
      </c>
      <c r="F356" s="227" t="s">
        <v>297</v>
      </c>
      <c r="G356" s="229">
        <v>3166356</v>
      </c>
      <c r="H356" s="229">
        <v>247721.48500000002</v>
      </c>
      <c r="I356" s="229">
        <v>12781.919178306232</v>
      </c>
      <c r="J356" s="227">
        <v>355</v>
      </c>
    </row>
    <row r="357" spans="1:10" x14ac:dyDescent="0.3">
      <c r="A357" s="227">
        <v>2012</v>
      </c>
      <c r="B357" s="227">
        <v>1825</v>
      </c>
      <c r="C357" s="227" t="s">
        <v>520</v>
      </c>
      <c r="D357" s="227" t="s">
        <v>506</v>
      </c>
      <c r="E357" s="227" t="s">
        <v>296</v>
      </c>
      <c r="F357" s="227" t="s">
        <v>297</v>
      </c>
      <c r="G357" s="229">
        <v>3003873</v>
      </c>
      <c r="H357" s="229">
        <v>233903.37</v>
      </c>
      <c r="I357" s="229">
        <v>12842.367341693282</v>
      </c>
      <c r="J357" s="227">
        <v>356</v>
      </c>
    </row>
    <row r="358" spans="1:10" x14ac:dyDescent="0.3">
      <c r="A358" s="227">
        <v>2012</v>
      </c>
      <c r="B358" s="227">
        <v>1073</v>
      </c>
      <c r="C358" s="227" t="s">
        <v>442</v>
      </c>
      <c r="D358" s="227" t="s">
        <v>439</v>
      </c>
      <c r="E358" s="227" t="s">
        <v>296</v>
      </c>
      <c r="F358" s="227" t="s">
        <v>297</v>
      </c>
      <c r="G358" s="229">
        <v>6704802</v>
      </c>
      <c r="H358" s="229">
        <v>521919.02</v>
      </c>
      <c r="I358" s="229">
        <v>12846.441196950438</v>
      </c>
      <c r="J358" s="227">
        <v>357</v>
      </c>
    </row>
    <row r="359" spans="1:10" x14ac:dyDescent="0.3">
      <c r="A359" s="227">
        <v>2012</v>
      </c>
      <c r="B359" s="227">
        <v>10769</v>
      </c>
      <c r="C359" s="227" t="s">
        <v>921</v>
      </c>
      <c r="D359" s="227" t="s">
        <v>99</v>
      </c>
      <c r="E359" s="227" t="s">
        <v>296</v>
      </c>
      <c r="F359" s="227" t="s">
        <v>297</v>
      </c>
      <c r="G359" s="229">
        <v>1352763</v>
      </c>
      <c r="H359" s="229">
        <v>105212.16</v>
      </c>
      <c r="I359" s="229">
        <v>12857.477690791635</v>
      </c>
      <c r="J359" s="227">
        <v>358</v>
      </c>
    </row>
    <row r="360" spans="1:10" x14ac:dyDescent="0.3">
      <c r="A360" s="227">
        <v>2012</v>
      </c>
      <c r="B360" s="227">
        <v>874</v>
      </c>
      <c r="C360" s="227" t="s">
        <v>395</v>
      </c>
      <c r="D360" s="227" t="s">
        <v>347</v>
      </c>
      <c r="E360" s="227" t="s">
        <v>296</v>
      </c>
      <c r="F360" s="227" t="s">
        <v>297</v>
      </c>
      <c r="G360" s="229">
        <v>11627716</v>
      </c>
      <c r="H360" s="229">
        <v>904162.77</v>
      </c>
      <c r="I360" s="229">
        <v>12860.202151433419</v>
      </c>
      <c r="J360" s="227">
        <v>359</v>
      </c>
    </row>
    <row r="361" spans="1:10" x14ac:dyDescent="0.3">
      <c r="A361" s="227">
        <v>2012</v>
      </c>
      <c r="B361" s="227">
        <v>3788</v>
      </c>
      <c r="C361" s="227" t="s">
        <v>701</v>
      </c>
      <c r="D361" s="227" t="s">
        <v>699</v>
      </c>
      <c r="E361" s="227" t="s">
        <v>296</v>
      </c>
      <c r="F361" s="227" t="s">
        <v>297</v>
      </c>
      <c r="G361" s="229">
        <v>3922499</v>
      </c>
      <c r="H361" s="229">
        <v>301341.33</v>
      </c>
      <c r="I361" s="229">
        <v>13016.797264417728</v>
      </c>
      <c r="J361" s="227">
        <v>360</v>
      </c>
    </row>
    <row r="362" spans="1:10" x14ac:dyDescent="0.3">
      <c r="A362" s="227">
        <v>2012</v>
      </c>
      <c r="B362" s="227">
        <v>462</v>
      </c>
      <c r="C362" s="227" t="s">
        <v>348</v>
      </c>
      <c r="D362" s="227" t="s">
        <v>349</v>
      </c>
      <c r="E362" s="227" t="s">
        <v>296</v>
      </c>
      <c r="F362" s="227" t="s">
        <v>297</v>
      </c>
      <c r="G362" s="229">
        <v>2922969</v>
      </c>
      <c r="H362" s="229">
        <v>223647</v>
      </c>
      <c r="I362" s="229">
        <v>13069.564984104414</v>
      </c>
      <c r="J362" s="227">
        <v>361</v>
      </c>
    </row>
    <row r="363" spans="1:10" x14ac:dyDescent="0.3">
      <c r="A363" s="227">
        <v>2012</v>
      </c>
      <c r="B363" s="227">
        <v>3942</v>
      </c>
      <c r="C363" s="227" t="s">
        <v>714</v>
      </c>
      <c r="D363" s="227" t="s">
        <v>711</v>
      </c>
      <c r="E363" s="227" t="s">
        <v>296</v>
      </c>
      <c r="F363" s="227" t="s">
        <v>297</v>
      </c>
      <c r="G363" s="229">
        <v>2206124</v>
      </c>
      <c r="H363" s="229">
        <v>168188.24</v>
      </c>
      <c r="I363" s="229">
        <v>13116.993197621903</v>
      </c>
      <c r="J363" s="227">
        <v>362</v>
      </c>
    </row>
    <row r="364" spans="1:10" x14ac:dyDescent="0.3">
      <c r="A364" s="227">
        <v>2012</v>
      </c>
      <c r="B364" s="227">
        <v>1218</v>
      </c>
      <c r="C364" s="227" t="s">
        <v>456</v>
      </c>
      <c r="D364" s="227" t="s">
        <v>439</v>
      </c>
      <c r="E364" s="227" t="s">
        <v>296</v>
      </c>
      <c r="F364" s="227" t="s">
        <v>297</v>
      </c>
      <c r="G364" s="229">
        <v>1440988</v>
      </c>
      <c r="H364" s="229">
        <v>109385.35</v>
      </c>
      <c r="I364" s="229">
        <v>13173.500839006319</v>
      </c>
      <c r="J364" s="227">
        <v>363</v>
      </c>
    </row>
    <row r="365" spans="1:10" x14ac:dyDescent="0.3">
      <c r="A365" s="227">
        <v>2012</v>
      </c>
      <c r="B365" s="227">
        <v>10849</v>
      </c>
      <c r="C365" s="227" t="s">
        <v>925</v>
      </c>
      <c r="D365" s="227" t="s">
        <v>530</v>
      </c>
      <c r="E365" s="227" t="s">
        <v>296</v>
      </c>
      <c r="F365" s="227" t="s">
        <v>297</v>
      </c>
      <c r="G365" s="229">
        <v>6379774</v>
      </c>
      <c r="H365" s="229">
        <v>483556.86</v>
      </c>
      <c r="I365" s="229">
        <v>13193.430861470975</v>
      </c>
      <c r="J365" s="227">
        <v>364</v>
      </c>
    </row>
    <row r="366" spans="1:10" x14ac:dyDescent="0.3">
      <c r="A366" s="227">
        <v>2012</v>
      </c>
      <c r="B366" s="227">
        <v>3152</v>
      </c>
      <c r="C366" s="227" t="s">
        <v>666</v>
      </c>
      <c r="D366" s="227" t="s">
        <v>652</v>
      </c>
      <c r="E366" s="227" t="s">
        <v>296</v>
      </c>
      <c r="F366" s="227" t="s">
        <v>297</v>
      </c>
      <c r="G366" s="229">
        <v>2129226</v>
      </c>
      <c r="H366" s="229">
        <v>161378.09</v>
      </c>
      <c r="I366" s="229">
        <v>13194.021567611811</v>
      </c>
      <c r="J366" s="227">
        <v>365</v>
      </c>
    </row>
    <row r="367" spans="1:10" x14ac:dyDescent="0.3">
      <c r="A367" s="227">
        <v>2012</v>
      </c>
      <c r="B367" s="227">
        <v>1081</v>
      </c>
      <c r="C367" s="227" t="s">
        <v>444</v>
      </c>
      <c r="D367" s="227" t="s">
        <v>439</v>
      </c>
      <c r="E367" s="227" t="s">
        <v>296</v>
      </c>
      <c r="F367" s="227" t="s">
        <v>297</v>
      </c>
      <c r="G367" s="229">
        <v>7933209</v>
      </c>
      <c r="H367" s="229">
        <v>598874.37</v>
      </c>
      <c r="I367" s="229">
        <v>13246.866784430931</v>
      </c>
      <c r="J367" s="227">
        <v>366</v>
      </c>
    </row>
    <row r="368" spans="1:10" x14ac:dyDescent="0.3">
      <c r="A368" s="227">
        <v>2012</v>
      </c>
      <c r="B368" s="227">
        <v>50974</v>
      </c>
      <c r="C368" s="227" t="s">
        <v>998</v>
      </c>
      <c r="D368" s="227" t="s">
        <v>652</v>
      </c>
      <c r="E368" s="227" t="s">
        <v>296</v>
      </c>
      <c r="F368" s="227" t="s">
        <v>297</v>
      </c>
      <c r="G368" s="229">
        <v>9037458</v>
      </c>
      <c r="H368" s="229">
        <v>681927.56</v>
      </c>
      <c r="I368" s="229">
        <v>13252.812366169803</v>
      </c>
      <c r="J368" s="227">
        <v>367</v>
      </c>
    </row>
    <row r="369" spans="1:10" x14ac:dyDescent="0.3">
      <c r="A369" s="227">
        <v>2012</v>
      </c>
      <c r="B369" s="227">
        <v>1891</v>
      </c>
      <c r="C369" s="227" t="s">
        <v>528</v>
      </c>
      <c r="D369" s="227" t="s">
        <v>530</v>
      </c>
      <c r="E369" s="227" t="s">
        <v>296</v>
      </c>
      <c r="F369" s="227" t="s">
        <v>297</v>
      </c>
      <c r="G369" s="229">
        <v>4864393</v>
      </c>
      <c r="H369" s="229">
        <v>364983.22</v>
      </c>
      <c r="I369" s="229">
        <v>13327.716819419808</v>
      </c>
      <c r="J369" s="227">
        <v>368</v>
      </c>
    </row>
    <row r="370" spans="1:10" x14ac:dyDescent="0.3">
      <c r="A370" s="227">
        <v>2012</v>
      </c>
      <c r="B370" s="227">
        <v>2123</v>
      </c>
      <c r="C370" s="227" t="s">
        <v>557</v>
      </c>
      <c r="D370" s="227" t="s">
        <v>547</v>
      </c>
      <c r="E370" s="227" t="s">
        <v>296</v>
      </c>
      <c r="F370" s="227" t="s">
        <v>297</v>
      </c>
      <c r="G370" s="229">
        <v>520725</v>
      </c>
      <c r="H370" s="229">
        <v>39017.267</v>
      </c>
      <c r="I370" s="229">
        <v>13346.014214680899</v>
      </c>
      <c r="J370" s="227">
        <v>369</v>
      </c>
    </row>
    <row r="371" spans="1:10" x14ac:dyDescent="0.3">
      <c r="A371" s="227">
        <v>2012</v>
      </c>
      <c r="B371" s="227">
        <v>2790</v>
      </c>
      <c r="C371" s="227" t="s">
        <v>614</v>
      </c>
      <c r="D371" s="227" t="s">
        <v>615</v>
      </c>
      <c r="E371" s="227" t="s">
        <v>296</v>
      </c>
      <c r="F371" s="227" t="s">
        <v>297</v>
      </c>
      <c r="G371" s="229">
        <v>6369302</v>
      </c>
      <c r="H371" s="229">
        <v>475868.462</v>
      </c>
      <c r="I371" s="229">
        <v>13384.585255410349</v>
      </c>
      <c r="J371" s="227">
        <v>370</v>
      </c>
    </row>
    <row r="372" spans="1:10" x14ac:dyDescent="0.3">
      <c r="A372" s="227">
        <v>2012</v>
      </c>
      <c r="B372" s="227">
        <v>10002</v>
      </c>
      <c r="C372" s="227" t="s">
        <v>860</v>
      </c>
      <c r="D372" s="227" t="s">
        <v>99</v>
      </c>
      <c r="E372" s="227" t="s">
        <v>296</v>
      </c>
      <c r="F372" s="227" t="s">
        <v>297</v>
      </c>
      <c r="G372" s="229">
        <v>7450432</v>
      </c>
      <c r="H372" s="229">
        <v>554015.86</v>
      </c>
      <c r="I372" s="229">
        <v>13448.048220135792</v>
      </c>
      <c r="J372" s="227">
        <v>371</v>
      </c>
    </row>
    <row r="373" spans="1:10" x14ac:dyDescent="0.3">
      <c r="A373" s="227">
        <v>2012</v>
      </c>
      <c r="B373" s="227">
        <v>1830</v>
      </c>
      <c r="C373" s="227" t="s">
        <v>521</v>
      </c>
      <c r="D373" s="227" t="s">
        <v>506</v>
      </c>
      <c r="E373" s="227" t="s">
        <v>296</v>
      </c>
      <c r="F373" s="227" t="s">
        <v>297</v>
      </c>
      <c r="G373" s="229">
        <v>776374</v>
      </c>
      <c r="H373" s="229">
        <v>57715</v>
      </c>
      <c r="I373" s="229">
        <v>13451.858269080829</v>
      </c>
      <c r="J373" s="227">
        <v>372</v>
      </c>
    </row>
    <row r="374" spans="1:10" x14ac:dyDescent="0.3">
      <c r="A374" s="227">
        <v>2012</v>
      </c>
      <c r="B374" s="227">
        <v>1626</v>
      </c>
      <c r="C374" s="227" t="s">
        <v>502</v>
      </c>
      <c r="D374" s="227" t="s">
        <v>499</v>
      </c>
      <c r="E374" s="227" t="s">
        <v>296</v>
      </c>
      <c r="F374" s="227" t="s">
        <v>297</v>
      </c>
      <c r="G374" s="229">
        <v>2537935</v>
      </c>
      <c r="H374" s="229">
        <v>188328.61</v>
      </c>
      <c r="I374" s="229">
        <v>13476.099037740469</v>
      </c>
      <c r="J374" s="227">
        <v>373</v>
      </c>
    </row>
    <row r="375" spans="1:10" x14ac:dyDescent="0.3">
      <c r="A375" s="227">
        <v>2012</v>
      </c>
      <c r="B375" s="227">
        <v>2843</v>
      </c>
      <c r="C375" s="227" t="s">
        <v>634</v>
      </c>
      <c r="D375" s="227" t="s">
        <v>623</v>
      </c>
      <c r="E375" s="227" t="s">
        <v>296</v>
      </c>
      <c r="F375" s="227" t="s">
        <v>297</v>
      </c>
      <c r="G375" s="229">
        <v>52744</v>
      </c>
      <c r="H375" s="229">
        <v>3887.6289999999999</v>
      </c>
      <c r="I375" s="229">
        <v>13567.138222294359</v>
      </c>
      <c r="J375" s="227">
        <v>374</v>
      </c>
    </row>
    <row r="376" spans="1:10" x14ac:dyDescent="0.3">
      <c r="A376" s="227">
        <v>2012</v>
      </c>
      <c r="B376" s="227">
        <v>10379</v>
      </c>
      <c r="C376" s="227" t="s">
        <v>892</v>
      </c>
      <c r="D376" s="227" t="s">
        <v>604</v>
      </c>
      <c r="E376" s="227" t="s">
        <v>296</v>
      </c>
      <c r="F376" s="227" t="s">
        <v>297</v>
      </c>
      <c r="G376" s="229">
        <v>663039</v>
      </c>
      <c r="H376" s="229">
        <v>48657.125999999997</v>
      </c>
      <c r="I376" s="229">
        <v>13626.760446147189</v>
      </c>
      <c r="J376" s="227">
        <v>375</v>
      </c>
    </row>
    <row r="377" spans="1:10" x14ac:dyDescent="0.3">
      <c r="A377" s="227">
        <v>2012</v>
      </c>
      <c r="B377" s="227">
        <v>6225</v>
      </c>
      <c r="C377" s="227" t="s">
        <v>813</v>
      </c>
      <c r="D377" s="227" t="s">
        <v>414</v>
      </c>
      <c r="E377" s="227" t="s">
        <v>296</v>
      </c>
      <c r="F377" s="227" t="s">
        <v>297</v>
      </c>
      <c r="G377" s="229">
        <v>3300</v>
      </c>
      <c r="H377" s="229">
        <v>242</v>
      </c>
      <c r="I377" s="229">
        <v>13636.363636363636</v>
      </c>
      <c r="J377" s="227">
        <v>376</v>
      </c>
    </row>
    <row r="378" spans="1:10" x14ac:dyDescent="0.3">
      <c r="A378" s="227">
        <v>2012</v>
      </c>
      <c r="B378" s="227">
        <v>50835</v>
      </c>
      <c r="C378" s="227" t="s">
        <v>989</v>
      </c>
      <c r="D378" s="227" t="s">
        <v>506</v>
      </c>
      <c r="E378" s="227" t="s">
        <v>296</v>
      </c>
      <c r="F378" s="227" t="s">
        <v>297</v>
      </c>
      <c r="G378" s="229">
        <v>4527936</v>
      </c>
      <c r="H378" s="229">
        <v>331633.08</v>
      </c>
      <c r="I378" s="229">
        <v>13653.450976603419</v>
      </c>
      <c r="J378" s="227">
        <v>377</v>
      </c>
    </row>
    <row r="379" spans="1:10" x14ac:dyDescent="0.3">
      <c r="A379" s="227">
        <v>2012</v>
      </c>
      <c r="B379" s="227">
        <v>50202</v>
      </c>
      <c r="C379" s="227" t="s">
        <v>941</v>
      </c>
      <c r="D379" s="227" t="s">
        <v>594</v>
      </c>
      <c r="E379" s="227" t="s">
        <v>296</v>
      </c>
      <c r="F379" s="227" t="s">
        <v>297</v>
      </c>
      <c r="G379" s="229">
        <v>100060</v>
      </c>
      <c r="H379" s="229">
        <v>7277.8469999999998</v>
      </c>
      <c r="I379" s="229">
        <v>13748.571521220492</v>
      </c>
      <c r="J379" s="227">
        <v>378</v>
      </c>
    </row>
    <row r="380" spans="1:10" x14ac:dyDescent="0.3">
      <c r="A380" s="227">
        <v>2012</v>
      </c>
      <c r="B380" s="227">
        <v>1040</v>
      </c>
      <c r="C380" s="227" t="s">
        <v>435</v>
      </c>
      <c r="D380" s="227" t="s">
        <v>414</v>
      </c>
      <c r="E380" s="227" t="s">
        <v>296</v>
      </c>
      <c r="F380" s="227" t="s">
        <v>297</v>
      </c>
      <c r="G380" s="229">
        <v>330048</v>
      </c>
      <c r="H380" s="229">
        <v>23907.674999999999</v>
      </c>
      <c r="I380" s="229">
        <v>13805.10651914082</v>
      </c>
      <c r="J380" s="227">
        <v>379</v>
      </c>
    </row>
    <row r="381" spans="1:10" x14ac:dyDescent="0.3">
      <c r="A381" s="227">
        <v>2012</v>
      </c>
      <c r="B381" s="227">
        <v>7</v>
      </c>
      <c r="C381" s="227" t="s">
        <v>298</v>
      </c>
      <c r="D381" s="227" t="s">
        <v>295</v>
      </c>
      <c r="E381" s="227" t="s">
        <v>296</v>
      </c>
      <c r="F381" s="227" t="s">
        <v>297</v>
      </c>
      <c r="G381" s="229">
        <v>666067</v>
      </c>
      <c r="H381" s="229">
        <v>48070.29</v>
      </c>
      <c r="I381" s="229">
        <v>13856.105299135912</v>
      </c>
      <c r="J381" s="227">
        <v>380</v>
      </c>
    </row>
    <row r="382" spans="1:10" x14ac:dyDescent="0.3">
      <c r="A382" s="227">
        <v>2012</v>
      </c>
      <c r="B382" s="227">
        <v>6238</v>
      </c>
      <c r="C382" s="227" t="s">
        <v>814</v>
      </c>
      <c r="D382" s="227" t="s">
        <v>347</v>
      </c>
      <c r="E382" s="227" t="s">
        <v>296</v>
      </c>
      <c r="F382" s="227" t="s">
        <v>297</v>
      </c>
      <c r="G382" s="229">
        <v>54625</v>
      </c>
      <c r="H382" s="229">
        <v>3913.355</v>
      </c>
      <c r="I382" s="229">
        <v>13958.610961693994</v>
      </c>
      <c r="J382" s="227">
        <v>381</v>
      </c>
    </row>
    <row r="383" spans="1:10" x14ac:dyDescent="0.3">
      <c r="A383" s="227">
        <v>2012</v>
      </c>
      <c r="B383" s="227">
        <v>4140</v>
      </c>
      <c r="C383" s="227" t="s">
        <v>733</v>
      </c>
      <c r="D383" s="227" t="s">
        <v>722</v>
      </c>
      <c r="E383" s="227" t="s">
        <v>296</v>
      </c>
      <c r="F383" s="227" t="s">
        <v>297</v>
      </c>
      <c r="G383" s="229">
        <v>971103</v>
      </c>
      <c r="H383" s="229">
        <v>69548.669000000009</v>
      </c>
      <c r="I383" s="229">
        <v>13962.927169749284</v>
      </c>
      <c r="J383" s="227">
        <v>382</v>
      </c>
    </row>
    <row r="384" spans="1:10" x14ac:dyDescent="0.3">
      <c r="A384" s="227">
        <v>2012</v>
      </c>
      <c r="B384" s="227">
        <v>2861</v>
      </c>
      <c r="C384" s="227" t="s">
        <v>638</v>
      </c>
      <c r="D384" s="227" t="s">
        <v>623</v>
      </c>
      <c r="E384" s="227" t="s">
        <v>296</v>
      </c>
      <c r="F384" s="227" t="s">
        <v>297</v>
      </c>
      <c r="G384" s="229">
        <v>624229</v>
      </c>
      <c r="H384" s="229">
        <v>44499.949000000001</v>
      </c>
      <c r="I384" s="229">
        <v>14027.6340541424</v>
      </c>
      <c r="J384" s="227">
        <v>383</v>
      </c>
    </row>
    <row r="385" spans="1:10" x14ac:dyDescent="0.3">
      <c r="A385" s="227">
        <v>2012</v>
      </c>
      <c r="B385" s="227">
        <v>10640</v>
      </c>
      <c r="C385" s="227" t="s">
        <v>905</v>
      </c>
      <c r="D385" s="227" t="s">
        <v>99</v>
      </c>
      <c r="E385" s="227" t="s">
        <v>296</v>
      </c>
      <c r="F385" s="227" t="s">
        <v>297</v>
      </c>
      <c r="G385" s="229">
        <v>905996</v>
      </c>
      <c r="H385" s="229">
        <v>64574.408000000003</v>
      </c>
      <c r="I385" s="229">
        <v>14030.264125688926</v>
      </c>
      <c r="J385" s="227">
        <v>384</v>
      </c>
    </row>
    <row r="386" spans="1:10" x14ac:dyDescent="0.3">
      <c r="A386" s="227">
        <v>2012</v>
      </c>
      <c r="B386" s="227">
        <v>1731</v>
      </c>
      <c r="C386" s="227" t="s">
        <v>511</v>
      </c>
      <c r="D386" s="227" t="s">
        <v>506</v>
      </c>
      <c r="E386" s="227" t="s">
        <v>296</v>
      </c>
      <c r="F386" s="227" t="s">
        <v>297</v>
      </c>
      <c r="G386" s="229">
        <v>1016233</v>
      </c>
      <c r="H386" s="229">
        <v>72112.763999999996</v>
      </c>
      <c r="I386" s="229">
        <v>14092.276368716084</v>
      </c>
      <c r="J386" s="227">
        <v>385</v>
      </c>
    </row>
    <row r="387" spans="1:10" x14ac:dyDescent="0.3">
      <c r="A387" s="227">
        <v>2012</v>
      </c>
      <c r="B387" s="227">
        <v>4150</v>
      </c>
      <c r="C387" s="227" t="s">
        <v>736</v>
      </c>
      <c r="D387" s="227" t="s">
        <v>737</v>
      </c>
      <c r="E387" s="227" t="s">
        <v>296</v>
      </c>
      <c r="F387" s="227" t="s">
        <v>297</v>
      </c>
      <c r="G387" s="229">
        <v>2177226</v>
      </c>
      <c r="H387" s="229">
        <v>153352.15</v>
      </c>
      <c r="I387" s="229">
        <v>14197.557712754598</v>
      </c>
      <c r="J387" s="227">
        <v>386</v>
      </c>
    </row>
    <row r="388" spans="1:10" x14ac:dyDescent="0.3">
      <c r="A388" s="227">
        <v>2012</v>
      </c>
      <c r="B388" s="227">
        <v>10676</v>
      </c>
      <c r="C388" s="227" t="s">
        <v>911</v>
      </c>
      <c r="D388" s="227" t="s">
        <v>652</v>
      </c>
      <c r="E388" s="227" t="s">
        <v>296</v>
      </c>
      <c r="F388" s="227" t="s">
        <v>297</v>
      </c>
      <c r="G388" s="229">
        <v>14061381</v>
      </c>
      <c r="H388" s="229">
        <v>986661.36</v>
      </c>
      <c r="I388" s="229">
        <v>14251.476311994218</v>
      </c>
      <c r="J388" s="227">
        <v>387</v>
      </c>
    </row>
    <row r="389" spans="1:10" x14ac:dyDescent="0.3">
      <c r="A389" s="227">
        <v>2012</v>
      </c>
      <c r="B389" s="227">
        <v>2848</v>
      </c>
      <c r="C389" s="227" t="s">
        <v>635</v>
      </c>
      <c r="D389" s="227" t="s">
        <v>623</v>
      </c>
      <c r="E389" s="227" t="s">
        <v>296</v>
      </c>
      <c r="F389" s="227" t="s">
        <v>297</v>
      </c>
      <c r="G389" s="229">
        <v>693032</v>
      </c>
      <c r="H389" s="229">
        <v>48197.43</v>
      </c>
      <c r="I389" s="229">
        <v>14379.023943807792</v>
      </c>
      <c r="J389" s="227">
        <v>388</v>
      </c>
    </row>
    <row r="390" spans="1:10" x14ac:dyDescent="0.3">
      <c r="A390" s="227">
        <v>2012</v>
      </c>
      <c r="B390" s="227">
        <v>3325</v>
      </c>
      <c r="C390" s="227" t="s">
        <v>680</v>
      </c>
      <c r="D390" s="227" t="s">
        <v>682</v>
      </c>
      <c r="E390" s="227" t="s">
        <v>296</v>
      </c>
      <c r="F390" s="227" t="s">
        <v>297</v>
      </c>
      <c r="G390" s="229">
        <v>1317047</v>
      </c>
      <c r="H390" s="229">
        <v>91571.028999999995</v>
      </c>
      <c r="I390" s="229">
        <v>14382.791308373307</v>
      </c>
      <c r="J390" s="227">
        <v>389</v>
      </c>
    </row>
    <row r="391" spans="1:10" x14ac:dyDescent="0.3">
      <c r="A391" s="227">
        <v>2012</v>
      </c>
      <c r="B391" s="227">
        <v>4259</v>
      </c>
      <c r="C391" s="227" t="s">
        <v>740</v>
      </c>
      <c r="D391" s="227" t="s">
        <v>506</v>
      </c>
      <c r="E391" s="227" t="s">
        <v>296</v>
      </c>
      <c r="F391" s="227" t="s">
        <v>297</v>
      </c>
      <c r="G391" s="229">
        <v>3256000</v>
      </c>
      <c r="H391" s="229">
        <v>226226.83</v>
      </c>
      <c r="I391" s="229">
        <v>14392.634153959545</v>
      </c>
      <c r="J391" s="227">
        <v>390</v>
      </c>
    </row>
    <row r="392" spans="1:10" x14ac:dyDescent="0.3">
      <c r="A392" s="227">
        <v>2012</v>
      </c>
      <c r="B392" s="227">
        <v>568</v>
      </c>
      <c r="C392" s="227" t="s">
        <v>361</v>
      </c>
      <c r="D392" s="227" t="s">
        <v>96</v>
      </c>
      <c r="E392" s="227" t="s">
        <v>296</v>
      </c>
      <c r="F392" s="227" t="s">
        <v>297</v>
      </c>
      <c r="G392" s="229">
        <v>1385303</v>
      </c>
      <c r="H392" s="229">
        <v>95875.426000000007</v>
      </c>
      <c r="I392" s="229">
        <v>14448.98925403471</v>
      </c>
      <c r="J392" s="227">
        <v>391</v>
      </c>
    </row>
    <row r="393" spans="1:10" x14ac:dyDescent="0.3">
      <c r="A393" s="227">
        <v>2012</v>
      </c>
      <c r="B393" s="227">
        <v>10743</v>
      </c>
      <c r="C393" s="227" t="s">
        <v>919</v>
      </c>
      <c r="D393" s="227" t="s">
        <v>711</v>
      </c>
      <c r="E393" s="227" t="s">
        <v>296</v>
      </c>
      <c r="F393" s="227" t="s">
        <v>297</v>
      </c>
      <c r="G393" s="229">
        <v>2814520</v>
      </c>
      <c r="H393" s="229">
        <v>194544.19</v>
      </c>
      <c r="I393" s="229">
        <v>14467.252915648625</v>
      </c>
      <c r="J393" s="227">
        <v>392</v>
      </c>
    </row>
    <row r="394" spans="1:10" x14ac:dyDescent="0.3">
      <c r="A394" s="227">
        <v>2012</v>
      </c>
      <c r="B394" s="227">
        <v>1570</v>
      </c>
      <c r="C394" s="227" t="s">
        <v>491</v>
      </c>
      <c r="D394" s="227" t="s">
        <v>368</v>
      </c>
      <c r="E394" s="227" t="s">
        <v>296</v>
      </c>
      <c r="F394" s="227" t="s">
        <v>297</v>
      </c>
      <c r="G394" s="229">
        <v>987218</v>
      </c>
      <c r="H394" s="229">
        <v>67790.964999999997</v>
      </c>
      <c r="I394" s="229">
        <v>14562.678079593645</v>
      </c>
      <c r="J394" s="227">
        <v>393</v>
      </c>
    </row>
    <row r="395" spans="1:10" x14ac:dyDescent="0.3">
      <c r="A395" s="227">
        <v>2012</v>
      </c>
      <c r="B395" s="227">
        <v>2144</v>
      </c>
      <c r="C395" s="227" t="s">
        <v>559</v>
      </c>
      <c r="D395" s="227" t="s">
        <v>547</v>
      </c>
      <c r="E395" s="227" t="s">
        <v>296</v>
      </c>
      <c r="F395" s="227" t="s">
        <v>297</v>
      </c>
      <c r="G395" s="229">
        <v>2006</v>
      </c>
      <c r="H395" s="229">
        <v>136.90899999999999</v>
      </c>
      <c r="I395" s="229">
        <v>14652.068162063853</v>
      </c>
      <c r="J395" s="227">
        <v>394</v>
      </c>
    </row>
    <row r="396" spans="1:10" x14ac:dyDescent="0.3">
      <c r="A396" s="227">
        <v>2012</v>
      </c>
      <c r="B396" s="227">
        <v>1383</v>
      </c>
      <c r="C396" s="227" t="s">
        <v>483</v>
      </c>
      <c r="D396" s="227" t="s">
        <v>468</v>
      </c>
      <c r="E396" s="227" t="s">
        <v>296</v>
      </c>
      <c r="F396" s="227" t="s">
        <v>297</v>
      </c>
      <c r="G396" s="229">
        <v>354900</v>
      </c>
      <c r="H396" s="229">
        <v>23558.437999999998</v>
      </c>
      <c r="I396" s="229">
        <v>15064.666002049882</v>
      </c>
      <c r="J396" s="227">
        <v>395</v>
      </c>
    </row>
    <row r="397" spans="1:10" x14ac:dyDescent="0.3">
      <c r="A397" s="227">
        <v>2012</v>
      </c>
      <c r="B397" s="227">
        <v>1037</v>
      </c>
      <c r="C397" s="227" t="s">
        <v>434</v>
      </c>
      <c r="D397" s="227" t="s">
        <v>414</v>
      </c>
      <c r="E397" s="227" t="s">
        <v>296</v>
      </c>
      <c r="F397" s="227" t="s">
        <v>297</v>
      </c>
      <c r="G397" s="229">
        <v>8258</v>
      </c>
      <c r="H397" s="229">
        <v>540.39700000000005</v>
      </c>
      <c r="I397" s="229">
        <v>15281.357964607501</v>
      </c>
      <c r="J397" s="227">
        <v>396</v>
      </c>
    </row>
    <row r="398" spans="1:10" x14ac:dyDescent="0.3">
      <c r="A398" s="227">
        <v>2012</v>
      </c>
      <c r="B398" s="227">
        <v>2935</v>
      </c>
      <c r="C398" s="227" t="s">
        <v>646</v>
      </c>
      <c r="D398" s="227" t="s">
        <v>623</v>
      </c>
      <c r="E398" s="227" t="s">
        <v>296</v>
      </c>
      <c r="F398" s="227" t="s">
        <v>297</v>
      </c>
      <c r="G398" s="229">
        <v>2989940</v>
      </c>
      <c r="H398" s="229">
        <v>195597.85</v>
      </c>
      <c r="I398" s="229">
        <v>15286.159842759007</v>
      </c>
      <c r="J398" s="227">
        <v>397</v>
      </c>
    </row>
    <row r="399" spans="1:10" x14ac:dyDescent="0.3">
      <c r="A399" s="227">
        <v>2012</v>
      </c>
      <c r="B399" s="227">
        <v>4125</v>
      </c>
      <c r="C399" s="227" t="s">
        <v>731</v>
      </c>
      <c r="D399" s="227" t="s">
        <v>722</v>
      </c>
      <c r="E399" s="227" t="s">
        <v>296</v>
      </c>
      <c r="F399" s="227" t="s">
        <v>297</v>
      </c>
      <c r="G399" s="229">
        <v>120334</v>
      </c>
      <c r="H399" s="229">
        <v>7822.3720000000003</v>
      </c>
      <c r="I399" s="229">
        <v>15383.313399055938</v>
      </c>
      <c r="J399" s="227">
        <v>398</v>
      </c>
    </row>
    <row r="400" spans="1:10" x14ac:dyDescent="0.3">
      <c r="A400" s="227">
        <v>2012</v>
      </c>
      <c r="B400" s="227">
        <v>2367</v>
      </c>
      <c r="C400" s="227" t="s">
        <v>583</v>
      </c>
      <c r="D400" s="227" t="s">
        <v>582</v>
      </c>
      <c r="E400" s="227" t="s">
        <v>296</v>
      </c>
      <c r="F400" s="227" t="s">
        <v>297</v>
      </c>
      <c r="G400" s="229">
        <v>1264317</v>
      </c>
      <c r="H400" s="229">
        <v>82029.357000000004</v>
      </c>
      <c r="I400" s="229">
        <v>15412.981964493516</v>
      </c>
      <c r="J400" s="227">
        <v>399</v>
      </c>
    </row>
    <row r="401" spans="1:10" x14ac:dyDescent="0.3">
      <c r="A401" s="227">
        <v>2012</v>
      </c>
      <c r="B401" s="227">
        <v>1032</v>
      </c>
      <c r="C401" s="227" t="s">
        <v>433</v>
      </c>
      <c r="D401" s="227" t="s">
        <v>414</v>
      </c>
      <c r="E401" s="227" t="s">
        <v>296</v>
      </c>
      <c r="F401" s="227" t="s">
        <v>297</v>
      </c>
      <c r="G401" s="229">
        <v>2152537</v>
      </c>
      <c r="H401" s="229">
        <v>139392</v>
      </c>
      <c r="I401" s="229">
        <v>15442.328110651973</v>
      </c>
      <c r="J401" s="227">
        <v>400</v>
      </c>
    </row>
    <row r="402" spans="1:10" x14ac:dyDescent="0.3">
      <c r="A402" s="227">
        <v>2012</v>
      </c>
      <c r="B402" s="227">
        <v>2914</v>
      </c>
      <c r="C402" s="227" t="s">
        <v>644</v>
      </c>
      <c r="D402" s="227" t="s">
        <v>623</v>
      </c>
      <c r="E402" s="227" t="s">
        <v>296</v>
      </c>
      <c r="F402" s="227" t="s">
        <v>297</v>
      </c>
      <c r="G402" s="229">
        <v>933958</v>
      </c>
      <c r="H402" s="229">
        <v>59315.387000000002</v>
      </c>
      <c r="I402" s="229">
        <v>15745.627690164105</v>
      </c>
      <c r="J402" s="227">
        <v>401</v>
      </c>
    </row>
    <row r="403" spans="1:10" x14ac:dyDescent="0.3">
      <c r="A403" s="227">
        <v>2012</v>
      </c>
      <c r="B403" s="227">
        <v>2917</v>
      </c>
      <c r="C403" s="227" t="s">
        <v>645</v>
      </c>
      <c r="D403" s="227" t="s">
        <v>623</v>
      </c>
      <c r="E403" s="227" t="s">
        <v>296</v>
      </c>
      <c r="F403" s="227" t="s">
        <v>297</v>
      </c>
      <c r="G403" s="229">
        <v>1569345</v>
      </c>
      <c r="H403" s="229">
        <v>99653.634999999995</v>
      </c>
      <c r="I403" s="229">
        <v>15747.995544768637</v>
      </c>
      <c r="J403" s="227">
        <v>402</v>
      </c>
    </row>
    <row r="404" spans="1:10" x14ac:dyDescent="0.3">
      <c r="A404" s="227">
        <v>2012</v>
      </c>
      <c r="B404" s="227">
        <v>3098</v>
      </c>
      <c r="C404" s="227" t="s">
        <v>651</v>
      </c>
      <c r="D404" s="227" t="s">
        <v>652</v>
      </c>
      <c r="E404" s="227" t="s">
        <v>296</v>
      </c>
      <c r="F404" s="227" t="s">
        <v>297</v>
      </c>
      <c r="G404" s="229">
        <v>1115515</v>
      </c>
      <c r="H404" s="229">
        <v>70671.119000000006</v>
      </c>
      <c r="I404" s="229">
        <v>15784.595118693394</v>
      </c>
      <c r="J404" s="227">
        <v>403</v>
      </c>
    </row>
    <row r="405" spans="1:10" x14ac:dyDescent="0.3">
      <c r="A405" s="227">
        <v>2012</v>
      </c>
      <c r="B405" s="227">
        <v>1167</v>
      </c>
      <c r="C405" s="227" t="s">
        <v>451</v>
      </c>
      <c r="D405" s="227" t="s">
        <v>439</v>
      </c>
      <c r="E405" s="227" t="s">
        <v>296</v>
      </c>
      <c r="F405" s="227" t="s">
        <v>297</v>
      </c>
      <c r="G405" s="229">
        <v>10738397</v>
      </c>
      <c r="H405" s="229">
        <v>671261.59</v>
      </c>
      <c r="I405" s="229">
        <v>15997.335703358209</v>
      </c>
      <c r="J405" s="227">
        <v>404</v>
      </c>
    </row>
    <row r="406" spans="1:10" x14ac:dyDescent="0.3">
      <c r="A406" s="227">
        <v>2012</v>
      </c>
      <c r="B406" s="227">
        <v>10566</v>
      </c>
      <c r="C406" s="227" t="s">
        <v>901</v>
      </c>
      <c r="D406" s="227" t="s">
        <v>586</v>
      </c>
      <c r="E406" s="227" t="s">
        <v>296</v>
      </c>
      <c r="F406" s="227" t="s">
        <v>297</v>
      </c>
      <c r="G406" s="229">
        <v>10018966</v>
      </c>
      <c r="H406" s="229">
        <v>618612.57999999996</v>
      </c>
      <c r="I406" s="229">
        <v>16195.865269988528</v>
      </c>
      <c r="J406" s="227">
        <v>405</v>
      </c>
    </row>
    <row r="407" spans="1:10" x14ac:dyDescent="0.3">
      <c r="A407" s="227">
        <v>2012</v>
      </c>
      <c r="B407" s="227">
        <v>1771</v>
      </c>
      <c r="C407" s="227" t="s">
        <v>519</v>
      </c>
      <c r="D407" s="227" t="s">
        <v>506</v>
      </c>
      <c r="E407" s="227" t="s">
        <v>296</v>
      </c>
      <c r="F407" s="227" t="s">
        <v>297</v>
      </c>
      <c r="G407" s="229">
        <v>275414</v>
      </c>
      <c r="H407" s="229">
        <v>16564</v>
      </c>
      <c r="I407" s="229">
        <v>16627.263945906787</v>
      </c>
      <c r="J407" s="227">
        <v>406</v>
      </c>
    </row>
    <row r="408" spans="1:10" x14ac:dyDescent="0.3">
      <c r="A408" s="227">
        <v>2012</v>
      </c>
      <c r="B408" s="227">
        <v>10071</v>
      </c>
      <c r="C408" s="227" t="s">
        <v>870</v>
      </c>
      <c r="D408" s="227" t="s">
        <v>699</v>
      </c>
      <c r="E408" s="227" t="s">
        <v>296</v>
      </c>
      <c r="F408" s="227" t="s">
        <v>297</v>
      </c>
      <c r="G408" s="229">
        <v>537391</v>
      </c>
      <c r="H408" s="229">
        <v>32124</v>
      </c>
      <c r="I408" s="229">
        <v>16728.645249657577</v>
      </c>
      <c r="J408" s="227">
        <v>407</v>
      </c>
    </row>
    <row r="409" spans="1:10" x14ac:dyDescent="0.3">
      <c r="A409" s="227">
        <v>2012</v>
      </c>
      <c r="B409" s="227">
        <v>79</v>
      </c>
      <c r="C409" s="227" t="s">
        <v>314</v>
      </c>
      <c r="D409" s="227" t="s">
        <v>315</v>
      </c>
      <c r="E409" s="227" t="s">
        <v>296</v>
      </c>
      <c r="F409" s="227" t="s">
        <v>297</v>
      </c>
      <c r="G409" s="229">
        <v>3384303</v>
      </c>
      <c r="H409" s="229">
        <v>201405</v>
      </c>
      <c r="I409" s="229">
        <v>16803.470618902211</v>
      </c>
      <c r="J409" s="227">
        <v>408</v>
      </c>
    </row>
    <row r="410" spans="1:10" x14ac:dyDescent="0.3">
      <c r="A410" s="227">
        <v>2012</v>
      </c>
      <c r="B410" s="227">
        <v>10672</v>
      </c>
      <c r="C410" s="227" t="s">
        <v>907</v>
      </c>
      <c r="D410" s="227" t="s">
        <v>335</v>
      </c>
      <c r="E410" s="227" t="s">
        <v>296</v>
      </c>
      <c r="F410" s="227" t="s">
        <v>297</v>
      </c>
      <c r="G410" s="229">
        <v>11453576</v>
      </c>
      <c r="H410" s="229">
        <v>673293.47</v>
      </c>
      <c r="I410" s="229">
        <v>17011.268503762556</v>
      </c>
      <c r="J410" s="227">
        <v>409</v>
      </c>
    </row>
    <row r="411" spans="1:10" x14ac:dyDescent="0.3">
      <c r="A411" s="227">
        <v>2012</v>
      </c>
      <c r="B411" s="227">
        <v>2132</v>
      </c>
      <c r="C411" s="227" t="s">
        <v>558</v>
      </c>
      <c r="D411" s="227" t="s">
        <v>547</v>
      </c>
      <c r="E411" s="227" t="s">
        <v>296</v>
      </c>
      <c r="F411" s="227" t="s">
        <v>297</v>
      </c>
      <c r="G411" s="229">
        <v>1905918</v>
      </c>
      <c r="H411" s="229">
        <v>111239.96</v>
      </c>
      <c r="I411" s="229">
        <v>17133.393431640932</v>
      </c>
      <c r="J411" s="227">
        <v>410</v>
      </c>
    </row>
    <row r="412" spans="1:10" x14ac:dyDescent="0.3">
      <c r="A412" s="227">
        <v>2012</v>
      </c>
      <c r="B412" s="227">
        <v>1131</v>
      </c>
      <c r="C412" s="227" t="s">
        <v>450</v>
      </c>
      <c r="D412" s="227" t="s">
        <v>439</v>
      </c>
      <c r="E412" s="227" t="s">
        <v>296</v>
      </c>
      <c r="F412" s="227" t="s">
        <v>297</v>
      </c>
      <c r="G412" s="229">
        <v>188177</v>
      </c>
      <c r="H412" s="229">
        <v>10788.553</v>
      </c>
      <c r="I412" s="229">
        <v>17442.283501781934</v>
      </c>
      <c r="J412" s="227">
        <v>411</v>
      </c>
    </row>
    <row r="413" spans="1:10" x14ac:dyDescent="0.3">
      <c r="A413" s="227">
        <v>2012</v>
      </c>
      <c r="B413" s="227">
        <v>1175</v>
      </c>
      <c r="C413" s="227" t="s">
        <v>453</v>
      </c>
      <c r="D413" s="227" t="s">
        <v>439</v>
      </c>
      <c r="E413" s="227" t="s">
        <v>296</v>
      </c>
      <c r="F413" s="227" t="s">
        <v>297</v>
      </c>
      <c r="G413" s="229">
        <v>373798</v>
      </c>
      <c r="H413" s="229">
        <v>21061.954000000002</v>
      </c>
      <c r="I413" s="229">
        <v>17747.54612036471</v>
      </c>
      <c r="J413" s="227">
        <v>412</v>
      </c>
    </row>
    <row r="414" spans="1:10" x14ac:dyDescent="0.3">
      <c r="A414" s="227">
        <v>2012</v>
      </c>
      <c r="B414" s="227">
        <v>2936</v>
      </c>
      <c r="C414" s="227" t="s">
        <v>647</v>
      </c>
      <c r="D414" s="227" t="s">
        <v>623</v>
      </c>
      <c r="E414" s="227" t="s">
        <v>296</v>
      </c>
      <c r="F414" s="227" t="s">
        <v>297</v>
      </c>
      <c r="G414" s="229">
        <v>410403</v>
      </c>
      <c r="H414" s="229">
        <v>22894.605</v>
      </c>
      <c r="I414" s="229">
        <v>17925.751503465555</v>
      </c>
      <c r="J414" s="227">
        <v>413</v>
      </c>
    </row>
    <row r="415" spans="1:10" x14ac:dyDescent="0.3">
      <c r="A415" s="227">
        <v>2012</v>
      </c>
      <c r="B415" s="227">
        <v>3982</v>
      </c>
      <c r="C415" s="227" t="s">
        <v>721</v>
      </c>
      <c r="D415" s="227" t="s">
        <v>722</v>
      </c>
      <c r="E415" s="227" t="s">
        <v>296</v>
      </c>
      <c r="F415" s="227" t="s">
        <v>297</v>
      </c>
      <c r="G415" s="229">
        <v>59106</v>
      </c>
      <c r="H415" s="229">
        <v>3275.7869999999998</v>
      </c>
      <c r="I415" s="229">
        <v>18043.29768693752</v>
      </c>
      <c r="J415" s="227">
        <v>414</v>
      </c>
    </row>
    <row r="416" spans="1:10" x14ac:dyDescent="0.3">
      <c r="A416" s="227">
        <v>2012</v>
      </c>
      <c r="B416" s="227">
        <v>10328</v>
      </c>
      <c r="C416" s="227" t="s">
        <v>883</v>
      </c>
      <c r="D416" s="227" t="s">
        <v>506</v>
      </c>
      <c r="E416" s="227" t="s">
        <v>296</v>
      </c>
      <c r="F416" s="227" t="s">
        <v>297</v>
      </c>
      <c r="G416" s="229">
        <v>2152193</v>
      </c>
      <c r="H416" s="229">
        <v>118082.23</v>
      </c>
      <c r="I416" s="229">
        <v>18226.222523067187</v>
      </c>
      <c r="J416" s="227">
        <v>415</v>
      </c>
    </row>
    <row r="417" spans="1:10" x14ac:dyDescent="0.3">
      <c r="A417" s="227">
        <v>2012</v>
      </c>
      <c r="B417" s="227">
        <v>10361</v>
      </c>
      <c r="C417" s="227" t="s">
        <v>887</v>
      </c>
      <c r="D417" s="227" t="s">
        <v>384</v>
      </c>
      <c r="E417" s="227" t="s">
        <v>296</v>
      </c>
      <c r="F417" s="227" t="s">
        <v>297</v>
      </c>
      <c r="G417" s="229">
        <v>1429197</v>
      </c>
      <c r="H417" s="229">
        <v>78148.429000000004</v>
      </c>
      <c r="I417" s="229">
        <v>18288.237118624613</v>
      </c>
      <c r="J417" s="227">
        <v>416</v>
      </c>
    </row>
    <row r="418" spans="1:10" x14ac:dyDescent="0.3">
      <c r="A418" s="227">
        <v>2012</v>
      </c>
      <c r="B418" s="227">
        <v>10378</v>
      </c>
      <c r="C418" s="227" t="s">
        <v>891</v>
      </c>
      <c r="D418" s="227" t="s">
        <v>604</v>
      </c>
      <c r="E418" s="227" t="s">
        <v>296</v>
      </c>
      <c r="F418" s="227" t="s">
        <v>297</v>
      </c>
      <c r="G418" s="229">
        <v>1854423</v>
      </c>
      <c r="H418" s="229">
        <v>99611.14</v>
      </c>
      <c r="I418" s="229">
        <v>18616.622598637059</v>
      </c>
      <c r="J418" s="227">
        <v>417</v>
      </c>
    </row>
    <row r="419" spans="1:10" x14ac:dyDescent="0.3">
      <c r="A419" s="227">
        <v>2012</v>
      </c>
      <c r="B419" s="227">
        <v>54101</v>
      </c>
      <c r="C419" s="227" t="s">
        <v>1019</v>
      </c>
      <c r="D419" s="227" t="s">
        <v>384</v>
      </c>
      <c r="E419" s="227" t="s">
        <v>296</v>
      </c>
      <c r="F419" s="227" t="s">
        <v>297</v>
      </c>
      <c r="G419" s="229">
        <v>3523714</v>
      </c>
      <c r="H419" s="229">
        <v>187877.87</v>
      </c>
      <c r="I419" s="229">
        <v>18755.343564412349</v>
      </c>
      <c r="J419" s="227">
        <v>418</v>
      </c>
    </row>
    <row r="420" spans="1:10" x14ac:dyDescent="0.3">
      <c r="A420" s="227">
        <v>2012</v>
      </c>
      <c r="B420" s="227">
        <v>2171</v>
      </c>
      <c r="C420" s="227" t="s">
        <v>567</v>
      </c>
      <c r="D420" s="227" t="s">
        <v>547</v>
      </c>
      <c r="E420" s="227" t="s">
        <v>296</v>
      </c>
      <c r="F420" s="227" t="s">
        <v>297</v>
      </c>
      <c r="G420" s="229">
        <v>284780</v>
      </c>
      <c r="H420" s="229">
        <v>15094.708000000001</v>
      </c>
      <c r="I420" s="229">
        <v>18866.214570033419</v>
      </c>
      <c r="J420" s="227">
        <v>419</v>
      </c>
    </row>
    <row r="421" spans="1:10" x14ac:dyDescent="0.3">
      <c r="A421" s="227">
        <v>2012</v>
      </c>
      <c r="B421" s="227">
        <v>10360</v>
      </c>
      <c r="C421" s="227" t="s">
        <v>885</v>
      </c>
      <c r="D421" s="227" t="s">
        <v>722</v>
      </c>
      <c r="E421" s="227" t="s">
        <v>296</v>
      </c>
      <c r="F421" s="227" t="s">
        <v>297</v>
      </c>
      <c r="G421" s="229">
        <v>6074689</v>
      </c>
      <c r="H421" s="229">
        <v>321953.46999999997</v>
      </c>
      <c r="I421" s="229">
        <v>18868.220305250943</v>
      </c>
      <c r="J421" s="227">
        <v>420</v>
      </c>
    </row>
    <row r="422" spans="1:10" x14ac:dyDescent="0.3">
      <c r="A422" s="227">
        <v>2012</v>
      </c>
      <c r="B422" s="227">
        <v>4042</v>
      </c>
      <c r="C422" s="227" t="s">
        <v>724</v>
      </c>
      <c r="D422" s="227" t="s">
        <v>722</v>
      </c>
      <c r="E422" s="227" t="s">
        <v>296</v>
      </c>
      <c r="F422" s="227" t="s">
        <v>297</v>
      </c>
      <c r="G422" s="229">
        <v>9218455</v>
      </c>
      <c r="H422" s="229">
        <v>483621.97</v>
      </c>
      <c r="I422" s="229">
        <v>19061.282513695562</v>
      </c>
      <c r="J422" s="227">
        <v>421</v>
      </c>
    </row>
    <row r="423" spans="1:10" x14ac:dyDescent="0.3">
      <c r="A423" s="227">
        <v>2012</v>
      </c>
      <c r="B423" s="227">
        <v>1961</v>
      </c>
      <c r="C423" s="227" t="s">
        <v>538</v>
      </c>
      <c r="D423" s="227" t="s">
        <v>530</v>
      </c>
      <c r="E423" s="227" t="s">
        <v>296</v>
      </c>
      <c r="F423" s="227" t="s">
        <v>297</v>
      </c>
      <c r="G423" s="229">
        <v>2376</v>
      </c>
      <c r="H423" s="229">
        <v>124.44199999999999</v>
      </c>
      <c r="I423" s="229">
        <v>19093.232188489415</v>
      </c>
      <c r="J423" s="227">
        <v>422</v>
      </c>
    </row>
    <row r="424" spans="1:10" x14ac:dyDescent="0.3">
      <c r="A424" s="227">
        <v>2012</v>
      </c>
      <c r="B424" s="227">
        <v>50407</v>
      </c>
      <c r="C424" s="227" t="s">
        <v>968</v>
      </c>
      <c r="D424" s="227" t="s">
        <v>295</v>
      </c>
      <c r="E424" s="227" t="s">
        <v>296</v>
      </c>
      <c r="F424" s="227" t="s">
        <v>297</v>
      </c>
      <c r="G424" s="229">
        <v>609121</v>
      </c>
      <c r="H424" s="229">
        <v>31790.87</v>
      </c>
      <c r="I424" s="229">
        <v>19160.249467850361</v>
      </c>
      <c r="J424" s="227">
        <v>423</v>
      </c>
    </row>
    <row r="425" spans="1:10" x14ac:dyDescent="0.3">
      <c r="A425" s="227">
        <v>2012</v>
      </c>
      <c r="B425" s="227">
        <v>10148</v>
      </c>
      <c r="C425" s="227" t="s">
        <v>872</v>
      </c>
      <c r="D425" s="227" t="s">
        <v>506</v>
      </c>
      <c r="E425" s="227" t="s">
        <v>296</v>
      </c>
      <c r="F425" s="227" t="s">
        <v>297</v>
      </c>
      <c r="G425" s="229">
        <v>225008</v>
      </c>
      <c r="H425" s="229">
        <v>11604.63</v>
      </c>
      <c r="I425" s="229">
        <v>19389.502293481135</v>
      </c>
      <c r="J425" s="227">
        <v>424</v>
      </c>
    </row>
    <row r="426" spans="1:10" x14ac:dyDescent="0.3">
      <c r="A426" s="227">
        <v>2012</v>
      </c>
      <c r="B426" s="227">
        <v>50254</v>
      </c>
      <c r="C426" s="227" t="s">
        <v>950</v>
      </c>
      <c r="D426" s="227" t="s">
        <v>604</v>
      </c>
      <c r="E426" s="227" t="s">
        <v>296</v>
      </c>
      <c r="F426" s="227" t="s">
        <v>297</v>
      </c>
      <c r="G426" s="229">
        <v>2208230</v>
      </c>
      <c r="H426" s="229">
        <v>109210.14</v>
      </c>
      <c r="I426" s="229">
        <v>20220.008874633801</v>
      </c>
      <c r="J426" s="227">
        <v>425</v>
      </c>
    </row>
    <row r="427" spans="1:10" x14ac:dyDescent="0.3">
      <c r="A427" s="227">
        <v>2012</v>
      </c>
      <c r="B427" s="227">
        <v>50491</v>
      </c>
      <c r="C427" s="227" t="s">
        <v>977</v>
      </c>
      <c r="D427" s="227" t="s">
        <v>711</v>
      </c>
      <c r="E427" s="227" t="s">
        <v>296</v>
      </c>
      <c r="F427" s="227" t="s">
        <v>297</v>
      </c>
      <c r="G427" s="229">
        <v>7757947</v>
      </c>
      <c r="H427" s="229">
        <v>382046.46</v>
      </c>
      <c r="I427" s="229">
        <v>20306.292067200415</v>
      </c>
      <c r="J427" s="227">
        <v>426</v>
      </c>
    </row>
    <row r="428" spans="1:10" x14ac:dyDescent="0.3">
      <c r="A428" s="227">
        <v>2012</v>
      </c>
      <c r="B428" s="227">
        <v>2098</v>
      </c>
      <c r="C428" s="227" t="s">
        <v>552</v>
      </c>
      <c r="D428" s="227" t="s">
        <v>547</v>
      </c>
      <c r="E428" s="227" t="s">
        <v>296</v>
      </c>
      <c r="F428" s="227" t="s">
        <v>297</v>
      </c>
      <c r="G428" s="229">
        <v>5785076</v>
      </c>
      <c r="H428" s="229">
        <v>281702.82</v>
      </c>
      <c r="I428" s="229">
        <v>20536.095449807708</v>
      </c>
      <c r="J428" s="227">
        <v>427</v>
      </c>
    </row>
    <row r="429" spans="1:10" x14ac:dyDescent="0.3">
      <c r="A429" s="227">
        <v>2012</v>
      </c>
      <c r="B429" s="227">
        <v>10234</v>
      </c>
      <c r="C429" s="227" t="s">
        <v>878</v>
      </c>
      <c r="D429" s="227" t="s">
        <v>722</v>
      </c>
      <c r="E429" s="227" t="s">
        <v>296</v>
      </c>
      <c r="F429" s="227" t="s">
        <v>297</v>
      </c>
      <c r="G429" s="229">
        <v>4879536</v>
      </c>
      <c r="H429" s="229">
        <v>234512.64000000001</v>
      </c>
      <c r="I429" s="229">
        <v>20807.134319071243</v>
      </c>
      <c r="J429" s="227">
        <v>428</v>
      </c>
    </row>
    <row r="430" spans="1:10" x14ac:dyDescent="0.3">
      <c r="A430" s="227">
        <v>2012</v>
      </c>
      <c r="B430" s="227">
        <v>1866</v>
      </c>
      <c r="C430" s="227" t="s">
        <v>526</v>
      </c>
      <c r="D430" s="227" t="s">
        <v>506</v>
      </c>
      <c r="E430" s="227" t="s">
        <v>296</v>
      </c>
      <c r="F430" s="227" t="s">
        <v>297</v>
      </c>
      <c r="G430" s="229">
        <v>827853</v>
      </c>
      <c r="H430" s="229">
        <v>39282.417999999998</v>
      </c>
      <c r="I430" s="229">
        <v>21074.390074460283</v>
      </c>
      <c r="J430" s="227">
        <v>429</v>
      </c>
    </row>
    <row r="431" spans="1:10" x14ac:dyDescent="0.3">
      <c r="A431" s="227">
        <v>2012</v>
      </c>
      <c r="B431" s="227">
        <v>3946</v>
      </c>
      <c r="C431" s="227" t="s">
        <v>718</v>
      </c>
      <c r="D431" s="227" t="s">
        <v>711</v>
      </c>
      <c r="E431" s="227" t="s">
        <v>296</v>
      </c>
      <c r="F431" s="227" t="s">
        <v>297</v>
      </c>
      <c r="G431" s="229">
        <v>274326</v>
      </c>
      <c r="H431" s="229">
        <v>13002.76</v>
      </c>
      <c r="I431" s="229">
        <v>21097.520834038311</v>
      </c>
      <c r="J431" s="227">
        <v>430</v>
      </c>
    </row>
    <row r="432" spans="1:10" x14ac:dyDescent="0.3">
      <c r="A432" s="227">
        <v>2012</v>
      </c>
      <c r="B432" s="227">
        <v>50711</v>
      </c>
      <c r="C432" s="227" t="s">
        <v>983</v>
      </c>
      <c r="D432" s="227" t="s">
        <v>315</v>
      </c>
      <c r="E432" s="227" t="s">
        <v>296</v>
      </c>
      <c r="F432" s="227" t="s">
        <v>297</v>
      </c>
      <c r="G432" s="229">
        <v>985278</v>
      </c>
      <c r="H432" s="229">
        <v>46073.824999999997</v>
      </c>
      <c r="I432" s="229">
        <v>21384.766730350693</v>
      </c>
      <c r="J432" s="227">
        <v>431</v>
      </c>
    </row>
    <row r="433" spans="1:10" x14ac:dyDescent="0.3">
      <c r="A433" s="227">
        <v>2012</v>
      </c>
      <c r="B433" s="227">
        <v>10774</v>
      </c>
      <c r="C433" s="227" t="s">
        <v>923</v>
      </c>
      <c r="D433" s="227" t="s">
        <v>699</v>
      </c>
      <c r="E433" s="227" t="s">
        <v>296</v>
      </c>
      <c r="F433" s="227" t="s">
        <v>297</v>
      </c>
      <c r="G433" s="229">
        <v>789532</v>
      </c>
      <c r="H433" s="229">
        <v>36842.735000000001</v>
      </c>
      <c r="I433" s="229">
        <v>21429.787989409582</v>
      </c>
      <c r="J433" s="227">
        <v>432</v>
      </c>
    </row>
    <row r="434" spans="1:10" x14ac:dyDescent="0.3">
      <c r="A434" s="227">
        <v>2012</v>
      </c>
      <c r="B434" s="227">
        <v>1217</v>
      </c>
      <c r="C434" s="227" t="s">
        <v>454</v>
      </c>
      <c r="D434" s="227" t="s">
        <v>439</v>
      </c>
      <c r="E434" s="227" t="s">
        <v>296</v>
      </c>
      <c r="F434" s="227" t="s">
        <v>297</v>
      </c>
      <c r="G434" s="229">
        <v>64569</v>
      </c>
      <c r="H434" s="229">
        <v>3005</v>
      </c>
      <c r="I434" s="229">
        <v>21487.188019966721</v>
      </c>
      <c r="J434" s="227">
        <v>433</v>
      </c>
    </row>
    <row r="435" spans="1:10" x14ac:dyDescent="0.3">
      <c r="A435" s="227">
        <v>2012</v>
      </c>
      <c r="B435" s="227">
        <v>1979</v>
      </c>
      <c r="C435" s="227" t="s">
        <v>539</v>
      </c>
      <c r="D435" s="227" t="s">
        <v>530</v>
      </c>
      <c r="E435" s="227" t="s">
        <v>296</v>
      </c>
      <c r="F435" s="227" t="s">
        <v>297</v>
      </c>
      <c r="G435" s="229">
        <v>1514945</v>
      </c>
      <c r="H435" s="229">
        <v>67851.214999999997</v>
      </c>
      <c r="I435" s="229">
        <v>22327.455742686405</v>
      </c>
      <c r="J435" s="227">
        <v>434</v>
      </c>
    </row>
    <row r="436" spans="1:10" x14ac:dyDescent="0.3">
      <c r="A436" s="227">
        <v>2012</v>
      </c>
      <c r="B436" s="227">
        <v>10030</v>
      </c>
      <c r="C436" s="227" t="s">
        <v>866</v>
      </c>
      <c r="D436" s="227" t="s">
        <v>363</v>
      </c>
      <c r="E436" s="227" t="s">
        <v>296</v>
      </c>
      <c r="F436" s="227" t="s">
        <v>297</v>
      </c>
      <c r="G436" s="229">
        <v>677912</v>
      </c>
      <c r="H436" s="229">
        <v>30226</v>
      </c>
      <c r="I436" s="229">
        <v>22428.108251174486</v>
      </c>
      <c r="J436" s="227">
        <v>435</v>
      </c>
    </row>
    <row r="437" spans="1:10" x14ac:dyDescent="0.3">
      <c r="A437" s="227">
        <v>2012</v>
      </c>
      <c r="B437" s="227">
        <v>753</v>
      </c>
      <c r="C437" s="227" t="s">
        <v>391</v>
      </c>
      <c r="D437" s="227" t="s">
        <v>384</v>
      </c>
      <c r="E437" s="227" t="s">
        <v>296</v>
      </c>
      <c r="F437" s="227" t="s">
        <v>297</v>
      </c>
      <c r="G437" s="229">
        <v>750</v>
      </c>
      <c r="H437" s="229">
        <v>33.128999999999998</v>
      </c>
      <c r="I437" s="229">
        <v>22638.775695010412</v>
      </c>
      <c r="J437" s="227">
        <v>436</v>
      </c>
    </row>
    <row r="438" spans="1:10" x14ac:dyDescent="0.3">
      <c r="A438" s="227">
        <v>2012</v>
      </c>
      <c r="B438" s="227">
        <v>7737</v>
      </c>
      <c r="C438" s="227" t="s">
        <v>846</v>
      </c>
      <c r="D438" s="227" t="s">
        <v>332</v>
      </c>
      <c r="E438" s="227" t="s">
        <v>296</v>
      </c>
      <c r="F438" s="227" t="s">
        <v>297</v>
      </c>
      <c r="G438" s="229">
        <v>5342273</v>
      </c>
      <c r="H438" s="229">
        <v>235677.64</v>
      </c>
      <c r="I438" s="229">
        <v>22667.712558560921</v>
      </c>
      <c r="J438" s="227">
        <v>437</v>
      </c>
    </row>
    <row r="439" spans="1:10" x14ac:dyDescent="0.3">
      <c r="A439" s="227">
        <v>2012</v>
      </c>
      <c r="B439" s="227">
        <v>2022</v>
      </c>
      <c r="C439" s="227" t="s">
        <v>542</v>
      </c>
      <c r="D439" s="227" t="s">
        <v>530</v>
      </c>
      <c r="E439" s="227" t="s">
        <v>296</v>
      </c>
      <c r="F439" s="227" t="s">
        <v>297</v>
      </c>
      <c r="G439" s="229">
        <v>600579</v>
      </c>
      <c r="H439" s="229">
        <v>26425.905999999999</v>
      </c>
      <c r="I439" s="229">
        <v>22726.902911105488</v>
      </c>
      <c r="J439" s="227">
        <v>438</v>
      </c>
    </row>
    <row r="440" spans="1:10" x14ac:dyDescent="0.3">
      <c r="A440" s="227">
        <v>2012</v>
      </c>
      <c r="B440" s="227">
        <v>10362</v>
      </c>
      <c r="C440" s="227" t="s">
        <v>889</v>
      </c>
      <c r="D440" s="227" t="s">
        <v>340</v>
      </c>
      <c r="E440" s="227" t="s">
        <v>296</v>
      </c>
      <c r="F440" s="227" t="s">
        <v>297</v>
      </c>
      <c r="G440" s="229">
        <v>8666491</v>
      </c>
      <c r="H440" s="229">
        <v>376606.663</v>
      </c>
      <c r="I440" s="229">
        <v>23012.049045983022</v>
      </c>
      <c r="J440" s="227">
        <v>439</v>
      </c>
    </row>
    <row r="441" spans="1:10" x14ac:dyDescent="0.3">
      <c r="A441" s="227">
        <v>2012</v>
      </c>
      <c r="B441" s="227">
        <v>10860</v>
      </c>
      <c r="C441" s="227" t="s">
        <v>927</v>
      </c>
      <c r="D441" s="227" t="s">
        <v>439</v>
      </c>
      <c r="E441" s="227" t="s">
        <v>296</v>
      </c>
      <c r="F441" s="227" t="s">
        <v>297</v>
      </c>
      <c r="G441" s="229">
        <v>16721963</v>
      </c>
      <c r="H441" s="229">
        <v>724328.63</v>
      </c>
      <c r="I441" s="229">
        <v>23086.154968084033</v>
      </c>
      <c r="J441" s="227">
        <v>440</v>
      </c>
    </row>
    <row r="442" spans="1:10" x14ac:dyDescent="0.3">
      <c r="A442" s="227">
        <v>2012</v>
      </c>
      <c r="B442" s="227">
        <v>2018</v>
      </c>
      <c r="C442" s="227" t="s">
        <v>541</v>
      </c>
      <c r="D442" s="227" t="s">
        <v>530</v>
      </c>
      <c r="E442" s="227" t="s">
        <v>296</v>
      </c>
      <c r="F442" s="227" t="s">
        <v>297</v>
      </c>
      <c r="G442" s="229">
        <v>749215</v>
      </c>
      <c r="H442" s="229">
        <v>32343.571</v>
      </c>
      <c r="I442" s="229">
        <v>23164.263463672578</v>
      </c>
      <c r="J442" s="227">
        <v>441</v>
      </c>
    </row>
    <row r="443" spans="1:10" x14ac:dyDescent="0.3">
      <c r="A443" s="227">
        <v>2012</v>
      </c>
      <c r="B443" s="227">
        <v>54201</v>
      </c>
      <c r="C443" s="227" t="s">
        <v>1021</v>
      </c>
      <c r="D443" s="227" t="s">
        <v>439</v>
      </c>
      <c r="E443" s="227" t="s">
        <v>296</v>
      </c>
      <c r="F443" s="227" t="s">
        <v>297</v>
      </c>
      <c r="G443" s="229">
        <v>3109315</v>
      </c>
      <c r="H443" s="229">
        <v>130571</v>
      </c>
      <c r="I443" s="229">
        <v>23813.21273483392</v>
      </c>
      <c r="J443" s="227">
        <v>442</v>
      </c>
    </row>
    <row r="444" spans="1:10" x14ac:dyDescent="0.3">
      <c r="A444" s="227">
        <v>2012</v>
      </c>
      <c r="B444" s="227">
        <v>50805</v>
      </c>
      <c r="C444" s="227" t="s">
        <v>984</v>
      </c>
      <c r="D444" s="227" t="s">
        <v>324</v>
      </c>
      <c r="E444" s="227" t="s">
        <v>296</v>
      </c>
      <c r="F444" s="227" t="s">
        <v>297</v>
      </c>
      <c r="G444" s="229">
        <v>4504466</v>
      </c>
      <c r="H444" s="229">
        <v>185178.84</v>
      </c>
      <c r="I444" s="229">
        <v>24324.94987008235</v>
      </c>
      <c r="J444" s="227">
        <v>443</v>
      </c>
    </row>
    <row r="445" spans="1:10" x14ac:dyDescent="0.3">
      <c r="A445" s="227">
        <v>2012</v>
      </c>
      <c r="B445" s="227">
        <v>10202</v>
      </c>
      <c r="C445" s="227" t="s">
        <v>874</v>
      </c>
      <c r="D445" s="227" t="s">
        <v>335</v>
      </c>
      <c r="E445" s="227" t="s">
        <v>296</v>
      </c>
      <c r="F445" s="227" t="s">
        <v>297</v>
      </c>
      <c r="G445" s="229">
        <v>5435936</v>
      </c>
      <c r="H445" s="229">
        <v>218814.59</v>
      </c>
      <c r="I445" s="229">
        <v>24842.657886752433</v>
      </c>
      <c r="J445" s="227">
        <v>444</v>
      </c>
    </row>
    <row r="446" spans="1:10" x14ac:dyDescent="0.3">
      <c r="A446" s="227">
        <v>2012</v>
      </c>
      <c r="B446" s="227">
        <v>54780</v>
      </c>
      <c r="C446" s="227" t="s">
        <v>1047</v>
      </c>
      <c r="D446" s="227" t="s">
        <v>347</v>
      </c>
      <c r="E446" s="227" t="s">
        <v>296</v>
      </c>
      <c r="F446" s="227" t="s">
        <v>297</v>
      </c>
      <c r="G446" s="229">
        <v>773959</v>
      </c>
      <c r="H446" s="229">
        <v>31073.440999999999</v>
      </c>
      <c r="I446" s="229">
        <v>24907.412088670837</v>
      </c>
      <c r="J446" s="227">
        <v>445</v>
      </c>
    </row>
    <row r="447" spans="1:10" x14ac:dyDescent="0.3">
      <c r="A447" s="227">
        <v>2012</v>
      </c>
      <c r="B447" s="227">
        <v>10612</v>
      </c>
      <c r="C447" s="227" t="s">
        <v>904</v>
      </c>
      <c r="D447" s="227" t="s">
        <v>307</v>
      </c>
      <c r="E447" s="227" t="s">
        <v>296</v>
      </c>
      <c r="F447" s="227" t="s">
        <v>297</v>
      </c>
      <c r="G447" s="229">
        <v>11000</v>
      </c>
      <c r="H447" s="229">
        <v>440.024</v>
      </c>
      <c r="I447" s="229">
        <v>24998.636438012472</v>
      </c>
      <c r="J447" s="227">
        <v>446</v>
      </c>
    </row>
    <row r="448" spans="1:10" x14ac:dyDescent="0.3">
      <c r="A448" s="227">
        <v>2012</v>
      </c>
      <c r="B448" s="227">
        <v>10864</v>
      </c>
      <c r="C448" s="227" t="s">
        <v>932</v>
      </c>
      <c r="D448" s="227" t="s">
        <v>439</v>
      </c>
      <c r="E448" s="227" t="s">
        <v>296</v>
      </c>
      <c r="F448" s="227" t="s">
        <v>297</v>
      </c>
      <c r="G448" s="229">
        <v>25132636</v>
      </c>
      <c r="H448" s="229">
        <v>978127.98</v>
      </c>
      <c r="I448" s="229">
        <v>25694.629449205615</v>
      </c>
      <c r="J448" s="227">
        <v>447</v>
      </c>
    </row>
    <row r="449" spans="1:10" x14ac:dyDescent="0.3">
      <c r="A449" s="227">
        <v>2012</v>
      </c>
      <c r="B449" s="227">
        <v>54004</v>
      </c>
      <c r="C449" s="227" t="s">
        <v>1010</v>
      </c>
      <c r="D449" s="227" t="s">
        <v>384</v>
      </c>
      <c r="E449" s="227" t="s">
        <v>296</v>
      </c>
      <c r="F449" s="227" t="s">
        <v>297</v>
      </c>
      <c r="G449" s="229">
        <v>712839</v>
      </c>
      <c r="H449" s="229">
        <v>27541.987000000001</v>
      </c>
      <c r="I449" s="229">
        <v>25881.901694311306</v>
      </c>
      <c r="J449" s="227">
        <v>448</v>
      </c>
    </row>
    <row r="450" spans="1:10" x14ac:dyDescent="0.3">
      <c r="A450" s="227">
        <v>2012</v>
      </c>
      <c r="B450" s="227">
        <v>10495</v>
      </c>
      <c r="C450" s="227" t="s">
        <v>899</v>
      </c>
      <c r="D450" s="227" t="s">
        <v>898</v>
      </c>
      <c r="E450" s="227" t="s">
        <v>296</v>
      </c>
      <c r="F450" s="227" t="s">
        <v>297</v>
      </c>
      <c r="G450" s="229">
        <v>810183</v>
      </c>
      <c r="H450" s="229">
        <v>30391.876</v>
      </c>
      <c r="I450" s="229">
        <v>26657.880546761906</v>
      </c>
      <c r="J450" s="227">
        <v>449</v>
      </c>
    </row>
    <row r="451" spans="1:10" x14ac:dyDescent="0.3">
      <c r="A451" s="227">
        <v>2012</v>
      </c>
      <c r="B451" s="227">
        <v>50969</v>
      </c>
      <c r="C451" s="227" t="s">
        <v>996</v>
      </c>
      <c r="D451" s="227" t="s">
        <v>547</v>
      </c>
      <c r="E451" s="227" t="s">
        <v>296</v>
      </c>
      <c r="F451" s="227" t="s">
        <v>297</v>
      </c>
      <c r="G451" s="229">
        <v>1841400</v>
      </c>
      <c r="H451" s="229">
        <v>68442.796000000002</v>
      </c>
      <c r="I451" s="229">
        <v>26904.219400972455</v>
      </c>
      <c r="J451" s="227">
        <v>450</v>
      </c>
    </row>
    <row r="452" spans="1:10" x14ac:dyDescent="0.3">
      <c r="A452" s="227">
        <v>2012</v>
      </c>
      <c r="B452" s="227">
        <v>10867</v>
      </c>
      <c r="C452" s="227" t="s">
        <v>935</v>
      </c>
      <c r="D452" s="227" t="s">
        <v>347</v>
      </c>
      <c r="E452" s="227" t="s">
        <v>296</v>
      </c>
      <c r="F452" s="227" t="s">
        <v>297</v>
      </c>
      <c r="G452" s="229">
        <v>6546726</v>
      </c>
      <c r="H452" s="229">
        <v>241207</v>
      </c>
      <c r="I452" s="229">
        <v>27141.525743448572</v>
      </c>
      <c r="J452" s="227">
        <v>451</v>
      </c>
    </row>
    <row r="453" spans="1:10" x14ac:dyDescent="0.3">
      <c r="A453" s="227">
        <v>2012</v>
      </c>
      <c r="B453" s="227">
        <v>52140</v>
      </c>
      <c r="C453" s="227" t="s">
        <v>1007</v>
      </c>
      <c r="D453" s="227" t="s">
        <v>295</v>
      </c>
      <c r="E453" s="227" t="s">
        <v>296</v>
      </c>
      <c r="F453" s="227" t="s">
        <v>297</v>
      </c>
      <c r="G453" s="229">
        <v>1545149</v>
      </c>
      <c r="H453" s="229">
        <v>55999.618000000002</v>
      </c>
      <c r="I453" s="229">
        <v>27592.134646347051</v>
      </c>
      <c r="J453" s="227">
        <v>452</v>
      </c>
    </row>
    <row r="454" spans="1:10" x14ac:dyDescent="0.3">
      <c r="A454" s="227">
        <v>2012</v>
      </c>
      <c r="B454" s="227">
        <v>10025</v>
      </c>
      <c r="C454" s="227" t="s">
        <v>865</v>
      </c>
      <c r="D454" s="227" t="s">
        <v>594</v>
      </c>
      <c r="E454" s="227" t="s">
        <v>296</v>
      </c>
      <c r="F454" s="227" t="s">
        <v>297</v>
      </c>
      <c r="G454" s="229">
        <v>8723833</v>
      </c>
      <c r="H454" s="229">
        <v>315331.27</v>
      </c>
      <c r="I454" s="229">
        <v>27665.613372248175</v>
      </c>
      <c r="J454" s="227">
        <v>453</v>
      </c>
    </row>
    <row r="455" spans="1:10" x14ac:dyDescent="0.3">
      <c r="A455" s="227">
        <v>2012</v>
      </c>
      <c r="B455" s="227">
        <v>54752</v>
      </c>
      <c r="C455" s="227" t="s">
        <v>1043</v>
      </c>
      <c r="D455" s="227" t="s">
        <v>295</v>
      </c>
      <c r="E455" s="227" t="s">
        <v>296</v>
      </c>
      <c r="F455" s="227" t="s">
        <v>297</v>
      </c>
      <c r="G455" s="229">
        <v>42888</v>
      </c>
      <c r="H455" s="229">
        <v>1527.5840000000001</v>
      </c>
      <c r="I455" s="229">
        <v>28075.706475061274</v>
      </c>
      <c r="J455" s="227">
        <v>454</v>
      </c>
    </row>
    <row r="456" spans="1:10" x14ac:dyDescent="0.3">
      <c r="A456" s="227">
        <v>2012</v>
      </c>
      <c r="B456" s="227">
        <v>10604</v>
      </c>
      <c r="C456" s="227" t="s">
        <v>902</v>
      </c>
      <c r="D456" s="227" t="s">
        <v>903</v>
      </c>
      <c r="E456" s="227" t="s">
        <v>296</v>
      </c>
      <c r="F456" s="227" t="s">
        <v>297</v>
      </c>
      <c r="G456" s="229">
        <v>1139602</v>
      </c>
      <c r="H456" s="229">
        <v>39820.919000000002</v>
      </c>
      <c r="I456" s="229">
        <v>28618.174281713589</v>
      </c>
      <c r="J456" s="227">
        <v>455</v>
      </c>
    </row>
    <row r="457" spans="1:10" x14ac:dyDescent="0.3">
      <c r="A457" s="227">
        <v>2012</v>
      </c>
      <c r="B457" s="227">
        <v>54556</v>
      </c>
      <c r="C457" s="227" t="s">
        <v>1038</v>
      </c>
      <c r="D457" s="227" t="s">
        <v>347</v>
      </c>
      <c r="E457" s="227" t="s">
        <v>296</v>
      </c>
      <c r="F457" s="227" t="s">
        <v>297</v>
      </c>
      <c r="G457" s="229">
        <v>8352790</v>
      </c>
      <c r="H457" s="229">
        <v>290360.31</v>
      </c>
      <c r="I457" s="229">
        <v>28766.982649935868</v>
      </c>
      <c r="J457" s="227">
        <v>456</v>
      </c>
    </row>
    <row r="458" spans="1:10" x14ac:dyDescent="0.3">
      <c r="A458" s="227">
        <v>2012</v>
      </c>
      <c r="B458" s="227">
        <v>10384</v>
      </c>
      <c r="C458" s="227" t="s">
        <v>893</v>
      </c>
      <c r="D458" s="227" t="s">
        <v>604</v>
      </c>
      <c r="E458" s="227" t="s">
        <v>296</v>
      </c>
      <c r="F458" s="227" t="s">
        <v>297</v>
      </c>
      <c r="G458" s="229">
        <v>3583497</v>
      </c>
      <c r="H458" s="229">
        <v>123466</v>
      </c>
      <c r="I458" s="229">
        <v>29024.160497626875</v>
      </c>
      <c r="J458" s="227">
        <v>457</v>
      </c>
    </row>
    <row r="459" spans="1:10" x14ac:dyDescent="0.3">
      <c r="A459" s="227">
        <v>2012</v>
      </c>
      <c r="B459" s="227">
        <v>50240</v>
      </c>
      <c r="C459" s="227" t="s">
        <v>942</v>
      </c>
      <c r="D459" s="227" t="s">
        <v>414</v>
      </c>
      <c r="E459" s="227" t="s">
        <v>296</v>
      </c>
      <c r="F459" s="227" t="s">
        <v>297</v>
      </c>
      <c r="G459" s="229">
        <v>3452012</v>
      </c>
      <c r="H459" s="229">
        <v>117685.66</v>
      </c>
      <c r="I459" s="229">
        <v>29332.477720735049</v>
      </c>
      <c r="J459" s="227">
        <v>458</v>
      </c>
    </row>
    <row r="460" spans="1:10" x14ac:dyDescent="0.3">
      <c r="A460" s="227">
        <v>2012</v>
      </c>
      <c r="B460" s="227">
        <v>10686</v>
      </c>
      <c r="C460" s="227" t="s">
        <v>916</v>
      </c>
      <c r="D460" s="227" t="s">
        <v>530</v>
      </c>
      <c r="E460" s="227" t="s">
        <v>296</v>
      </c>
      <c r="F460" s="227" t="s">
        <v>297</v>
      </c>
      <c r="G460" s="229">
        <v>1179828</v>
      </c>
      <c r="H460" s="229">
        <v>39985.853999999999</v>
      </c>
      <c r="I460" s="229">
        <v>29506.134844587788</v>
      </c>
      <c r="J460" s="227">
        <v>459</v>
      </c>
    </row>
    <row r="461" spans="1:10" x14ac:dyDescent="0.3">
      <c r="A461" s="227">
        <v>2012</v>
      </c>
      <c r="B461" s="227">
        <v>54690</v>
      </c>
      <c r="C461" s="227" t="s">
        <v>1042</v>
      </c>
      <c r="D461" s="227" t="s">
        <v>1100</v>
      </c>
      <c r="E461" s="227" t="s">
        <v>296</v>
      </c>
      <c r="F461" s="227" t="s">
        <v>297</v>
      </c>
      <c r="G461" s="229">
        <v>1235406</v>
      </c>
      <c r="H461" s="229">
        <v>41423.85</v>
      </c>
      <c r="I461" s="229">
        <v>29823.543683168031</v>
      </c>
      <c r="J461" s="227">
        <v>460</v>
      </c>
    </row>
    <row r="462" spans="1:10" x14ac:dyDescent="0.3">
      <c r="A462" s="227">
        <v>2012</v>
      </c>
      <c r="B462" s="227">
        <v>50397</v>
      </c>
      <c r="C462" s="227" t="s">
        <v>965</v>
      </c>
      <c r="D462" s="227" t="s">
        <v>652</v>
      </c>
      <c r="E462" s="227" t="s">
        <v>296</v>
      </c>
      <c r="F462" s="227" t="s">
        <v>297</v>
      </c>
      <c r="G462" s="229">
        <v>6111690</v>
      </c>
      <c r="H462" s="229">
        <v>198501.9</v>
      </c>
      <c r="I462" s="229">
        <v>30789.07557056129</v>
      </c>
      <c r="J462" s="227">
        <v>461</v>
      </c>
    </row>
    <row r="463" spans="1:10" x14ac:dyDescent="0.3">
      <c r="A463" s="227">
        <v>2012</v>
      </c>
      <c r="B463" s="227">
        <v>10208</v>
      </c>
      <c r="C463" s="227" t="s">
        <v>875</v>
      </c>
      <c r="D463" s="227" t="s">
        <v>506</v>
      </c>
      <c r="E463" s="227" t="s">
        <v>296</v>
      </c>
      <c r="F463" s="227" t="s">
        <v>297</v>
      </c>
      <c r="G463" s="229">
        <v>1094769</v>
      </c>
      <c r="H463" s="229">
        <v>35413.837</v>
      </c>
      <c r="I463" s="229">
        <v>30913.594592983529</v>
      </c>
      <c r="J463" s="227">
        <v>462</v>
      </c>
    </row>
    <row r="464" spans="1:10" x14ac:dyDescent="0.3">
      <c r="A464" s="227">
        <v>2012</v>
      </c>
      <c r="B464" s="227">
        <v>50251</v>
      </c>
      <c r="C464" s="227" t="s">
        <v>949</v>
      </c>
      <c r="D464" s="227" t="s">
        <v>506</v>
      </c>
      <c r="E464" s="227" t="s">
        <v>296</v>
      </c>
      <c r="F464" s="227" t="s">
        <v>297</v>
      </c>
      <c r="G464" s="229">
        <v>16584</v>
      </c>
      <c r="H464" s="229">
        <v>533.78599999999994</v>
      </c>
      <c r="I464" s="229">
        <v>31068.63049986324</v>
      </c>
      <c r="J464" s="227">
        <v>463</v>
      </c>
    </row>
    <row r="465" spans="1:10" x14ac:dyDescent="0.3">
      <c r="A465" s="227">
        <v>2012</v>
      </c>
      <c r="B465" s="227">
        <v>10244</v>
      </c>
      <c r="C465" s="227" t="s">
        <v>880</v>
      </c>
      <c r="D465" s="227" t="s">
        <v>623</v>
      </c>
      <c r="E465" s="227" t="s">
        <v>296</v>
      </c>
      <c r="F465" s="227" t="s">
        <v>297</v>
      </c>
      <c r="G465" s="229">
        <v>5981529</v>
      </c>
      <c r="H465" s="229">
        <v>190057.11</v>
      </c>
      <c r="I465" s="229">
        <v>31472.271676655506</v>
      </c>
      <c r="J465" s="227">
        <v>464</v>
      </c>
    </row>
    <row r="466" spans="1:10" x14ac:dyDescent="0.3">
      <c r="A466" s="227">
        <v>2012</v>
      </c>
      <c r="B466" s="227">
        <v>10862</v>
      </c>
      <c r="C466" s="227" t="s">
        <v>930</v>
      </c>
      <c r="D466" s="227" t="s">
        <v>311</v>
      </c>
      <c r="E466" s="227" t="s">
        <v>296</v>
      </c>
      <c r="F466" s="227" t="s">
        <v>297</v>
      </c>
      <c r="G466" s="229">
        <v>1465450</v>
      </c>
      <c r="H466" s="229">
        <v>46088</v>
      </c>
      <c r="I466" s="229">
        <v>31796.78007290401</v>
      </c>
      <c r="J466" s="227">
        <v>465</v>
      </c>
    </row>
    <row r="467" spans="1:10" x14ac:dyDescent="0.3">
      <c r="A467" s="227">
        <v>2012</v>
      </c>
      <c r="B467" s="227">
        <v>50398</v>
      </c>
      <c r="C467" s="227" t="s">
        <v>966</v>
      </c>
      <c r="D467" s="227" t="s">
        <v>384</v>
      </c>
      <c r="E467" s="227" t="s">
        <v>296</v>
      </c>
      <c r="F467" s="227" t="s">
        <v>297</v>
      </c>
      <c r="G467" s="229">
        <v>4417868</v>
      </c>
      <c r="H467" s="229">
        <v>138572.10999999999</v>
      </c>
      <c r="I467" s="229">
        <v>31881.364872051094</v>
      </c>
      <c r="J467" s="227">
        <v>466</v>
      </c>
    </row>
    <row r="468" spans="1:10" x14ac:dyDescent="0.3">
      <c r="A468" s="227">
        <v>2012</v>
      </c>
      <c r="B468" s="227">
        <v>50275</v>
      </c>
      <c r="C468" s="227" t="s">
        <v>951</v>
      </c>
      <c r="D468" s="227" t="s">
        <v>699</v>
      </c>
      <c r="E468" s="227" t="s">
        <v>296</v>
      </c>
      <c r="F468" s="227" t="s">
        <v>297</v>
      </c>
      <c r="G468" s="229">
        <v>1467935</v>
      </c>
      <c r="H468" s="229">
        <v>45739.09</v>
      </c>
      <c r="I468" s="229">
        <v>32093.664303334412</v>
      </c>
      <c r="J468" s="227">
        <v>467</v>
      </c>
    </row>
    <row r="469" spans="1:10" x14ac:dyDescent="0.3">
      <c r="A469" s="227">
        <v>2012</v>
      </c>
      <c r="B469" s="227">
        <v>50813</v>
      </c>
      <c r="C469" s="227" t="s">
        <v>988</v>
      </c>
      <c r="D469" s="227" t="s">
        <v>699</v>
      </c>
      <c r="E469" s="227" t="s">
        <v>296</v>
      </c>
      <c r="F469" s="227" t="s">
        <v>297</v>
      </c>
      <c r="G469" s="229">
        <v>1692545</v>
      </c>
      <c r="H469" s="229">
        <v>51596.067999999999</v>
      </c>
      <c r="I469" s="229">
        <v>32803.759387246333</v>
      </c>
      <c r="J469" s="227">
        <v>468</v>
      </c>
    </row>
    <row r="470" spans="1:10" x14ac:dyDescent="0.3">
      <c r="A470" s="227">
        <v>2012</v>
      </c>
      <c r="B470" s="227">
        <v>54104</v>
      </c>
      <c r="C470" s="227" t="s">
        <v>245</v>
      </c>
      <c r="D470" s="227" t="s">
        <v>169</v>
      </c>
      <c r="E470" s="227" t="s">
        <v>296</v>
      </c>
      <c r="F470" s="227" t="s">
        <v>297</v>
      </c>
      <c r="G470" s="229">
        <v>3242976</v>
      </c>
      <c r="H470" s="229">
        <v>98682.16</v>
      </c>
      <c r="I470" s="229">
        <v>32862.839645990724</v>
      </c>
      <c r="J470" s="227">
        <v>469</v>
      </c>
    </row>
    <row r="471" spans="1:10" x14ac:dyDescent="0.3">
      <c r="A471" s="227">
        <v>2012</v>
      </c>
      <c r="B471" s="227">
        <v>50366</v>
      </c>
      <c r="C471" s="227" t="s">
        <v>960</v>
      </c>
      <c r="D471" s="227" t="s">
        <v>414</v>
      </c>
      <c r="E471" s="227" t="s">
        <v>296</v>
      </c>
      <c r="F471" s="227" t="s">
        <v>297</v>
      </c>
      <c r="G471" s="229">
        <v>508150</v>
      </c>
      <c r="H471" s="229">
        <v>15426.92</v>
      </c>
      <c r="I471" s="229">
        <v>32939.17385972054</v>
      </c>
      <c r="J471" s="227">
        <v>470</v>
      </c>
    </row>
    <row r="472" spans="1:10" x14ac:dyDescent="0.3">
      <c r="A472" s="227">
        <v>2012</v>
      </c>
      <c r="B472" s="227">
        <v>54211</v>
      </c>
      <c r="C472" s="227" t="s">
        <v>1023</v>
      </c>
      <c r="D472" s="227" t="s">
        <v>530</v>
      </c>
      <c r="E472" s="227" t="s">
        <v>296</v>
      </c>
      <c r="F472" s="227" t="s">
        <v>297</v>
      </c>
      <c r="G472" s="229">
        <v>1549353</v>
      </c>
      <c r="H472" s="229">
        <v>46948</v>
      </c>
      <c r="I472" s="229">
        <v>33001.469711169804</v>
      </c>
      <c r="J472" s="227">
        <v>471</v>
      </c>
    </row>
    <row r="473" spans="1:10" x14ac:dyDescent="0.3">
      <c r="A473" s="227">
        <v>2012</v>
      </c>
      <c r="B473" s="227">
        <v>50308</v>
      </c>
      <c r="C473" s="227" t="s">
        <v>957</v>
      </c>
      <c r="D473" s="227" t="s">
        <v>315</v>
      </c>
      <c r="E473" s="227" t="s">
        <v>296</v>
      </c>
      <c r="F473" s="227" t="s">
        <v>297</v>
      </c>
      <c r="G473" s="229">
        <v>4944990</v>
      </c>
      <c r="H473" s="229">
        <v>149725.18</v>
      </c>
      <c r="I473" s="229">
        <v>33027.110069261566</v>
      </c>
      <c r="J473" s="227">
        <v>472</v>
      </c>
    </row>
    <row r="474" spans="1:10" x14ac:dyDescent="0.3">
      <c r="A474" s="227">
        <v>2012</v>
      </c>
      <c r="B474" s="227">
        <v>10017</v>
      </c>
      <c r="C474" s="227" t="s">
        <v>863</v>
      </c>
      <c r="D474" s="227" t="s">
        <v>699</v>
      </c>
      <c r="E474" s="227" t="s">
        <v>296</v>
      </c>
      <c r="F474" s="227" t="s">
        <v>297</v>
      </c>
      <c r="G474" s="229">
        <v>3546400</v>
      </c>
      <c r="H474" s="229">
        <v>107095.57</v>
      </c>
      <c r="I474" s="229">
        <v>33114.348240548141</v>
      </c>
      <c r="J474" s="227">
        <v>473</v>
      </c>
    </row>
    <row r="475" spans="1:10" x14ac:dyDescent="0.3">
      <c r="A475" s="227">
        <v>2012</v>
      </c>
      <c r="B475" s="227">
        <v>10223</v>
      </c>
      <c r="C475" s="227" t="s">
        <v>877</v>
      </c>
      <c r="D475" s="227" t="s">
        <v>439</v>
      </c>
      <c r="E475" s="227" t="s">
        <v>296</v>
      </c>
      <c r="F475" s="227" t="s">
        <v>297</v>
      </c>
      <c r="G475" s="229">
        <v>1622648</v>
      </c>
      <c r="H475" s="229">
        <v>48999</v>
      </c>
      <c r="I475" s="229">
        <v>33115.941141655952</v>
      </c>
      <c r="J475" s="227">
        <v>474</v>
      </c>
    </row>
    <row r="476" spans="1:10" x14ac:dyDescent="0.3">
      <c r="A476" s="227">
        <v>2012</v>
      </c>
      <c r="B476" s="227">
        <v>50447</v>
      </c>
      <c r="C476" s="227" t="s">
        <v>970</v>
      </c>
      <c r="D476" s="227" t="s">
        <v>898</v>
      </c>
      <c r="E476" s="227" t="s">
        <v>296</v>
      </c>
      <c r="F476" s="227" t="s">
        <v>297</v>
      </c>
      <c r="G476" s="229">
        <v>489034</v>
      </c>
      <c r="H476" s="229">
        <v>14464.085999999999</v>
      </c>
      <c r="I476" s="229">
        <v>33810.224856240486</v>
      </c>
      <c r="J476" s="227">
        <v>475</v>
      </c>
    </row>
    <row r="477" spans="1:10" x14ac:dyDescent="0.3">
      <c r="A477" s="227">
        <v>2012</v>
      </c>
      <c r="B477" s="227">
        <v>50806</v>
      </c>
      <c r="C477" s="227" t="s">
        <v>985</v>
      </c>
      <c r="D477" s="227" t="s">
        <v>332</v>
      </c>
      <c r="E477" s="227" t="s">
        <v>296</v>
      </c>
      <c r="F477" s="227" t="s">
        <v>297</v>
      </c>
      <c r="G477" s="229">
        <v>1540544</v>
      </c>
      <c r="H477" s="229">
        <v>45319.474999999999</v>
      </c>
      <c r="I477" s="229">
        <v>33992.979839241299</v>
      </c>
      <c r="J477" s="227">
        <v>476</v>
      </c>
    </row>
    <row r="478" spans="1:10" x14ac:dyDescent="0.3">
      <c r="A478" s="227">
        <v>2012</v>
      </c>
      <c r="B478" s="227">
        <v>50245</v>
      </c>
      <c r="C478" s="227" t="s">
        <v>945</v>
      </c>
      <c r="D478" s="227" t="s">
        <v>295</v>
      </c>
      <c r="E478" s="227" t="s">
        <v>296</v>
      </c>
      <c r="F478" s="227" t="s">
        <v>297</v>
      </c>
      <c r="G478" s="229">
        <v>1611596</v>
      </c>
      <c r="H478" s="229">
        <v>47177.648999999998</v>
      </c>
      <c r="I478" s="229">
        <v>34160.159188941354</v>
      </c>
      <c r="J478" s="227">
        <v>477</v>
      </c>
    </row>
    <row r="479" spans="1:10" x14ac:dyDescent="0.3">
      <c r="A479" s="227">
        <v>2012</v>
      </c>
      <c r="B479" s="227">
        <v>10003</v>
      </c>
      <c r="C479" s="227" t="s">
        <v>862</v>
      </c>
      <c r="D479" s="227" t="s">
        <v>349</v>
      </c>
      <c r="E479" s="227" t="s">
        <v>296</v>
      </c>
      <c r="F479" s="227" t="s">
        <v>297</v>
      </c>
      <c r="G479" s="229">
        <v>4844674</v>
      </c>
      <c r="H479" s="229">
        <v>141588.01999999999</v>
      </c>
      <c r="I479" s="229">
        <v>34216.694322019619</v>
      </c>
      <c r="J479" s="227">
        <v>478</v>
      </c>
    </row>
    <row r="480" spans="1:10" x14ac:dyDescent="0.3">
      <c r="A480" s="227">
        <v>2012</v>
      </c>
      <c r="B480" s="227">
        <v>54638</v>
      </c>
      <c r="C480" s="227" t="s">
        <v>1040</v>
      </c>
      <c r="D480" s="227" t="s">
        <v>652</v>
      </c>
      <c r="E480" s="227" t="s">
        <v>296</v>
      </c>
      <c r="F480" s="227" t="s">
        <v>297</v>
      </c>
      <c r="G480" s="229">
        <v>3119998</v>
      </c>
      <c r="H480" s="229">
        <v>90816.459000000003</v>
      </c>
      <c r="I480" s="229">
        <v>34354.984045347992</v>
      </c>
      <c r="J480" s="227">
        <v>479</v>
      </c>
    </row>
    <row r="481" spans="1:10" x14ac:dyDescent="0.3">
      <c r="A481" s="227">
        <v>2012</v>
      </c>
      <c r="B481" s="227">
        <v>50395</v>
      </c>
      <c r="C481" s="227" t="s">
        <v>963</v>
      </c>
      <c r="D481" s="227" t="s">
        <v>722</v>
      </c>
      <c r="E481" s="227" t="s">
        <v>296</v>
      </c>
      <c r="F481" s="227" t="s">
        <v>297</v>
      </c>
      <c r="G481" s="229">
        <v>2939615</v>
      </c>
      <c r="H481" s="229">
        <v>85317.49</v>
      </c>
      <c r="I481" s="229">
        <v>34455.010338442917</v>
      </c>
      <c r="J481" s="227">
        <v>480</v>
      </c>
    </row>
    <row r="482" spans="1:10" x14ac:dyDescent="0.3">
      <c r="A482" s="227">
        <v>2012</v>
      </c>
      <c r="B482" s="227">
        <v>7652</v>
      </c>
      <c r="C482" s="227" t="s">
        <v>845</v>
      </c>
      <c r="D482" s="227" t="s">
        <v>332</v>
      </c>
      <c r="E482" s="227" t="s">
        <v>296</v>
      </c>
      <c r="F482" s="227" t="s">
        <v>297</v>
      </c>
      <c r="G482" s="229">
        <v>904413</v>
      </c>
      <c r="H482" s="229">
        <v>26198</v>
      </c>
      <c r="I482" s="229">
        <v>34522.215436292849</v>
      </c>
      <c r="J482" s="227">
        <v>481</v>
      </c>
    </row>
    <row r="483" spans="1:10" x14ac:dyDescent="0.3">
      <c r="A483" s="227">
        <v>2012</v>
      </c>
      <c r="B483" s="227">
        <v>57046</v>
      </c>
      <c r="C483" s="227" t="s">
        <v>1073</v>
      </c>
      <c r="D483" s="227" t="s">
        <v>311</v>
      </c>
      <c r="E483" s="227" t="s">
        <v>296</v>
      </c>
      <c r="F483" s="227" t="s">
        <v>297</v>
      </c>
      <c r="G483" s="229">
        <v>9996896</v>
      </c>
      <c r="H483" s="229">
        <v>287499.84000000003</v>
      </c>
      <c r="I483" s="229">
        <v>34771.8315251932</v>
      </c>
      <c r="J483" s="227">
        <v>482</v>
      </c>
    </row>
    <row r="484" spans="1:10" x14ac:dyDescent="0.3">
      <c r="A484" s="227">
        <v>2012</v>
      </c>
      <c r="B484" s="227">
        <v>10865</v>
      </c>
      <c r="C484" s="227" t="s">
        <v>933</v>
      </c>
      <c r="D484" s="227" t="s">
        <v>347</v>
      </c>
      <c r="E484" s="227" t="s">
        <v>296</v>
      </c>
      <c r="F484" s="227" t="s">
        <v>297</v>
      </c>
      <c r="G484" s="229">
        <v>40111183</v>
      </c>
      <c r="H484" s="229">
        <v>1151052.08</v>
      </c>
      <c r="I484" s="229">
        <v>34847.409337030171</v>
      </c>
      <c r="J484" s="227">
        <v>483</v>
      </c>
    </row>
    <row r="485" spans="1:10" x14ac:dyDescent="0.3">
      <c r="A485" s="227">
        <v>2012</v>
      </c>
      <c r="B485" s="227">
        <v>50250</v>
      </c>
      <c r="C485" s="227" t="s">
        <v>947</v>
      </c>
      <c r="D485" s="227" t="s">
        <v>335</v>
      </c>
      <c r="E485" s="227" t="s">
        <v>296</v>
      </c>
      <c r="F485" s="227" t="s">
        <v>297</v>
      </c>
      <c r="G485" s="229">
        <v>156887</v>
      </c>
      <c r="H485" s="229">
        <v>4419.7139999999999</v>
      </c>
      <c r="I485" s="229">
        <v>35497.093250830258</v>
      </c>
      <c r="J485" s="227">
        <v>484</v>
      </c>
    </row>
    <row r="486" spans="1:10" x14ac:dyDescent="0.3">
      <c r="A486" s="227">
        <v>2012</v>
      </c>
      <c r="B486" s="227">
        <v>57953</v>
      </c>
      <c r="C486" s="227" t="s">
        <v>1084</v>
      </c>
      <c r="D486" s="227" t="s">
        <v>439</v>
      </c>
      <c r="E486" s="227" t="s">
        <v>296</v>
      </c>
      <c r="F486" s="227" t="s">
        <v>297</v>
      </c>
      <c r="G486" s="229">
        <v>4162432</v>
      </c>
      <c r="H486" s="229">
        <v>117000</v>
      </c>
      <c r="I486" s="229">
        <v>35576.341880341883</v>
      </c>
      <c r="J486" s="227">
        <v>485</v>
      </c>
    </row>
    <row r="487" spans="1:10" x14ac:dyDescent="0.3">
      <c r="A487" s="227">
        <v>2012</v>
      </c>
      <c r="B487" s="227">
        <v>50481</v>
      </c>
      <c r="C487" s="227" t="s">
        <v>975</v>
      </c>
      <c r="D487" s="227" t="s">
        <v>684</v>
      </c>
      <c r="E487" s="227" t="s">
        <v>296</v>
      </c>
      <c r="F487" s="227" t="s">
        <v>297</v>
      </c>
      <c r="G487" s="229">
        <v>40112866</v>
      </c>
      <c r="H487" s="229">
        <v>1118717.6000000001</v>
      </c>
      <c r="I487" s="229">
        <v>35856.114179306736</v>
      </c>
      <c r="J487" s="227">
        <v>486</v>
      </c>
    </row>
    <row r="488" spans="1:10" x14ac:dyDescent="0.3">
      <c r="A488" s="227">
        <v>2012</v>
      </c>
      <c r="B488" s="227">
        <v>52151</v>
      </c>
      <c r="C488" s="227" t="s">
        <v>1008</v>
      </c>
      <c r="D488" s="227" t="s">
        <v>332</v>
      </c>
      <c r="E488" s="227" t="s">
        <v>296</v>
      </c>
      <c r="F488" s="227" t="s">
        <v>297</v>
      </c>
      <c r="G488" s="229">
        <v>2125240</v>
      </c>
      <c r="H488" s="229">
        <v>58972.167999999998</v>
      </c>
      <c r="I488" s="229">
        <v>36038.017120211691</v>
      </c>
      <c r="J488" s="227">
        <v>487</v>
      </c>
    </row>
    <row r="489" spans="1:10" x14ac:dyDescent="0.3">
      <c r="A489" s="227">
        <v>2012</v>
      </c>
      <c r="B489" s="227">
        <v>50392</v>
      </c>
      <c r="C489" s="227" t="s">
        <v>961</v>
      </c>
      <c r="D489" s="227" t="s">
        <v>315</v>
      </c>
      <c r="E489" s="227" t="s">
        <v>296</v>
      </c>
      <c r="F489" s="227" t="s">
        <v>297</v>
      </c>
      <c r="G489" s="229">
        <v>2616672</v>
      </c>
      <c r="H489" s="229">
        <v>72445</v>
      </c>
      <c r="I489" s="229">
        <v>36119.428531989783</v>
      </c>
      <c r="J489" s="227">
        <v>488</v>
      </c>
    </row>
    <row r="490" spans="1:10" x14ac:dyDescent="0.3">
      <c r="A490" s="227">
        <v>2012</v>
      </c>
      <c r="B490" s="227">
        <v>50284</v>
      </c>
      <c r="C490" s="227" t="s">
        <v>954</v>
      </c>
      <c r="D490" s="227" t="s">
        <v>652</v>
      </c>
      <c r="E490" s="227" t="s">
        <v>296</v>
      </c>
      <c r="F490" s="227" t="s">
        <v>297</v>
      </c>
      <c r="G490" s="229">
        <v>1642203</v>
      </c>
      <c r="H490" s="229">
        <v>44918</v>
      </c>
      <c r="I490" s="229">
        <v>36560.020481766776</v>
      </c>
      <c r="J490" s="227">
        <v>489</v>
      </c>
    </row>
    <row r="491" spans="1:10" x14ac:dyDescent="0.3">
      <c r="A491" s="227">
        <v>2012</v>
      </c>
      <c r="B491" s="227">
        <v>50903</v>
      </c>
      <c r="C491" s="227" t="s">
        <v>993</v>
      </c>
      <c r="D491" s="227" t="s">
        <v>414</v>
      </c>
      <c r="E491" s="227" t="s">
        <v>296</v>
      </c>
      <c r="F491" s="227" t="s">
        <v>297</v>
      </c>
      <c r="G491" s="229">
        <v>1379356</v>
      </c>
      <c r="H491" s="229">
        <v>37685.47</v>
      </c>
      <c r="I491" s="229">
        <v>36601.799048811117</v>
      </c>
      <c r="J491" s="227">
        <v>490</v>
      </c>
    </row>
    <row r="492" spans="1:10" x14ac:dyDescent="0.3">
      <c r="A492" s="227">
        <v>2012</v>
      </c>
      <c r="B492" s="227">
        <v>10684</v>
      </c>
      <c r="C492" s="227" t="s">
        <v>914</v>
      </c>
      <c r="D492" s="227" t="s">
        <v>99</v>
      </c>
      <c r="E492" s="227" t="s">
        <v>296</v>
      </c>
      <c r="F492" s="227" t="s">
        <v>297</v>
      </c>
      <c r="G492" s="229">
        <v>14759541</v>
      </c>
      <c r="H492" s="229">
        <v>370554.97</v>
      </c>
      <c r="I492" s="229">
        <v>39830.908218556615</v>
      </c>
      <c r="J492" s="227">
        <v>491</v>
      </c>
    </row>
    <row r="493" spans="1:10" x14ac:dyDescent="0.3">
      <c r="A493" s="227">
        <v>2012</v>
      </c>
      <c r="B493" s="227">
        <v>10430</v>
      </c>
      <c r="C493" s="227" t="s">
        <v>896</v>
      </c>
      <c r="D493" s="227" t="s">
        <v>547</v>
      </c>
      <c r="E493" s="227" t="s">
        <v>296</v>
      </c>
      <c r="F493" s="227" t="s">
        <v>297</v>
      </c>
      <c r="G493" s="229">
        <v>1817847</v>
      </c>
      <c r="H493" s="229">
        <v>45509.856</v>
      </c>
      <c r="I493" s="229">
        <v>39944.028827513757</v>
      </c>
      <c r="J493" s="227">
        <v>492</v>
      </c>
    </row>
    <row r="494" spans="1:10" x14ac:dyDescent="0.3">
      <c r="A494" s="227">
        <v>2012</v>
      </c>
      <c r="B494" s="227">
        <v>54867</v>
      </c>
      <c r="C494" s="227" t="s">
        <v>1049</v>
      </c>
      <c r="D494" s="227" t="s">
        <v>506</v>
      </c>
      <c r="E494" s="227" t="s">
        <v>296</v>
      </c>
      <c r="F494" s="227" t="s">
        <v>297</v>
      </c>
      <c r="G494" s="229">
        <v>1296000</v>
      </c>
      <c r="H494" s="229">
        <v>32226.751</v>
      </c>
      <c r="I494" s="229">
        <v>40215.037500987921</v>
      </c>
      <c r="J494" s="227">
        <v>493</v>
      </c>
    </row>
    <row r="495" spans="1:10" x14ac:dyDescent="0.3">
      <c r="A495" s="227">
        <v>2012</v>
      </c>
      <c r="B495" s="227">
        <v>54358</v>
      </c>
      <c r="C495" s="227" t="s">
        <v>1033</v>
      </c>
      <c r="D495" s="227" t="s">
        <v>384</v>
      </c>
      <c r="E495" s="227" t="s">
        <v>296</v>
      </c>
      <c r="F495" s="227" t="s">
        <v>297</v>
      </c>
      <c r="G495" s="229">
        <v>443041</v>
      </c>
      <c r="H495" s="229">
        <v>10954.825000000001</v>
      </c>
      <c r="I495" s="229">
        <v>40442.544723443782</v>
      </c>
      <c r="J495" s="227">
        <v>494</v>
      </c>
    </row>
    <row r="496" spans="1:10" x14ac:dyDescent="0.3">
      <c r="A496" s="227">
        <v>2012</v>
      </c>
      <c r="B496" s="227">
        <v>54087</v>
      </c>
      <c r="C496" s="227" t="s">
        <v>1015</v>
      </c>
      <c r="D496" s="227" t="s">
        <v>332</v>
      </c>
      <c r="E496" s="227" t="s">
        <v>296</v>
      </c>
      <c r="F496" s="227" t="s">
        <v>297</v>
      </c>
      <c r="G496" s="229">
        <v>136100</v>
      </c>
      <c r="H496" s="229">
        <v>3312.1179999999999</v>
      </c>
      <c r="I496" s="229">
        <v>41091.531159215949</v>
      </c>
      <c r="J496" s="227">
        <v>495</v>
      </c>
    </row>
    <row r="497" spans="1:10" x14ac:dyDescent="0.3">
      <c r="A497" s="227">
        <v>2012</v>
      </c>
      <c r="B497" s="227">
        <v>10477</v>
      </c>
      <c r="C497" s="227" t="s">
        <v>897</v>
      </c>
      <c r="D497" s="227" t="s">
        <v>722</v>
      </c>
      <c r="E497" s="227" t="s">
        <v>296</v>
      </c>
      <c r="F497" s="227" t="s">
        <v>297</v>
      </c>
      <c r="G497" s="229">
        <v>2141805</v>
      </c>
      <c r="H497" s="229">
        <v>51712.114999999998</v>
      </c>
      <c r="I497" s="229">
        <v>41417.857304811456</v>
      </c>
      <c r="J497" s="227">
        <v>496</v>
      </c>
    </row>
    <row r="498" spans="1:10" x14ac:dyDescent="0.3">
      <c r="A498" s="227">
        <v>2012</v>
      </c>
      <c r="B498" s="227">
        <v>57919</v>
      </c>
      <c r="C498" s="227" t="s">
        <v>1078</v>
      </c>
      <c r="D498" s="227" t="s">
        <v>332</v>
      </c>
      <c r="E498" s="227" t="s">
        <v>296</v>
      </c>
      <c r="F498" s="227" t="s">
        <v>297</v>
      </c>
      <c r="G498" s="229">
        <v>1793423</v>
      </c>
      <c r="H498" s="229">
        <v>42620.881999999998</v>
      </c>
      <c r="I498" s="229">
        <v>42078.505085840319</v>
      </c>
      <c r="J498" s="227">
        <v>497</v>
      </c>
    </row>
    <row r="499" spans="1:10" x14ac:dyDescent="0.3">
      <c r="A499" s="227">
        <v>2012</v>
      </c>
      <c r="B499" s="227">
        <v>50614</v>
      </c>
      <c r="C499" s="227" t="s">
        <v>979</v>
      </c>
      <c r="D499" s="227" t="s">
        <v>722</v>
      </c>
      <c r="E499" s="227" t="s">
        <v>296</v>
      </c>
      <c r="F499" s="227" t="s">
        <v>297</v>
      </c>
      <c r="G499" s="229">
        <v>1453699</v>
      </c>
      <c r="H499" s="229">
        <v>34174.606</v>
      </c>
      <c r="I499" s="229">
        <v>42537.403357334973</v>
      </c>
      <c r="J499" s="227">
        <v>498</v>
      </c>
    </row>
    <row r="500" spans="1:10" x14ac:dyDescent="0.3">
      <c r="A500" s="227">
        <v>2012</v>
      </c>
      <c r="B500" s="227">
        <v>50900</v>
      </c>
      <c r="C500" s="227" t="s">
        <v>991</v>
      </c>
      <c r="D500" s="227" t="s">
        <v>699</v>
      </c>
      <c r="E500" s="227" t="s">
        <v>296</v>
      </c>
      <c r="F500" s="227" t="s">
        <v>297</v>
      </c>
      <c r="G500" s="229">
        <v>11934871</v>
      </c>
      <c r="H500" s="229">
        <v>268815.45</v>
      </c>
      <c r="I500" s="229">
        <v>44398.009861412356</v>
      </c>
      <c r="J500" s="227">
        <v>499</v>
      </c>
    </row>
    <row r="501" spans="1:10" x14ac:dyDescent="0.3">
      <c r="A501" s="227">
        <v>2012</v>
      </c>
      <c r="B501" s="227">
        <v>50956</v>
      </c>
      <c r="C501" s="227" t="s">
        <v>995</v>
      </c>
      <c r="D501" s="227" t="s">
        <v>684</v>
      </c>
      <c r="E501" s="227" t="s">
        <v>296</v>
      </c>
      <c r="F501" s="227" t="s">
        <v>297</v>
      </c>
      <c r="G501" s="229">
        <v>542786</v>
      </c>
      <c r="H501" s="229">
        <v>12148.561</v>
      </c>
      <c r="I501" s="229">
        <v>44679.03647189161</v>
      </c>
      <c r="J501" s="227">
        <v>500</v>
      </c>
    </row>
    <row r="502" spans="1:10" x14ac:dyDescent="0.3">
      <c r="A502" s="227">
        <v>2012</v>
      </c>
      <c r="B502" s="227">
        <v>54098</v>
      </c>
      <c r="C502" s="227" t="s">
        <v>1017</v>
      </c>
      <c r="D502" s="227" t="s">
        <v>722</v>
      </c>
      <c r="E502" s="227" t="s">
        <v>296</v>
      </c>
      <c r="F502" s="227" t="s">
        <v>297</v>
      </c>
      <c r="G502" s="229">
        <v>2246056</v>
      </c>
      <c r="H502" s="229">
        <v>49226.343000000001</v>
      </c>
      <c r="I502" s="229">
        <v>45627.114734076429</v>
      </c>
      <c r="J502" s="227">
        <v>501</v>
      </c>
    </row>
    <row r="503" spans="1:10" x14ac:dyDescent="0.3">
      <c r="A503" s="227">
        <v>2012</v>
      </c>
      <c r="B503" s="227">
        <v>54081</v>
      </c>
      <c r="C503" s="227" t="s">
        <v>1013</v>
      </c>
      <c r="D503" s="227" t="s">
        <v>699</v>
      </c>
      <c r="E503" s="227" t="s">
        <v>296</v>
      </c>
      <c r="F503" s="227" t="s">
        <v>297</v>
      </c>
      <c r="G503" s="229">
        <v>9263257</v>
      </c>
      <c r="H503" s="229">
        <v>202676</v>
      </c>
      <c r="I503" s="229">
        <v>45704.755373107815</v>
      </c>
      <c r="J503" s="227">
        <v>502</v>
      </c>
    </row>
    <row r="504" spans="1:10" x14ac:dyDescent="0.3">
      <c r="A504" s="227">
        <v>2012</v>
      </c>
      <c r="B504" s="227">
        <v>58222</v>
      </c>
      <c r="C504" s="227" t="s">
        <v>1088</v>
      </c>
      <c r="D504" s="227" t="s">
        <v>506</v>
      </c>
      <c r="E504" s="227" t="s">
        <v>296</v>
      </c>
      <c r="F504" s="227" t="s">
        <v>297</v>
      </c>
      <c r="G504" s="229">
        <v>1295625</v>
      </c>
      <c r="H504" s="229">
        <v>28111.936000000002</v>
      </c>
      <c r="I504" s="229">
        <v>46088.074474842288</v>
      </c>
      <c r="J504" s="227">
        <v>503</v>
      </c>
    </row>
    <row r="505" spans="1:10" x14ac:dyDescent="0.3">
      <c r="A505" s="227">
        <v>2012</v>
      </c>
      <c r="B505" s="227">
        <v>50296</v>
      </c>
      <c r="C505" s="227" t="s">
        <v>955</v>
      </c>
      <c r="D505" s="227" t="s">
        <v>684</v>
      </c>
      <c r="E505" s="227" t="s">
        <v>296</v>
      </c>
      <c r="F505" s="227" t="s">
        <v>297</v>
      </c>
      <c r="G505" s="229">
        <v>42238</v>
      </c>
      <c r="H505" s="229">
        <v>914.08799999999997</v>
      </c>
      <c r="I505" s="229">
        <v>46207.804937817804</v>
      </c>
      <c r="J505" s="227">
        <v>504</v>
      </c>
    </row>
    <row r="506" spans="1:10" x14ac:dyDescent="0.3">
      <c r="A506" s="227">
        <v>2012</v>
      </c>
      <c r="B506" s="227">
        <v>10426</v>
      </c>
      <c r="C506" s="227" t="s">
        <v>895</v>
      </c>
      <c r="D506" s="227" t="s">
        <v>384</v>
      </c>
      <c r="E506" s="227" t="s">
        <v>296</v>
      </c>
      <c r="F506" s="227" t="s">
        <v>297</v>
      </c>
      <c r="G506" s="229">
        <v>2956261</v>
      </c>
      <c r="H506" s="229">
        <v>62954.305999999997</v>
      </c>
      <c r="I506" s="229">
        <v>46958.837096861971</v>
      </c>
      <c r="J506" s="227">
        <v>505</v>
      </c>
    </row>
    <row r="507" spans="1:10" x14ac:dyDescent="0.3">
      <c r="A507" s="227">
        <v>2012</v>
      </c>
      <c r="B507" s="227">
        <v>50456</v>
      </c>
      <c r="C507" s="227" t="s">
        <v>972</v>
      </c>
      <c r="D507" s="227" t="s">
        <v>623</v>
      </c>
      <c r="E507" s="227" t="s">
        <v>296</v>
      </c>
      <c r="F507" s="227" t="s">
        <v>297</v>
      </c>
      <c r="G507" s="229">
        <v>2082138</v>
      </c>
      <c r="H507" s="229">
        <v>43546.712</v>
      </c>
      <c r="I507" s="229">
        <v>47813.896948178313</v>
      </c>
      <c r="J507" s="227">
        <v>506</v>
      </c>
    </row>
    <row r="508" spans="1:10" x14ac:dyDescent="0.3">
      <c r="A508" s="227">
        <v>2012</v>
      </c>
      <c r="B508" s="227">
        <v>10149</v>
      </c>
      <c r="C508" s="227" t="s">
        <v>873</v>
      </c>
      <c r="D508" s="227" t="s">
        <v>506</v>
      </c>
      <c r="E508" s="227" t="s">
        <v>296</v>
      </c>
      <c r="F508" s="227" t="s">
        <v>297</v>
      </c>
      <c r="G508" s="229">
        <v>629720</v>
      </c>
      <c r="H508" s="229">
        <v>13032.834000000001</v>
      </c>
      <c r="I508" s="229">
        <v>48317.963690782832</v>
      </c>
      <c r="J508" s="227">
        <v>507</v>
      </c>
    </row>
    <row r="509" spans="1:10" x14ac:dyDescent="0.3">
      <c r="A509" s="227">
        <v>2012</v>
      </c>
      <c r="B509" s="227">
        <v>54618</v>
      </c>
      <c r="C509" s="227" t="s">
        <v>1039</v>
      </c>
      <c r="D509" s="227" t="s">
        <v>604</v>
      </c>
      <c r="E509" s="227" t="s">
        <v>296</v>
      </c>
      <c r="F509" s="227" t="s">
        <v>297</v>
      </c>
      <c r="G509" s="229">
        <v>106126</v>
      </c>
      <c r="H509" s="229">
        <v>2123.9259999999999</v>
      </c>
      <c r="I509" s="229">
        <v>49966.900918393578</v>
      </c>
      <c r="J509" s="227">
        <v>508</v>
      </c>
    </row>
    <row r="510" spans="1:10" x14ac:dyDescent="0.3">
      <c r="A510" s="227">
        <v>2012</v>
      </c>
      <c r="B510" s="227">
        <v>54210</v>
      </c>
      <c r="C510" s="227" t="s">
        <v>1022</v>
      </c>
      <c r="D510" s="227" t="s">
        <v>615</v>
      </c>
      <c r="E510" s="227" t="s">
        <v>296</v>
      </c>
      <c r="F510" s="227" t="s">
        <v>297</v>
      </c>
      <c r="G510" s="229">
        <v>2972365</v>
      </c>
      <c r="H510" s="229">
        <v>59400.86</v>
      </c>
      <c r="I510" s="229">
        <v>50039.09034313645</v>
      </c>
      <c r="J510" s="227">
        <v>509</v>
      </c>
    </row>
    <row r="511" spans="1:10" x14ac:dyDescent="0.3">
      <c r="A511" s="227">
        <v>2012</v>
      </c>
      <c r="B511" s="227">
        <v>50282</v>
      </c>
      <c r="C511" s="227" t="s">
        <v>952</v>
      </c>
      <c r="D511" s="227" t="s">
        <v>368</v>
      </c>
      <c r="E511" s="227" t="s">
        <v>296</v>
      </c>
      <c r="F511" s="227" t="s">
        <v>297</v>
      </c>
      <c r="G511" s="229">
        <v>8662592</v>
      </c>
      <c r="H511" s="229">
        <v>169476.98</v>
      </c>
      <c r="I511" s="229">
        <v>51113.67927372791</v>
      </c>
      <c r="J511" s="227">
        <v>510</v>
      </c>
    </row>
    <row r="512" spans="1:10" x14ac:dyDescent="0.3">
      <c r="A512" s="227">
        <v>2012</v>
      </c>
      <c r="B512" s="227">
        <v>10855</v>
      </c>
      <c r="C512" s="227" t="s">
        <v>926</v>
      </c>
      <c r="D512" s="227" t="s">
        <v>439</v>
      </c>
      <c r="E512" s="227" t="s">
        <v>296</v>
      </c>
      <c r="F512" s="227" t="s">
        <v>297</v>
      </c>
      <c r="G512" s="229">
        <v>5440946</v>
      </c>
      <c r="H512" s="229">
        <v>103685.51</v>
      </c>
      <c r="I512" s="229">
        <v>52475.471259195234</v>
      </c>
      <c r="J512" s="227">
        <v>511</v>
      </c>
    </row>
    <row r="513" spans="1:10" x14ac:dyDescent="0.3">
      <c r="A513" s="227">
        <v>2012</v>
      </c>
      <c r="B513" s="227">
        <v>57944</v>
      </c>
      <c r="C513" s="227" t="s">
        <v>1082</v>
      </c>
      <c r="D513" s="227" t="s">
        <v>368</v>
      </c>
      <c r="E513" s="227" t="s">
        <v>296</v>
      </c>
      <c r="F513" s="227" t="s">
        <v>297</v>
      </c>
      <c r="G513" s="229">
        <v>519237</v>
      </c>
      <c r="H513" s="229">
        <v>9849.56</v>
      </c>
      <c r="I513" s="229">
        <v>52716.771104496038</v>
      </c>
      <c r="J513" s="227">
        <v>512</v>
      </c>
    </row>
    <row r="514" spans="1:10" x14ac:dyDescent="0.3">
      <c r="A514" s="227">
        <v>2012</v>
      </c>
      <c r="B514" s="227">
        <v>50651</v>
      </c>
      <c r="C514" s="227" t="s">
        <v>982</v>
      </c>
      <c r="D514" s="227" t="s">
        <v>594</v>
      </c>
      <c r="E514" s="227" t="s">
        <v>296</v>
      </c>
      <c r="F514" s="227" t="s">
        <v>297</v>
      </c>
      <c r="G514" s="229">
        <v>4160963</v>
      </c>
      <c r="H514" s="229">
        <v>78776.006999999998</v>
      </c>
      <c r="I514" s="229">
        <v>52820.181657595313</v>
      </c>
      <c r="J514" s="227">
        <v>513</v>
      </c>
    </row>
    <row r="515" spans="1:10" x14ac:dyDescent="0.3">
      <c r="A515" s="227">
        <v>2012</v>
      </c>
      <c r="B515" s="227">
        <v>54212</v>
      </c>
      <c r="C515" s="227" t="s">
        <v>1024</v>
      </c>
      <c r="D515" s="227" t="s">
        <v>530</v>
      </c>
      <c r="E515" s="227" t="s">
        <v>296</v>
      </c>
      <c r="F515" s="227" t="s">
        <v>297</v>
      </c>
      <c r="G515" s="229">
        <v>1716324</v>
      </c>
      <c r="H515" s="229">
        <v>31658.86</v>
      </c>
      <c r="I515" s="229">
        <v>54213.070211624799</v>
      </c>
      <c r="J515" s="227">
        <v>514</v>
      </c>
    </row>
    <row r="516" spans="1:10" x14ac:dyDescent="0.3">
      <c r="A516" s="227">
        <v>2012</v>
      </c>
      <c r="B516" s="227">
        <v>642</v>
      </c>
      <c r="C516" s="227" t="s">
        <v>373</v>
      </c>
      <c r="D516" s="227" t="s">
        <v>335</v>
      </c>
      <c r="E516" s="227" t="s">
        <v>296</v>
      </c>
      <c r="F516" s="227" t="s">
        <v>297</v>
      </c>
      <c r="G516" s="229">
        <v>86161</v>
      </c>
      <c r="H516" s="229">
        <v>1580.069</v>
      </c>
      <c r="I516" s="229">
        <v>54529.89711208814</v>
      </c>
      <c r="J516" s="227">
        <v>515</v>
      </c>
    </row>
    <row r="517" spans="1:10" x14ac:dyDescent="0.3">
      <c r="A517" s="227">
        <v>2012</v>
      </c>
      <c r="B517" s="227">
        <v>50187</v>
      </c>
      <c r="C517" s="227" t="s">
        <v>940</v>
      </c>
      <c r="D517" s="227" t="s">
        <v>709</v>
      </c>
      <c r="E517" s="227" t="s">
        <v>296</v>
      </c>
      <c r="F517" s="227" t="s">
        <v>297</v>
      </c>
      <c r="G517" s="229">
        <v>1893102</v>
      </c>
      <c r="H517" s="229">
        <v>34521.303999999996</v>
      </c>
      <c r="I517" s="229">
        <v>54838.658470143535</v>
      </c>
      <c r="J517" s="227">
        <v>516</v>
      </c>
    </row>
    <row r="518" spans="1:10" x14ac:dyDescent="0.3">
      <c r="A518" s="227">
        <v>2012</v>
      </c>
      <c r="B518" s="227">
        <v>57915</v>
      </c>
      <c r="C518" s="227" t="s">
        <v>1075</v>
      </c>
      <c r="D518" s="227" t="s">
        <v>737</v>
      </c>
      <c r="E518" s="227" t="s">
        <v>296</v>
      </c>
      <c r="F518" s="227" t="s">
        <v>297</v>
      </c>
      <c r="G518" s="229">
        <v>11827005</v>
      </c>
      <c r="H518" s="229">
        <v>214450.29</v>
      </c>
      <c r="I518" s="229">
        <v>55150.333440910712</v>
      </c>
      <c r="J518" s="227">
        <v>517</v>
      </c>
    </row>
    <row r="519" spans="1:10" x14ac:dyDescent="0.3">
      <c r="A519" s="227">
        <v>2012</v>
      </c>
      <c r="B519" s="227">
        <v>50041</v>
      </c>
      <c r="C519" s="227" t="s">
        <v>936</v>
      </c>
      <c r="D519" s="227" t="s">
        <v>499</v>
      </c>
      <c r="E519" s="227" t="s">
        <v>296</v>
      </c>
      <c r="F519" s="227" t="s">
        <v>297</v>
      </c>
      <c r="G519" s="229">
        <v>192757</v>
      </c>
      <c r="H519" s="229">
        <v>3416.9690000000001</v>
      </c>
      <c r="I519" s="229">
        <v>56411.691180107286</v>
      </c>
      <c r="J519" s="227">
        <v>518</v>
      </c>
    </row>
    <row r="520" spans="1:10" x14ac:dyDescent="0.3">
      <c r="A520" s="227">
        <v>2012</v>
      </c>
      <c r="B520" s="227">
        <v>50305</v>
      </c>
      <c r="C520" s="227" t="s">
        <v>956</v>
      </c>
      <c r="D520" s="227" t="s">
        <v>506</v>
      </c>
      <c r="E520" s="227" t="s">
        <v>296</v>
      </c>
      <c r="F520" s="227" t="s">
        <v>297</v>
      </c>
      <c r="G520" s="229">
        <v>4683166</v>
      </c>
      <c r="H520" s="229">
        <v>82245.207999999999</v>
      </c>
      <c r="I520" s="229">
        <v>56941.505941598443</v>
      </c>
      <c r="J520" s="227">
        <v>519</v>
      </c>
    </row>
    <row r="521" spans="1:10" x14ac:dyDescent="0.3">
      <c r="A521" s="227">
        <v>2012</v>
      </c>
      <c r="B521" s="227">
        <v>10504</v>
      </c>
      <c r="C521" s="227" t="s">
        <v>900</v>
      </c>
      <c r="D521" s="227" t="s">
        <v>1100</v>
      </c>
      <c r="E521" s="227" t="s">
        <v>296</v>
      </c>
      <c r="F521" s="227" t="s">
        <v>297</v>
      </c>
      <c r="G521" s="229">
        <v>2046861</v>
      </c>
      <c r="H521" s="229">
        <v>35313.300999999999</v>
      </c>
      <c r="I521" s="229">
        <v>57962.89052671683</v>
      </c>
      <c r="J521" s="227">
        <v>520</v>
      </c>
    </row>
    <row r="522" spans="1:10" x14ac:dyDescent="0.3">
      <c r="A522" s="227">
        <v>2012</v>
      </c>
      <c r="B522" s="227">
        <v>50620</v>
      </c>
      <c r="C522" s="227" t="s">
        <v>980</v>
      </c>
      <c r="D522" s="227" t="s">
        <v>722</v>
      </c>
      <c r="E522" s="227" t="s">
        <v>296</v>
      </c>
      <c r="F522" s="227" t="s">
        <v>297</v>
      </c>
      <c r="G522" s="229">
        <v>153842</v>
      </c>
      <c r="H522" s="229">
        <v>2612.5509999999999</v>
      </c>
      <c r="I522" s="229">
        <v>58885.740412340274</v>
      </c>
      <c r="J522" s="227">
        <v>521</v>
      </c>
    </row>
    <row r="523" spans="1:10" x14ac:dyDescent="0.3">
      <c r="A523" s="227">
        <v>2012</v>
      </c>
      <c r="B523" s="227">
        <v>10417</v>
      </c>
      <c r="C523" s="227" t="s">
        <v>894</v>
      </c>
      <c r="D523" s="227" t="s">
        <v>499</v>
      </c>
      <c r="E523" s="227" t="s">
        <v>296</v>
      </c>
      <c r="F523" s="227" t="s">
        <v>297</v>
      </c>
      <c r="G523" s="229">
        <v>1394115</v>
      </c>
      <c r="H523" s="229">
        <v>23509</v>
      </c>
      <c r="I523" s="229">
        <v>59301.331404993834</v>
      </c>
      <c r="J523" s="227">
        <v>522</v>
      </c>
    </row>
    <row r="524" spans="1:10" x14ac:dyDescent="0.3">
      <c r="A524" s="227">
        <v>2012</v>
      </c>
      <c r="B524" s="227">
        <v>50933</v>
      </c>
      <c r="C524" s="227" t="s">
        <v>994</v>
      </c>
      <c r="D524" s="227" t="s">
        <v>722</v>
      </c>
      <c r="E524" s="227" t="s">
        <v>296</v>
      </c>
      <c r="F524" s="227" t="s">
        <v>297</v>
      </c>
      <c r="G524" s="229">
        <v>1795849</v>
      </c>
      <c r="H524" s="229">
        <v>30221.829000000002</v>
      </c>
      <c r="I524" s="229">
        <v>59422.247409314637</v>
      </c>
      <c r="J524" s="227">
        <v>523</v>
      </c>
    </row>
    <row r="525" spans="1:10" x14ac:dyDescent="0.3">
      <c r="A525" s="227">
        <v>2012</v>
      </c>
      <c r="B525" s="227">
        <v>10699</v>
      </c>
      <c r="C525" s="227" t="s">
        <v>917</v>
      </c>
      <c r="D525" s="227" t="s">
        <v>295</v>
      </c>
      <c r="E525" s="227" t="s">
        <v>296</v>
      </c>
      <c r="F525" s="227" t="s">
        <v>297</v>
      </c>
      <c r="G525" s="229">
        <v>2571492</v>
      </c>
      <c r="H525" s="229">
        <v>43204.983999999997</v>
      </c>
      <c r="I525" s="229">
        <v>59518.411116643394</v>
      </c>
      <c r="J525" s="227">
        <v>524</v>
      </c>
    </row>
    <row r="526" spans="1:10" x14ac:dyDescent="0.3">
      <c r="A526" s="227">
        <v>2012</v>
      </c>
      <c r="B526" s="227">
        <v>50476</v>
      </c>
      <c r="C526" s="227" t="s">
        <v>973</v>
      </c>
      <c r="D526" s="227" t="s">
        <v>722</v>
      </c>
      <c r="E526" s="227" t="s">
        <v>296</v>
      </c>
      <c r="F526" s="227" t="s">
        <v>297</v>
      </c>
      <c r="G526" s="229">
        <v>2281716</v>
      </c>
      <c r="H526" s="229">
        <v>37886.781999999999</v>
      </c>
      <c r="I526" s="229">
        <v>60224.592312960231</v>
      </c>
      <c r="J526" s="227">
        <v>525</v>
      </c>
    </row>
    <row r="527" spans="1:10" x14ac:dyDescent="0.3">
      <c r="A527" s="227">
        <v>2012</v>
      </c>
      <c r="B527" s="227">
        <v>50146</v>
      </c>
      <c r="C527" s="227" t="s">
        <v>938</v>
      </c>
      <c r="D527" s="227" t="s">
        <v>384</v>
      </c>
      <c r="E527" s="227" t="s">
        <v>296</v>
      </c>
      <c r="F527" s="227" t="s">
        <v>297</v>
      </c>
      <c r="G527" s="229">
        <v>701464</v>
      </c>
      <c r="H527" s="229">
        <v>11623.583000000001</v>
      </c>
      <c r="I527" s="229">
        <v>60348.345256363718</v>
      </c>
      <c r="J527" s="227">
        <v>526</v>
      </c>
    </row>
    <row r="528" spans="1:10" x14ac:dyDescent="0.3">
      <c r="A528" s="227">
        <v>2012</v>
      </c>
      <c r="B528" s="227">
        <v>54318</v>
      </c>
      <c r="C528" s="227" t="s">
        <v>1031</v>
      </c>
      <c r="D528" s="227" t="s">
        <v>737</v>
      </c>
      <c r="E528" s="227" t="s">
        <v>296</v>
      </c>
      <c r="F528" s="227" t="s">
        <v>297</v>
      </c>
      <c r="G528" s="229">
        <v>11703783</v>
      </c>
      <c r="H528" s="229">
        <v>193861.95</v>
      </c>
      <c r="I528" s="229">
        <v>60371.738755335951</v>
      </c>
      <c r="J528" s="227">
        <v>527</v>
      </c>
    </row>
    <row r="529" spans="1:10" x14ac:dyDescent="0.3">
      <c r="A529" s="227">
        <v>2012</v>
      </c>
      <c r="B529" s="227">
        <v>54276</v>
      </c>
      <c r="C529" s="227" t="s">
        <v>1027</v>
      </c>
      <c r="D529" s="227" t="s">
        <v>604</v>
      </c>
      <c r="E529" s="227" t="s">
        <v>296</v>
      </c>
      <c r="F529" s="227" t="s">
        <v>297</v>
      </c>
      <c r="G529" s="229">
        <v>1741533</v>
      </c>
      <c r="H529" s="229">
        <v>28831.061000000002</v>
      </c>
      <c r="I529" s="229">
        <v>60404.748892175696</v>
      </c>
      <c r="J529" s="227">
        <v>528</v>
      </c>
    </row>
    <row r="530" spans="1:10" x14ac:dyDescent="0.3">
      <c r="A530" s="227">
        <v>2012</v>
      </c>
      <c r="B530" s="227">
        <v>7549</v>
      </c>
      <c r="C530" s="227" t="s">
        <v>844</v>
      </c>
      <c r="D530" s="227" t="s">
        <v>722</v>
      </c>
      <c r="E530" s="227" t="s">
        <v>296</v>
      </c>
      <c r="F530" s="227" t="s">
        <v>297</v>
      </c>
      <c r="G530" s="229">
        <v>1281294</v>
      </c>
      <c r="H530" s="229">
        <v>21063.732</v>
      </c>
      <c r="I530" s="229">
        <v>60829.391486750777</v>
      </c>
      <c r="J530" s="227">
        <v>529</v>
      </c>
    </row>
    <row r="531" spans="1:10" x14ac:dyDescent="0.3">
      <c r="A531" s="227">
        <v>2012</v>
      </c>
      <c r="B531" s="227">
        <v>57928</v>
      </c>
      <c r="C531" s="227" t="s">
        <v>1080</v>
      </c>
      <c r="D531" s="227" t="s">
        <v>347</v>
      </c>
      <c r="E531" s="227" t="s">
        <v>296</v>
      </c>
      <c r="F531" s="227" t="s">
        <v>297</v>
      </c>
      <c r="G531" s="229">
        <v>1033472</v>
      </c>
      <c r="H531" s="229">
        <v>16561.78</v>
      </c>
      <c r="I531" s="229">
        <v>62401.022112357496</v>
      </c>
      <c r="J531" s="227">
        <v>530</v>
      </c>
    </row>
    <row r="532" spans="1:10" x14ac:dyDescent="0.3">
      <c r="A532" s="227">
        <v>2012</v>
      </c>
      <c r="B532" s="227">
        <v>50088</v>
      </c>
      <c r="C532" s="227" t="s">
        <v>937</v>
      </c>
      <c r="D532" s="227" t="s">
        <v>439</v>
      </c>
      <c r="E532" s="227" t="s">
        <v>296</v>
      </c>
      <c r="F532" s="227" t="s">
        <v>297</v>
      </c>
      <c r="G532" s="229">
        <v>423900</v>
      </c>
      <c r="H532" s="229">
        <v>6716.6149999999998</v>
      </c>
      <c r="I532" s="229">
        <v>63112.148009078977</v>
      </c>
      <c r="J532" s="227">
        <v>531</v>
      </c>
    </row>
    <row r="533" spans="1:10" x14ac:dyDescent="0.3">
      <c r="A533" s="227">
        <v>2012</v>
      </c>
      <c r="B533" s="227">
        <v>50244</v>
      </c>
      <c r="C533" s="227" t="s">
        <v>944</v>
      </c>
      <c r="D533" s="227" t="s">
        <v>604</v>
      </c>
      <c r="E533" s="227" t="s">
        <v>296</v>
      </c>
      <c r="F533" s="227" t="s">
        <v>297</v>
      </c>
      <c r="G533" s="229">
        <v>10023286</v>
      </c>
      <c r="H533" s="229">
        <v>158763.29999999999</v>
      </c>
      <c r="I533" s="229">
        <v>63133.520152327394</v>
      </c>
      <c r="J533" s="227">
        <v>532</v>
      </c>
    </row>
    <row r="534" spans="1:10" x14ac:dyDescent="0.3">
      <c r="A534" s="227">
        <v>2012</v>
      </c>
      <c r="B534" s="227">
        <v>52048</v>
      </c>
      <c r="C534" s="227" t="s">
        <v>1002</v>
      </c>
      <c r="D534" s="227" t="s">
        <v>684</v>
      </c>
      <c r="E534" s="227" t="s">
        <v>296</v>
      </c>
      <c r="F534" s="227" t="s">
        <v>297</v>
      </c>
      <c r="G534" s="229">
        <v>1286120</v>
      </c>
      <c r="H534" s="229">
        <v>20233.71</v>
      </c>
      <c r="I534" s="229">
        <v>63563.231854168116</v>
      </c>
      <c r="J534" s="227">
        <v>533</v>
      </c>
    </row>
    <row r="535" spans="1:10" x14ac:dyDescent="0.3">
      <c r="A535" s="227">
        <v>2012</v>
      </c>
      <c r="B535" s="227">
        <v>52089</v>
      </c>
      <c r="C535" s="227" t="s">
        <v>1006</v>
      </c>
      <c r="D535" s="227" t="s">
        <v>699</v>
      </c>
      <c r="E535" s="227" t="s">
        <v>296</v>
      </c>
      <c r="F535" s="227" t="s">
        <v>297</v>
      </c>
      <c r="G535" s="229">
        <v>7999166</v>
      </c>
      <c r="H535" s="229">
        <v>125527.58</v>
      </c>
      <c r="I535" s="229">
        <v>63724.370373427097</v>
      </c>
      <c r="J535" s="227">
        <v>534</v>
      </c>
    </row>
    <row r="536" spans="1:10" x14ac:dyDescent="0.3">
      <c r="A536" s="227">
        <v>2012</v>
      </c>
      <c r="B536" s="227">
        <v>10861</v>
      </c>
      <c r="C536" s="227" t="s">
        <v>929</v>
      </c>
      <c r="D536" s="227" t="s">
        <v>439</v>
      </c>
      <c r="E536" s="227" t="s">
        <v>296</v>
      </c>
      <c r="F536" s="227" t="s">
        <v>297</v>
      </c>
      <c r="G536" s="229">
        <v>1320001</v>
      </c>
      <c r="H536" s="229">
        <v>20698</v>
      </c>
      <c r="I536" s="229">
        <v>63774.326021837856</v>
      </c>
      <c r="J536" s="227">
        <v>535</v>
      </c>
    </row>
    <row r="537" spans="1:10" x14ac:dyDescent="0.3">
      <c r="A537" s="227">
        <v>2012</v>
      </c>
      <c r="B537" s="227">
        <v>50316</v>
      </c>
      <c r="C537" s="227" t="s">
        <v>959</v>
      </c>
      <c r="D537" s="227" t="s">
        <v>414</v>
      </c>
      <c r="E537" s="227" t="s">
        <v>296</v>
      </c>
      <c r="F537" s="227" t="s">
        <v>297</v>
      </c>
      <c r="G537" s="229">
        <v>721716</v>
      </c>
      <c r="H537" s="229">
        <v>10945</v>
      </c>
      <c r="I537" s="229">
        <v>65940.246687985375</v>
      </c>
      <c r="J537" s="227">
        <v>536</v>
      </c>
    </row>
    <row r="538" spans="1:10" x14ac:dyDescent="0.3">
      <c r="A538" s="227">
        <v>2012</v>
      </c>
      <c r="B538" s="227">
        <v>52017</v>
      </c>
      <c r="C538" s="227" t="s">
        <v>1001</v>
      </c>
      <c r="D538" s="227" t="s">
        <v>506</v>
      </c>
      <c r="E538" s="227" t="s">
        <v>296</v>
      </c>
      <c r="F538" s="227" t="s">
        <v>297</v>
      </c>
      <c r="G538" s="229">
        <v>177449</v>
      </c>
      <c r="H538" s="229">
        <v>2672.35</v>
      </c>
      <c r="I538" s="229">
        <v>66401.856044305576</v>
      </c>
      <c r="J538" s="227">
        <v>537</v>
      </c>
    </row>
    <row r="539" spans="1:10" x14ac:dyDescent="0.3">
      <c r="A539" s="227">
        <v>2012</v>
      </c>
      <c r="B539" s="227">
        <v>50807</v>
      </c>
      <c r="C539" s="227" t="s">
        <v>987</v>
      </c>
      <c r="D539" s="227" t="s">
        <v>335</v>
      </c>
      <c r="E539" s="227" t="s">
        <v>296</v>
      </c>
      <c r="F539" s="227" t="s">
        <v>297</v>
      </c>
      <c r="G539" s="229">
        <v>637200</v>
      </c>
      <c r="H539" s="229">
        <v>9356.268</v>
      </c>
      <c r="I539" s="229">
        <v>68104.077394961321</v>
      </c>
      <c r="J539" s="227">
        <v>538</v>
      </c>
    </row>
    <row r="540" spans="1:10" x14ac:dyDescent="0.3">
      <c r="A540" s="227">
        <v>2012</v>
      </c>
      <c r="B540" s="227">
        <v>57918</v>
      </c>
      <c r="C540" s="227" t="s">
        <v>1077</v>
      </c>
      <c r="D540" s="227" t="s">
        <v>347</v>
      </c>
      <c r="E540" s="227" t="s">
        <v>296</v>
      </c>
      <c r="F540" s="227" t="s">
        <v>297</v>
      </c>
      <c r="G540" s="229">
        <v>299600</v>
      </c>
      <c r="H540" s="229">
        <v>4322</v>
      </c>
      <c r="I540" s="229">
        <v>69319.759370661734</v>
      </c>
      <c r="J540" s="227">
        <v>539</v>
      </c>
    </row>
    <row r="541" spans="1:10" x14ac:dyDescent="0.3">
      <c r="A541" s="227">
        <v>2012</v>
      </c>
      <c r="B541" s="227">
        <v>54775</v>
      </c>
      <c r="C541" s="227" t="s">
        <v>1046</v>
      </c>
      <c r="D541" s="227" t="s">
        <v>439</v>
      </c>
      <c r="E541" s="227" t="s">
        <v>296</v>
      </c>
      <c r="F541" s="227" t="s">
        <v>297</v>
      </c>
      <c r="G541" s="229">
        <v>1526995</v>
      </c>
      <c r="H541" s="229">
        <v>21947.505000000001</v>
      </c>
      <c r="I541" s="229">
        <v>69574.878784627232</v>
      </c>
      <c r="J541" s="227">
        <v>540</v>
      </c>
    </row>
    <row r="542" spans="1:10" x14ac:dyDescent="0.3">
      <c r="A542" s="227">
        <v>2012</v>
      </c>
      <c r="B542" s="227">
        <v>10863</v>
      </c>
      <c r="C542" s="227" t="s">
        <v>931</v>
      </c>
      <c r="D542" s="227" t="s">
        <v>530</v>
      </c>
      <c r="E542" s="227" t="s">
        <v>296</v>
      </c>
      <c r="F542" s="227" t="s">
        <v>297</v>
      </c>
      <c r="G542" s="229">
        <v>593253</v>
      </c>
      <c r="H542" s="229">
        <v>8427</v>
      </c>
      <c r="I542" s="229">
        <v>70399.074403702383</v>
      </c>
      <c r="J542" s="227">
        <v>541</v>
      </c>
    </row>
    <row r="543" spans="1:10" x14ac:dyDescent="0.3">
      <c r="A543" s="227">
        <v>2012</v>
      </c>
      <c r="B543" s="227">
        <v>54335</v>
      </c>
      <c r="C543" s="227" t="s">
        <v>1032</v>
      </c>
      <c r="D543" s="227" t="s">
        <v>623</v>
      </c>
      <c r="E543" s="227" t="s">
        <v>296</v>
      </c>
      <c r="F543" s="227" t="s">
        <v>297</v>
      </c>
      <c r="G543" s="229">
        <v>475668</v>
      </c>
      <c r="H543" s="229">
        <v>6463.8180000000002</v>
      </c>
      <c r="I543" s="229">
        <v>73589.324451895154</v>
      </c>
      <c r="J543" s="227">
        <v>542</v>
      </c>
    </row>
    <row r="544" spans="1:10" x14ac:dyDescent="0.3">
      <c r="A544" s="227">
        <v>2012</v>
      </c>
      <c r="B544" s="227">
        <v>56785</v>
      </c>
      <c r="C544" s="227" t="s">
        <v>1071</v>
      </c>
      <c r="D544" s="227" t="s">
        <v>699</v>
      </c>
      <c r="E544" s="227" t="s">
        <v>296</v>
      </c>
      <c r="F544" s="227" t="s">
        <v>297</v>
      </c>
      <c r="G544" s="229">
        <v>694860</v>
      </c>
      <c r="H544" s="229">
        <v>9095.69</v>
      </c>
      <c r="I544" s="229">
        <v>76394.424172327766</v>
      </c>
      <c r="J544" s="227">
        <v>543</v>
      </c>
    </row>
    <row r="545" spans="1:10" x14ac:dyDescent="0.3">
      <c r="A545" s="227">
        <v>2012</v>
      </c>
      <c r="B545" s="227">
        <v>54214</v>
      </c>
      <c r="C545" s="227" t="s">
        <v>1025</v>
      </c>
      <c r="D545" s="227" t="s">
        <v>530</v>
      </c>
      <c r="E545" s="227" t="s">
        <v>296</v>
      </c>
      <c r="F545" s="227" t="s">
        <v>297</v>
      </c>
      <c r="G545" s="229">
        <v>2582416</v>
      </c>
      <c r="H545" s="229">
        <v>33263.24</v>
      </c>
      <c r="I545" s="229">
        <v>77635.732418128857</v>
      </c>
      <c r="J545" s="227">
        <v>544</v>
      </c>
    </row>
    <row r="546" spans="1:10" x14ac:dyDescent="0.3">
      <c r="A546" s="227">
        <v>2012</v>
      </c>
      <c r="B546" s="227">
        <v>50410</v>
      </c>
      <c r="C546" s="227" t="s">
        <v>969</v>
      </c>
      <c r="D546" s="227" t="s">
        <v>652</v>
      </c>
      <c r="E546" s="227" t="s">
        <v>296</v>
      </c>
      <c r="F546" s="227" t="s">
        <v>297</v>
      </c>
      <c r="G546" s="229">
        <v>9098</v>
      </c>
      <c r="H546" s="229">
        <v>116.176</v>
      </c>
      <c r="I546" s="229">
        <v>78312.215948216501</v>
      </c>
      <c r="J546" s="227">
        <v>545</v>
      </c>
    </row>
    <row r="547" spans="1:10" x14ac:dyDescent="0.3">
      <c r="A547" s="227">
        <v>2012</v>
      </c>
      <c r="B547" s="227">
        <v>54965</v>
      </c>
      <c r="C547" s="227" t="s">
        <v>1050</v>
      </c>
      <c r="D547" s="227" t="s">
        <v>506</v>
      </c>
      <c r="E547" s="227" t="s">
        <v>296</v>
      </c>
      <c r="F547" s="227" t="s">
        <v>297</v>
      </c>
      <c r="G547" s="229">
        <v>610091</v>
      </c>
      <c r="H547" s="229">
        <v>7745.8890000000001</v>
      </c>
      <c r="I547" s="229">
        <v>78763.199421009005</v>
      </c>
      <c r="J547" s="227">
        <v>546</v>
      </c>
    </row>
    <row r="548" spans="1:10" x14ac:dyDescent="0.3">
      <c r="A548" s="227">
        <v>2012</v>
      </c>
      <c r="B548" s="227">
        <v>54763</v>
      </c>
      <c r="C548" s="227" t="s">
        <v>1045</v>
      </c>
      <c r="D548" s="227" t="s">
        <v>295</v>
      </c>
      <c r="E548" s="227" t="s">
        <v>296</v>
      </c>
      <c r="F548" s="227" t="s">
        <v>297</v>
      </c>
      <c r="G548" s="229">
        <v>1949589</v>
      </c>
      <c r="H548" s="229">
        <v>24346.402999999998</v>
      </c>
      <c r="I548" s="229">
        <v>80077.085719808383</v>
      </c>
      <c r="J548" s="227">
        <v>547</v>
      </c>
    </row>
    <row r="549" spans="1:10" x14ac:dyDescent="0.3">
      <c r="A549" s="227">
        <v>2012</v>
      </c>
      <c r="B549" s="227">
        <v>57917</v>
      </c>
      <c r="C549" s="227" t="s">
        <v>1076</v>
      </c>
      <c r="D549" s="227" t="s">
        <v>711</v>
      </c>
      <c r="E549" s="227" t="s">
        <v>296</v>
      </c>
      <c r="F549" s="227" t="s">
        <v>297</v>
      </c>
      <c r="G549" s="229">
        <v>2524072</v>
      </c>
      <c r="H549" s="229">
        <v>31188.624</v>
      </c>
      <c r="I549" s="229">
        <v>80929.251639956929</v>
      </c>
      <c r="J549" s="227">
        <v>548</v>
      </c>
    </row>
    <row r="550" spans="1:10" x14ac:dyDescent="0.3">
      <c r="A550" s="227">
        <v>2012</v>
      </c>
      <c r="B550" s="227">
        <v>57914</v>
      </c>
      <c r="C550" s="227" t="s">
        <v>1074</v>
      </c>
      <c r="D550" s="227" t="s">
        <v>570</v>
      </c>
      <c r="E550" s="227" t="s">
        <v>296</v>
      </c>
      <c r="F550" s="227" t="s">
        <v>297</v>
      </c>
      <c r="G550" s="229">
        <v>704085</v>
      </c>
      <c r="H550" s="229">
        <v>8652.4</v>
      </c>
      <c r="I550" s="229">
        <v>81374.531921778922</v>
      </c>
      <c r="J550" s="227">
        <v>549</v>
      </c>
    </row>
    <row r="551" spans="1:10" x14ac:dyDescent="0.3">
      <c r="A551" s="227">
        <v>2012</v>
      </c>
      <c r="B551" s="227">
        <v>10039</v>
      </c>
      <c r="C551" s="227" t="s">
        <v>867</v>
      </c>
      <c r="D551" s="227" t="s">
        <v>347</v>
      </c>
      <c r="E551" s="227" t="s">
        <v>296</v>
      </c>
      <c r="F551" s="227" t="s">
        <v>297</v>
      </c>
      <c r="G551" s="229">
        <v>541426</v>
      </c>
      <c r="H551" s="229">
        <v>6466</v>
      </c>
      <c r="I551" s="229">
        <v>83734.302505412925</v>
      </c>
      <c r="J551" s="227">
        <v>550</v>
      </c>
    </row>
    <row r="552" spans="1:10" x14ac:dyDescent="0.3">
      <c r="A552" s="227">
        <v>2012</v>
      </c>
      <c r="B552" s="227">
        <v>57967</v>
      </c>
      <c r="C552" s="227" t="s">
        <v>1085</v>
      </c>
      <c r="D552" s="227" t="s">
        <v>737</v>
      </c>
      <c r="E552" s="227" t="s">
        <v>296</v>
      </c>
      <c r="F552" s="227" t="s">
        <v>297</v>
      </c>
      <c r="G552" s="229">
        <v>237816</v>
      </c>
      <c r="H552" s="229">
        <v>2640</v>
      </c>
      <c r="I552" s="229">
        <v>90081.818181818177</v>
      </c>
      <c r="J552" s="227">
        <v>551</v>
      </c>
    </row>
    <row r="553" spans="1:10" x14ac:dyDescent="0.3">
      <c r="A553" s="227">
        <v>2012</v>
      </c>
      <c r="B553" s="227">
        <v>52072</v>
      </c>
      <c r="C553" s="227" t="s">
        <v>1005</v>
      </c>
      <c r="D553" s="227" t="s">
        <v>699</v>
      </c>
      <c r="E553" s="227" t="s">
        <v>296</v>
      </c>
      <c r="F553" s="227" t="s">
        <v>297</v>
      </c>
      <c r="G553" s="229">
        <v>2653643</v>
      </c>
      <c r="H553" s="229">
        <v>29394.77</v>
      </c>
      <c r="I553" s="229">
        <v>90276.025292934763</v>
      </c>
      <c r="J553" s="227">
        <v>552</v>
      </c>
    </row>
    <row r="554" spans="1:10" x14ac:dyDescent="0.3">
      <c r="A554" s="227">
        <v>2012</v>
      </c>
      <c r="B554" s="227">
        <v>55245</v>
      </c>
      <c r="C554" s="227" t="s">
        <v>1054</v>
      </c>
      <c r="D554" s="227" t="s">
        <v>347</v>
      </c>
      <c r="E554" s="227" t="s">
        <v>296</v>
      </c>
      <c r="F554" s="227" t="s">
        <v>297</v>
      </c>
      <c r="G554" s="229">
        <v>4276550</v>
      </c>
      <c r="H554" s="229">
        <v>44741.156999999999</v>
      </c>
      <c r="I554" s="229">
        <v>95584.251430958742</v>
      </c>
      <c r="J554" s="227">
        <v>553</v>
      </c>
    </row>
    <row r="555" spans="1:10" x14ac:dyDescent="0.3">
      <c r="A555" s="227">
        <v>2012</v>
      </c>
      <c r="B555" s="227">
        <v>54216</v>
      </c>
      <c r="C555" s="227" t="s">
        <v>1026</v>
      </c>
      <c r="D555" s="227" t="s">
        <v>295</v>
      </c>
      <c r="E555" s="227" t="s">
        <v>296</v>
      </c>
      <c r="F555" s="227" t="s">
        <v>297</v>
      </c>
      <c r="G555" s="229">
        <v>2411195</v>
      </c>
      <c r="H555" s="229">
        <v>24932.617999999999</v>
      </c>
      <c r="I555" s="229">
        <v>96708.456368280298</v>
      </c>
      <c r="J555" s="227">
        <v>554</v>
      </c>
    </row>
    <row r="556" spans="1:10" x14ac:dyDescent="0.3">
      <c r="A556" s="227">
        <v>2012</v>
      </c>
      <c r="B556" s="227">
        <v>10729</v>
      </c>
      <c r="C556" s="227" t="s">
        <v>918</v>
      </c>
      <c r="D556" s="227" t="s">
        <v>684</v>
      </c>
      <c r="E556" s="227" t="s">
        <v>296</v>
      </c>
      <c r="F556" s="227" t="s">
        <v>297</v>
      </c>
      <c r="G556" s="229">
        <v>1787357</v>
      </c>
      <c r="H556" s="229">
        <v>18204.424999999999</v>
      </c>
      <c r="I556" s="229">
        <v>98182.557262863294</v>
      </c>
      <c r="J556" s="227">
        <v>555</v>
      </c>
    </row>
    <row r="557" spans="1:10" x14ac:dyDescent="0.3">
      <c r="A557" s="227">
        <v>2012</v>
      </c>
      <c r="B557" s="227">
        <v>57926</v>
      </c>
      <c r="C557" s="227" t="s">
        <v>1079</v>
      </c>
      <c r="D557" s="227" t="s">
        <v>623</v>
      </c>
      <c r="E557" s="227" t="s">
        <v>296</v>
      </c>
      <c r="F557" s="227" t="s">
        <v>297</v>
      </c>
      <c r="G557" s="229">
        <v>260015</v>
      </c>
      <c r="H557" s="229">
        <v>2394.9299999999998</v>
      </c>
      <c r="I557" s="229">
        <v>108568.93520896227</v>
      </c>
      <c r="J557" s="227">
        <v>556</v>
      </c>
    </row>
    <row r="558" spans="1:10" x14ac:dyDescent="0.3">
      <c r="A558" s="227">
        <v>2012</v>
      </c>
      <c r="B558" s="227">
        <v>50479</v>
      </c>
      <c r="C558" s="227" t="s">
        <v>974</v>
      </c>
      <c r="D558" s="227" t="s">
        <v>699</v>
      </c>
      <c r="E558" s="227" t="s">
        <v>296</v>
      </c>
      <c r="F558" s="227" t="s">
        <v>297</v>
      </c>
      <c r="G558" s="229">
        <v>28574</v>
      </c>
      <c r="H558" s="229">
        <v>256.94099999999997</v>
      </c>
      <c r="I558" s="229">
        <v>111208.40971273562</v>
      </c>
      <c r="J558" s="227">
        <v>557</v>
      </c>
    </row>
    <row r="559" spans="1:10" x14ac:dyDescent="0.3">
      <c r="A559" s="227">
        <v>2012</v>
      </c>
      <c r="B559" s="227">
        <v>10377</v>
      </c>
      <c r="C559" s="227" t="s">
        <v>890</v>
      </c>
      <c r="D559" s="227" t="s">
        <v>699</v>
      </c>
      <c r="E559" s="227" t="s">
        <v>296</v>
      </c>
      <c r="F559" s="227" t="s">
        <v>297</v>
      </c>
      <c r="G559" s="229">
        <v>4069442</v>
      </c>
      <c r="H559" s="229">
        <v>35556</v>
      </c>
      <c r="I559" s="229">
        <v>114451.62560467994</v>
      </c>
      <c r="J559" s="227">
        <v>558</v>
      </c>
    </row>
    <row r="560" spans="1:10" x14ac:dyDescent="0.3">
      <c r="A560" s="227">
        <v>2012</v>
      </c>
      <c r="B560" s="227">
        <v>58194</v>
      </c>
      <c r="C560" s="227" t="s">
        <v>1087</v>
      </c>
      <c r="D560" s="227" t="s">
        <v>652</v>
      </c>
      <c r="E560" s="227" t="s">
        <v>296</v>
      </c>
      <c r="F560" s="227" t="s">
        <v>297</v>
      </c>
      <c r="G560" s="229">
        <v>1126271</v>
      </c>
      <c r="H560" s="229">
        <v>9503.2180000000008</v>
      </c>
      <c r="I560" s="229">
        <v>118514.6968111223</v>
      </c>
      <c r="J560" s="227">
        <v>559</v>
      </c>
    </row>
    <row r="561" spans="1:10" x14ac:dyDescent="0.3">
      <c r="A561" s="227">
        <v>2012</v>
      </c>
      <c r="B561" s="227">
        <v>54407</v>
      </c>
      <c r="C561" s="227" t="s">
        <v>1035</v>
      </c>
      <c r="D561" s="227" t="s">
        <v>722</v>
      </c>
      <c r="E561" s="227" t="s">
        <v>296</v>
      </c>
      <c r="F561" s="227" t="s">
        <v>297</v>
      </c>
      <c r="G561" s="229">
        <v>189837</v>
      </c>
      <c r="H561" s="229">
        <v>1567</v>
      </c>
      <c r="I561" s="229">
        <v>121146.77728142949</v>
      </c>
      <c r="J561" s="227">
        <v>560</v>
      </c>
    </row>
    <row r="562" spans="1:10" x14ac:dyDescent="0.3">
      <c r="A562" s="227">
        <v>2012</v>
      </c>
      <c r="B562" s="227">
        <v>58081</v>
      </c>
      <c r="C562" s="227" t="s">
        <v>1086</v>
      </c>
      <c r="D562" s="227" t="s">
        <v>349</v>
      </c>
      <c r="E562" s="227" t="s">
        <v>296</v>
      </c>
      <c r="F562" s="227" t="s">
        <v>297</v>
      </c>
      <c r="G562" s="229">
        <v>1149073</v>
      </c>
      <c r="H562" s="229">
        <v>8325.51</v>
      </c>
      <c r="I562" s="229">
        <v>138018.33160971521</v>
      </c>
      <c r="J562" s="227">
        <v>561</v>
      </c>
    </row>
    <row r="563" spans="1:10" x14ac:dyDescent="0.3">
      <c r="A563" s="227">
        <v>2012</v>
      </c>
      <c r="B563" s="227">
        <v>10302</v>
      </c>
      <c r="C563" s="227" t="s">
        <v>882</v>
      </c>
      <c r="D563" s="227" t="s">
        <v>652</v>
      </c>
      <c r="E563" s="227" t="s">
        <v>296</v>
      </c>
      <c r="F563" s="227" t="s">
        <v>297</v>
      </c>
      <c r="G563" s="229">
        <v>387138</v>
      </c>
      <c r="H563" s="229">
        <v>1836.21</v>
      </c>
      <c r="I563" s="229">
        <v>210835.36196840231</v>
      </c>
      <c r="J563" s="227">
        <v>562</v>
      </c>
    </row>
    <row r="564" spans="1:10" x14ac:dyDescent="0.3">
      <c r="A564" s="227">
        <v>2012</v>
      </c>
      <c r="B564" s="227">
        <v>57950</v>
      </c>
      <c r="C564" s="227" t="s">
        <v>1083</v>
      </c>
      <c r="D564" s="227" t="s">
        <v>506</v>
      </c>
      <c r="E564" s="227" t="s">
        <v>296</v>
      </c>
      <c r="F564" s="227" t="s">
        <v>297</v>
      </c>
      <c r="G564" s="229">
        <v>491455</v>
      </c>
      <c r="H564" s="229">
        <v>2189.29</v>
      </c>
      <c r="I564" s="229">
        <v>224481.45289111996</v>
      </c>
      <c r="J564" s="227">
        <v>563</v>
      </c>
    </row>
    <row r="565" spans="1:10" x14ac:dyDescent="0.3">
      <c r="A565" s="227">
        <v>2012</v>
      </c>
      <c r="B565" s="227">
        <v>2008</v>
      </c>
      <c r="C565" s="227" t="s">
        <v>540</v>
      </c>
      <c r="D565" s="227" t="s">
        <v>530</v>
      </c>
      <c r="E565" s="227" t="s">
        <v>296</v>
      </c>
      <c r="F565" s="227" t="s">
        <v>297</v>
      </c>
      <c r="G565" s="229">
        <v>543969</v>
      </c>
      <c r="H565" s="229">
        <v>2323.2849999999999</v>
      </c>
      <c r="I565" s="229">
        <v>234137.86943917771</v>
      </c>
      <c r="J565" s="227">
        <v>564</v>
      </c>
    </row>
    <row r="566" spans="1:10" x14ac:dyDescent="0.3">
      <c r="A566" s="227">
        <v>2012</v>
      </c>
      <c r="B566" s="227">
        <v>54533</v>
      </c>
      <c r="C566" s="227" t="s">
        <v>1037</v>
      </c>
      <c r="D566" s="227" t="s">
        <v>530</v>
      </c>
      <c r="E566" s="227" t="s">
        <v>296</v>
      </c>
      <c r="F566" s="227" t="s">
        <v>297</v>
      </c>
      <c r="G566" s="229">
        <v>2760710</v>
      </c>
      <c r="H566" s="229">
        <v>11229.326999999999</v>
      </c>
      <c r="I566" s="229">
        <v>245848.21512455732</v>
      </c>
      <c r="J566" s="227">
        <v>565</v>
      </c>
    </row>
    <row r="567" spans="1:10" x14ac:dyDescent="0.3">
      <c r="A567" s="227">
        <v>2012</v>
      </c>
      <c r="B567" s="227">
        <v>54408</v>
      </c>
      <c r="C567" s="227" t="s">
        <v>1036</v>
      </c>
      <c r="D567" s="227" t="s">
        <v>722</v>
      </c>
      <c r="E567" s="227" t="s">
        <v>296</v>
      </c>
      <c r="F567" s="227" t="s">
        <v>297</v>
      </c>
      <c r="G567" s="229">
        <v>148446</v>
      </c>
      <c r="H567" s="229">
        <v>594.41</v>
      </c>
      <c r="I567" s="229">
        <v>249736.71371612186</v>
      </c>
      <c r="J567" s="227">
        <v>566</v>
      </c>
    </row>
    <row r="568" spans="1:10" x14ac:dyDescent="0.3">
      <c r="A568" s="227">
        <v>2012</v>
      </c>
      <c r="B568" s="227">
        <v>55638</v>
      </c>
      <c r="C568" s="227" t="s">
        <v>1056</v>
      </c>
      <c r="D568" s="227" t="s">
        <v>615</v>
      </c>
      <c r="E568" s="227" t="s">
        <v>296</v>
      </c>
      <c r="F568" s="227" t="s">
        <v>297</v>
      </c>
      <c r="G568" s="229">
        <v>66610</v>
      </c>
      <c r="H568" s="229">
        <v>175</v>
      </c>
      <c r="I568" s="229">
        <v>380628.57142857142</v>
      </c>
      <c r="J568" s="227">
        <v>567</v>
      </c>
    </row>
    <row r="569" spans="1:10" x14ac:dyDescent="0.3">
      <c r="A569" s="227">
        <v>2012</v>
      </c>
      <c r="B569" s="227">
        <v>10866</v>
      </c>
      <c r="C569" s="227" t="s">
        <v>934</v>
      </c>
      <c r="D569" s="227" t="s">
        <v>347</v>
      </c>
      <c r="E569" s="227" t="s">
        <v>296</v>
      </c>
      <c r="F569" s="227" t="s">
        <v>297</v>
      </c>
      <c r="G569" s="229">
        <v>114454</v>
      </c>
      <c r="H569" s="229">
        <v>256.673</v>
      </c>
      <c r="I569" s="229">
        <v>445913.67226003512</v>
      </c>
      <c r="J569" s="227">
        <v>568</v>
      </c>
    </row>
    <row r="570" spans="1:10" x14ac:dyDescent="0.3">
      <c r="A570" s="227">
        <v>2012</v>
      </c>
      <c r="B570" s="227">
        <v>992</v>
      </c>
      <c r="C570" s="227" t="s">
        <v>422</v>
      </c>
      <c r="D570" s="227" t="s">
        <v>414</v>
      </c>
      <c r="E570" s="227" t="s">
        <v>296</v>
      </c>
      <c r="F570" s="227" t="s">
        <v>297</v>
      </c>
      <c r="G570" s="229">
        <v>3486866</v>
      </c>
      <c r="H570" s="229">
        <v>5880.49</v>
      </c>
      <c r="I570" s="229">
        <v>592955.00885130325</v>
      </c>
      <c r="J570" s="227">
        <v>569</v>
      </c>
    </row>
    <row r="571" spans="1:10" x14ac:dyDescent="0.3">
      <c r="A571" s="227">
        <v>2012</v>
      </c>
      <c r="B571" s="227">
        <v>57932</v>
      </c>
      <c r="C571" s="227" t="s">
        <v>1081</v>
      </c>
      <c r="D571" s="227" t="s">
        <v>547</v>
      </c>
      <c r="E571" s="227" t="s">
        <v>296</v>
      </c>
      <c r="F571" s="227" t="s">
        <v>297</v>
      </c>
      <c r="G571" s="229">
        <v>1247322</v>
      </c>
      <c r="H571" s="229">
        <v>266</v>
      </c>
      <c r="I571" s="229">
        <v>4689180.4511278197</v>
      </c>
      <c r="J571" s="227">
        <v>570</v>
      </c>
    </row>
    <row r="572" spans="1:10" x14ac:dyDescent="0.3">
      <c r="A572" s="227">
        <v>2012</v>
      </c>
      <c r="B572" s="227">
        <v>54972</v>
      </c>
      <c r="C572" s="227" t="s">
        <v>1051</v>
      </c>
      <c r="D572" s="227" t="s">
        <v>329</v>
      </c>
      <c r="E572" s="227" t="s">
        <v>296</v>
      </c>
      <c r="F572" s="227" t="s">
        <v>297</v>
      </c>
      <c r="G572" s="229">
        <v>4174545</v>
      </c>
      <c r="H572" s="229">
        <v>52.804000000000002</v>
      </c>
      <c r="I572" s="229">
        <v>79057363.07855466</v>
      </c>
      <c r="J572" s="227">
        <v>571</v>
      </c>
    </row>
    <row r="573" spans="1:10" x14ac:dyDescent="0.3">
      <c r="A573" s="207"/>
      <c r="B573" s="207"/>
      <c r="C573" s="208"/>
      <c r="D573" s="208"/>
      <c r="E573" s="208"/>
      <c r="H573" s="210"/>
    </row>
    <row r="574" spans="1:10" x14ac:dyDescent="0.3">
      <c r="A574" s="207"/>
      <c r="B574" s="207"/>
      <c r="C574" s="208"/>
      <c r="D574" s="208"/>
      <c r="E574" s="208"/>
      <c r="H574" s="210"/>
    </row>
    <row r="575" spans="1:10" x14ac:dyDescent="0.3">
      <c r="A575" s="207"/>
      <c r="B575" s="207"/>
      <c r="C575" s="208"/>
      <c r="D575" s="208"/>
      <c r="E575" s="208"/>
      <c r="H575" s="210"/>
    </row>
    <row r="576" spans="1:10" x14ac:dyDescent="0.3">
      <c r="A576" s="207"/>
      <c r="B576" s="207"/>
      <c r="C576" s="208"/>
      <c r="D576" s="208"/>
      <c r="E576" s="208"/>
      <c r="H576" s="210"/>
    </row>
    <row r="577" spans="1:8" x14ac:dyDescent="0.3">
      <c r="A577" s="207"/>
      <c r="B577" s="207"/>
      <c r="C577" s="208"/>
      <c r="D577" s="208"/>
      <c r="E577" s="208"/>
      <c r="H577" s="210"/>
    </row>
    <row r="578" spans="1:8" x14ac:dyDescent="0.3">
      <c r="A578" s="207"/>
      <c r="B578" s="207"/>
      <c r="C578" s="208"/>
      <c r="D578" s="208"/>
      <c r="E578" s="208"/>
      <c r="H578" s="210"/>
    </row>
    <row r="579" spans="1:8" x14ac:dyDescent="0.3">
      <c r="A579" s="207"/>
      <c r="B579" s="207"/>
      <c r="C579" s="208"/>
      <c r="D579" s="208"/>
      <c r="E579" s="208"/>
      <c r="H579" s="210"/>
    </row>
    <row r="580" spans="1:8" x14ac:dyDescent="0.3">
      <c r="A580" s="207"/>
      <c r="B580" s="207"/>
      <c r="C580" s="208"/>
      <c r="D580" s="208"/>
      <c r="E580" s="208"/>
      <c r="H580" s="210"/>
    </row>
    <row r="581" spans="1:8" x14ac:dyDescent="0.3">
      <c r="A581" s="207"/>
      <c r="B581" s="207"/>
      <c r="C581" s="208"/>
      <c r="D581" s="208"/>
      <c r="E581" s="208"/>
      <c r="H581" s="210"/>
    </row>
    <row r="582" spans="1:8" x14ac:dyDescent="0.3">
      <c r="A582" s="207"/>
      <c r="B582" s="207"/>
      <c r="C582" s="208"/>
      <c r="D582" s="208"/>
      <c r="E582" s="208"/>
      <c r="F582" s="211"/>
      <c r="G582" s="211"/>
      <c r="H582" s="210"/>
    </row>
    <row r="583" spans="1:8" x14ac:dyDescent="0.3">
      <c r="A583" s="207"/>
      <c r="B583" s="207"/>
      <c r="C583" s="208"/>
      <c r="D583" s="208"/>
      <c r="E583" s="208"/>
      <c r="H583" s="210"/>
    </row>
    <row r="584" spans="1:8" x14ac:dyDescent="0.3">
      <c r="A584" s="207"/>
      <c r="B584" s="207"/>
      <c r="C584" s="208"/>
      <c r="D584" s="208"/>
      <c r="E584" s="208"/>
      <c r="H584" s="210"/>
    </row>
    <row r="585" spans="1:8" x14ac:dyDescent="0.3">
      <c r="A585" s="207"/>
      <c r="B585" s="207"/>
      <c r="C585" s="208"/>
      <c r="D585" s="208"/>
      <c r="E585" s="208"/>
      <c r="F585" s="211"/>
      <c r="G585" s="211"/>
      <c r="H585" s="210"/>
    </row>
    <row r="586" spans="1:8" x14ac:dyDescent="0.3">
      <c r="A586" s="207"/>
      <c r="B586" s="207"/>
      <c r="C586" s="208"/>
      <c r="D586" s="208"/>
      <c r="E586" s="208"/>
      <c r="H586" s="210"/>
    </row>
    <row r="587" spans="1:8" x14ac:dyDescent="0.3">
      <c r="A587" s="207"/>
      <c r="B587" s="207"/>
      <c r="C587" s="208"/>
      <c r="D587" s="208"/>
      <c r="E587" s="208"/>
      <c r="F587" s="211"/>
      <c r="G587" s="211"/>
      <c r="H587" s="210"/>
    </row>
    <row r="588" spans="1:8" x14ac:dyDescent="0.3">
      <c r="A588" s="207"/>
      <c r="B588" s="207"/>
      <c r="C588" s="208"/>
      <c r="D588" s="208"/>
      <c r="E588" s="208"/>
      <c r="F588" s="211"/>
      <c r="G588" s="211"/>
      <c r="H588" s="210"/>
    </row>
    <row r="589" spans="1:8" x14ac:dyDescent="0.3">
      <c r="A589" s="207"/>
      <c r="B589" s="207"/>
      <c r="C589" s="208"/>
      <c r="D589" s="208"/>
      <c r="E589" s="208"/>
      <c r="H589" s="210"/>
    </row>
    <row r="590" spans="1:8" x14ac:dyDescent="0.3">
      <c r="A590" s="207"/>
      <c r="B590" s="207"/>
      <c r="C590" s="208"/>
      <c r="D590" s="208"/>
      <c r="E590" s="208"/>
      <c r="H590" s="210"/>
    </row>
    <row r="591" spans="1:8" x14ac:dyDescent="0.3">
      <c r="A591" s="207"/>
      <c r="B591" s="207"/>
      <c r="C591" s="208"/>
      <c r="D591" s="208"/>
      <c r="E591" s="208"/>
      <c r="F591" s="211"/>
      <c r="G591" s="211"/>
      <c r="H591" s="210"/>
    </row>
    <row r="592" spans="1:8" x14ac:dyDescent="0.3">
      <c r="A592" s="207"/>
      <c r="B592" s="207"/>
      <c r="C592" s="208"/>
      <c r="D592" s="208"/>
      <c r="E592" s="208"/>
      <c r="H592" s="210"/>
    </row>
    <row r="593" spans="1:8" x14ac:dyDescent="0.3">
      <c r="A593" s="207"/>
      <c r="B593" s="207"/>
      <c r="C593" s="208"/>
      <c r="D593" s="208"/>
      <c r="E593" s="208"/>
      <c r="H593" s="210"/>
    </row>
    <row r="594" spans="1:8" x14ac:dyDescent="0.3">
      <c r="A594" s="207"/>
      <c r="B594" s="207"/>
      <c r="C594" s="208"/>
      <c r="D594" s="208"/>
      <c r="E594" s="208"/>
      <c r="F594" s="211"/>
      <c r="G594" s="211"/>
      <c r="H594" s="210"/>
    </row>
    <row r="595" spans="1:8" x14ac:dyDescent="0.3">
      <c r="A595" s="207"/>
      <c r="B595" s="207"/>
      <c r="C595" s="208"/>
      <c r="D595" s="208"/>
      <c r="E595" s="208"/>
      <c r="H595" s="210"/>
    </row>
    <row r="596" spans="1:8" x14ac:dyDescent="0.3">
      <c r="A596" s="207"/>
      <c r="B596" s="207"/>
      <c r="C596" s="208"/>
      <c r="D596" s="208"/>
      <c r="E596" s="208"/>
      <c r="F596" s="211"/>
      <c r="G596" s="211"/>
      <c r="H596" s="210"/>
    </row>
    <row r="597" spans="1:8" x14ac:dyDescent="0.3">
      <c r="A597" s="207"/>
      <c r="B597" s="207"/>
      <c r="C597" s="208"/>
      <c r="D597" s="208"/>
      <c r="E597" s="208"/>
      <c r="F597" s="211"/>
      <c r="G597" s="211"/>
      <c r="H597" s="210"/>
    </row>
    <row r="598" spans="1:8" x14ac:dyDescent="0.3">
      <c r="A598" s="207"/>
      <c r="B598" s="207"/>
      <c r="C598" s="208"/>
      <c r="D598" s="208"/>
      <c r="E598" s="208"/>
      <c r="H598" s="210"/>
    </row>
    <row r="599" spans="1:8" x14ac:dyDescent="0.3">
      <c r="A599" s="207"/>
      <c r="B599" s="207"/>
      <c r="C599" s="208"/>
      <c r="D599" s="208"/>
      <c r="E599" s="208"/>
      <c r="H599" s="210"/>
    </row>
    <row r="600" spans="1:8" x14ac:dyDescent="0.3">
      <c r="A600" s="207"/>
      <c r="B600" s="207"/>
      <c r="C600" s="208"/>
      <c r="D600" s="208"/>
      <c r="E600" s="208"/>
      <c r="H600" s="210"/>
    </row>
    <row r="601" spans="1:8" x14ac:dyDescent="0.3">
      <c r="A601" s="207"/>
      <c r="B601" s="207"/>
      <c r="C601" s="208"/>
      <c r="D601" s="208"/>
      <c r="E601" s="208"/>
      <c r="H601" s="210"/>
    </row>
    <row r="602" spans="1:8" x14ac:dyDescent="0.3">
      <c r="A602" s="207"/>
      <c r="B602" s="207"/>
      <c r="C602" s="208"/>
      <c r="D602" s="208"/>
      <c r="E602" s="208"/>
      <c r="H602" s="210"/>
    </row>
    <row r="603" spans="1:8" x14ac:dyDescent="0.3">
      <c r="A603" s="207"/>
      <c r="B603" s="207"/>
      <c r="C603" s="208"/>
      <c r="D603" s="208"/>
      <c r="E603" s="208"/>
      <c r="H603" s="210"/>
    </row>
    <row r="604" spans="1:8" x14ac:dyDescent="0.3">
      <c r="A604" s="207"/>
      <c r="B604" s="207"/>
      <c r="C604" s="208"/>
      <c r="D604" s="208"/>
      <c r="E604" s="208"/>
      <c r="H604" s="210"/>
    </row>
    <row r="605" spans="1:8" x14ac:dyDescent="0.3">
      <c r="A605" s="207"/>
      <c r="B605" s="207"/>
      <c r="C605" s="208"/>
      <c r="D605" s="208"/>
      <c r="E605" s="208"/>
      <c r="F605" s="211"/>
      <c r="G605" s="211"/>
      <c r="H605" s="210"/>
    </row>
    <row r="606" spans="1:8" x14ac:dyDescent="0.3">
      <c r="A606" s="207"/>
      <c r="B606" s="207"/>
      <c r="C606" s="208"/>
      <c r="D606" s="208"/>
      <c r="E606" s="208"/>
      <c r="H606" s="210"/>
    </row>
    <row r="607" spans="1:8" x14ac:dyDescent="0.3">
      <c r="A607" s="207"/>
      <c r="B607" s="207"/>
      <c r="C607" s="208"/>
      <c r="D607" s="208"/>
      <c r="E607" s="208"/>
      <c r="H607" s="210"/>
    </row>
    <row r="608" spans="1:8" x14ac:dyDescent="0.3">
      <c r="A608" s="207"/>
      <c r="B608" s="207"/>
      <c r="C608" s="208"/>
      <c r="D608" s="208"/>
      <c r="E608" s="208"/>
      <c r="H608" s="210"/>
    </row>
    <row r="609" spans="1:8" x14ac:dyDescent="0.3">
      <c r="A609" s="207"/>
      <c r="B609" s="207"/>
      <c r="C609" s="208"/>
      <c r="D609" s="208"/>
      <c r="E609" s="208"/>
      <c r="H609" s="210"/>
    </row>
    <row r="610" spans="1:8" x14ac:dyDescent="0.3">
      <c r="A610" s="207"/>
      <c r="B610" s="207"/>
      <c r="C610" s="208"/>
      <c r="D610" s="208"/>
      <c r="E610" s="208"/>
      <c r="F610" s="211"/>
      <c r="G610" s="211"/>
      <c r="H610" s="210"/>
    </row>
    <row r="611" spans="1:8" x14ac:dyDescent="0.3">
      <c r="A611" s="207"/>
      <c r="B611" s="207"/>
      <c r="C611" s="208"/>
      <c r="D611" s="208"/>
      <c r="E611" s="208"/>
      <c r="H611" s="210"/>
    </row>
    <row r="612" spans="1:8" x14ac:dyDescent="0.3">
      <c r="A612" s="207"/>
      <c r="B612" s="207"/>
      <c r="C612" s="208"/>
      <c r="D612" s="208"/>
      <c r="E612" s="208"/>
      <c r="H612" s="210"/>
    </row>
    <row r="613" spans="1:8" x14ac:dyDescent="0.3">
      <c r="A613" s="207"/>
      <c r="B613" s="207"/>
      <c r="C613" s="208"/>
      <c r="D613" s="208"/>
      <c r="E613" s="208"/>
      <c r="H613" s="210"/>
    </row>
    <row r="614" spans="1:8" x14ac:dyDescent="0.3">
      <c r="A614" s="207"/>
      <c r="B614" s="207"/>
      <c r="C614" s="208"/>
      <c r="D614" s="208"/>
      <c r="E614" s="208"/>
      <c r="H614" s="210"/>
    </row>
    <row r="615" spans="1:8" x14ac:dyDescent="0.3">
      <c r="A615" s="207"/>
      <c r="B615" s="207"/>
      <c r="C615" s="208"/>
      <c r="D615" s="208"/>
      <c r="E615" s="208"/>
      <c r="H615" s="210"/>
    </row>
    <row r="616" spans="1:8" x14ac:dyDescent="0.3">
      <c r="A616" s="207"/>
      <c r="B616" s="207"/>
      <c r="C616" s="208"/>
      <c r="D616" s="208"/>
      <c r="E616" s="208"/>
      <c r="H616" s="210"/>
    </row>
    <row r="617" spans="1:8" x14ac:dyDescent="0.3">
      <c r="A617" s="207"/>
      <c r="B617" s="207"/>
      <c r="C617" s="208"/>
      <c r="D617" s="208"/>
      <c r="E617" s="208"/>
      <c r="H617" s="210"/>
    </row>
    <row r="618" spans="1:8" x14ac:dyDescent="0.3">
      <c r="A618" s="207"/>
      <c r="B618" s="207"/>
      <c r="C618" s="208"/>
      <c r="D618" s="208"/>
      <c r="E618" s="208"/>
      <c r="H618" s="210"/>
    </row>
    <row r="619" spans="1:8" x14ac:dyDescent="0.3">
      <c r="A619" s="207"/>
      <c r="B619" s="207"/>
      <c r="C619" s="208"/>
      <c r="D619" s="208"/>
      <c r="E619" s="208"/>
      <c r="H619" s="210"/>
    </row>
    <row r="620" spans="1:8" x14ac:dyDescent="0.3">
      <c r="A620" s="207"/>
      <c r="B620" s="207"/>
      <c r="C620" s="208"/>
      <c r="D620" s="208"/>
      <c r="E620" s="208"/>
      <c r="H620" s="210"/>
    </row>
    <row r="621" spans="1:8" x14ac:dyDescent="0.3">
      <c r="A621" s="207"/>
      <c r="B621" s="207"/>
      <c r="C621" s="208"/>
      <c r="D621" s="208"/>
      <c r="E621" s="208"/>
      <c r="H621" s="210"/>
    </row>
    <row r="622" spans="1:8" x14ac:dyDescent="0.3">
      <c r="A622" s="207"/>
      <c r="B622" s="207"/>
      <c r="C622" s="208"/>
      <c r="D622" s="208"/>
      <c r="E622" s="208"/>
      <c r="G622" s="211"/>
      <c r="H622" s="210"/>
    </row>
    <row r="623" spans="1:8" x14ac:dyDescent="0.3">
      <c r="A623" s="207"/>
      <c r="B623" s="207"/>
      <c r="C623" s="208"/>
      <c r="D623" s="208"/>
      <c r="E623" s="208"/>
      <c r="H623" s="210"/>
    </row>
    <row r="624" spans="1:8" x14ac:dyDescent="0.3">
      <c r="A624" s="207"/>
      <c r="B624" s="207"/>
      <c r="C624" s="208"/>
      <c r="D624" s="208"/>
      <c r="E624" s="208"/>
      <c r="H624" s="210"/>
    </row>
    <row r="625" spans="1:8" x14ac:dyDescent="0.3">
      <c r="A625" s="207"/>
      <c r="B625" s="207"/>
      <c r="C625" s="208"/>
      <c r="D625" s="208"/>
      <c r="E625" s="208"/>
      <c r="H625" s="210"/>
    </row>
    <row r="626" spans="1:8" x14ac:dyDescent="0.3">
      <c r="A626" s="207"/>
      <c r="B626" s="207"/>
      <c r="C626" s="208"/>
      <c r="D626" s="208"/>
      <c r="E626" s="208"/>
      <c r="H626" s="210"/>
    </row>
    <row r="627" spans="1:8" x14ac:dyDescent="0.3">
      <c r="A627" s="207"/>
      <c r="B627" s="207"/>
      <c r="C627" s="208"/>
      <c r="D627" s="208"/>
      <c r="E627" s="208"/>
      <c r="F627" s="211"/>
      <c r="G627" s="211"/>
      <c r="H627" s="210"/>
    </row>
    <row r="628" spans="1:8" x14ac:dyDescent="0.3">
      <c r="A628" s="207"/>
      <c r="B628" s="207"/>
      <c r="C628" s="208"/>
      <c r="D628" s="208"/>
      <c r="E628" s="208"/>
      <c r="H628" s="210"/>
    </row>
    <row r="629" spans="1:8" x14ac:dyDescent="0.3">
      <c r="A629" s="207"/>
      <c r="B629" s="207"/>
      <c r="C629" s="208"/>
      <c r="D629" s="208"/>
      <c r="E629" s="208"/>
      <c r="F629" s="211"/>
      <c r="G629" s="211"/>
      <c r="H629" s="210"/>
    </row>
    <row r="630" spans="1:8" x14ac:dyDescent="0.3">
      <c r="A630" s="207"/>
      <c r="B630" s="207"/>
      <c r="C630" s="208"/>
      <c r="D630" s="208"/>
      <c r="E630" s="208"/>
      <c r="F630" s="211"/>
      <c r="G630" s="211"/>
      <c r="H630" s="210"/>
    </row>
    <row r="631" spans="1:8" x14ac:dyDescent="0.3">
      <c r="A631" s="207"/>
      <c r="B631" s="207"/>
      <c r="C631" s="208"/>
      <c r="D631" s="208"/>
      <c r="E631" s="208"/>
      <c r="H631" s="210"/>
    </row>
    <row r="632" spans="1:8" x14ac:dyDescent="0.3">
      <c r="A632" s="207"/>
      <c r="B632" s="207"/>
      <c r="C632" s="208"/>
      <c r="D632" s="208"/>
      <c r="E632" s="208"/>
      <c r="H632" s="210"/>
    </row>
    <row r="633" spans="1:8" x14ac:dyDescent="0.3">
      <c r="A633" s="207"/>
      <c r="B633" s="207"/>
      <c r="C633" s="208"/>
      <c r="D633" s="208"/>
      <c r="E633" s="208"/>
      <c r="H633" s="210"/>
    </row>
    <row r="634" spans="1:8" x14ac:dyDescent="0.3">
      <c r="A634" s="207"/>
      <c r="B634" s="207"/>
      <c r="C634" s="208"/>
      <c r="D634" s="208"/>
      <c r="E634" s="208"/>
      <c r="H634" s="210"/>
    </row>
    <row r="635" spans="1:8" x14ac:dyDescent="0.3">
      <c r="A635" s="207"/>
      <c r="B635" s="207"/>
      <c r="C635" s="208"/>
      <c r="D635" s="208"/>
      <c r="E635" s="208"/>
      <c r="H635" s="210"/>
    </row>
    <row r="636" spans="1:8" x14ac:dyDescent="0.3">
      <c r="A636" s="207"/>
      <c r="B636" s="207"/>
      <c r="C636" s="208"/>
      <c r="D636" s="208"/>
      <c r="E636" s="208"/>
      <c r="H636" s="210"/>
    </row>
    <row r="637" spans="1:8" x14ac:dyDescent="0.3">
      <c r="A637" s="207"/>
      <c r="B637" s="207"/>
      <c r="C637" s="208"/>
      <c r="D637" s="208"/>
      <c r="E637" s="208"/>
      <c r="H637" s="210"/>
    </row>
    <row r="638" spans="1:8" x14ac:dyDescent="0.3">
      <c r="A638" s="207"/>
      <c r="B638" s="207"/>
      <c r="C638" s="208"/>
      <c r="D638" s="208"/>
      <c r="E638" s="208"/>
      <c r="F638" s="211"/>
      <c r="G638" s="211"/>
      <c r="H638" s="210"/>
    </row>
    <row r="639" spans="1:8" x14ac:dyDescent="0.3">
      <c r="A639" s="207"/>
      <c r="B639" s="207"/>
      <c r="C639" s="208"/>
      <c r="D639" s="208"/>
      <c r="E639" s="208"/>
      <c r="H639" s="210"/>
    </row>
    <row r="640" spans="1:8" x14ac:dyDescent="0.3">
      <c r="A640" s="207"/>
      <c r="B640" s="207"/>
      <c r="C640" s="208"/>
      <c r="D640" s="208"/>
      <c r="E640" s="208"/>
      <c r="H640" s="210"/>
    </row>
    <row r="641" spans="1:8" x14ac:dyDescent="0.3">
      <c r="A641" s="207"/>
      <c r="B641" s="207"/>
      <c r="C641" s="208"/>
      <c r="D641" s="208"/>
      <c r="E641" s="208"/>
      <c r="F641" s="211"/>
      <c r="G641" s="211"/>
      <c r="H641" s="210"/>
    </row>
    <row r="642" spans="1:8" x14ac:dyDescent="0.3">
      <c r="A642" s="207"/>
      <c r="B642" s="207"/>
      <c r="C642" s="208"/>
      <c r="D642" s="208"/>
      <c r="E642" s="208"/>
      <c r="H642" s="210"/>
    </row>
    <row r="643" spans="1:8" x14ac:dyDescent="0.3">
      <c r="A643" s="207"/>
      <c r="B643" s="207"/>
      <c r="C643" s="208"/>
      <c r="D643" s="208"/>
      <c r="E643" s="208"/>
      <c r="F643" s="211"/>
      <c r="G643" s="211"/>
      <c r="H643" s="210"/>
    </row>
    <row r="644" spans="1:8" x14ac:dyDescent="0.3">
      <c r="A644" s="207"/>
      <c r="B644" s="207"/>
      <c r="C644" s="208"/>
      <c r="D644" s="208"/>
      <c r="E644" s="208"/>
      <c r="F644" s="211"/>
      <c r="G644" s="211"/>
      <c r="H644" s="210"/>
    </row>
    <row r="645" spans="1:8" x14ac:dyDescent="0.3">
      <c r="A645" s="207"/>
      <c r="B645" s="207"/>
      <c r="C645" s="208"/>
      <c r="D645" s="208"/>
      <c r="E645" s="208"/>
      <c r="F645" s="211"/>
      <c r="G645" s="211"/>
      <c r="H645" s="210"/>
    </row>
    <row r="646" spans="1:8" x14ac:dyDescent="0.3">
      <c r="A646" s="207"/>
      <c r="B646" s="207"/>
      <c r="C646" s="208"/>
      <c r="D646" s="208"/>
      <c r="E646" s="208"/>
      <c r="H646" s="210"/>
    </row>
    <row r="647" spans="1:8" x14ac:dyDescent="0.3">
      <c r="A647" s="207"/>
      <c r="B647" s="207"/>
      <c r="C647" s="208"/>
      <c r="D647" s="208"/>
      <c r="E647" s="208"/>
      <c r="H647" s="210"/>
    </row>
    <row r="648" spans="1:8" x14ac:dyDescent="0.3">
      <c r="A648" s="207"/>
      <c r="B648" s="207"/>
      <c r="C648" s="208"/>
      <c r="D648" s="208"/>
      <c r="E648" s="208"/>
      <c r="H648" s="210"/>
    </row>
    <row r="649" spans="1:8" x14ac:dyDescent="0.3">
      <c r="A649" s="207"/>
      <c r="B649" s="207"/>
      <c r="C649" s="208"/>
      <c r="D649" s="208"/>
      <c r="E649" s="208"/>
      <c r="H649" s="210"/>
    </row>
    <row r="650" spans="1:8" x14ac:dyDescent="0.3">
      <c r="A650" s="207"/>
      <c r="B650" s="207"/>
      <c r="C650" s="208"/>
      <c r="D650" s="208"/>
      <c r="E650" s="208"/>
      <c r="H650" s="210"/>
    </row>
    <row r="651" spans="1:8" x14ac:dyDescent="0.3">
      <c r="A651" s="207"/>
      <c r="B651" s="207"/>
      <c r="C651" s="208"/>
      <c r="D651" s="208"/>
      <c r="E651" s="208"/>
      <c r="H651" s="210"/>
    </row>
    <row r="652" spans="1:8" x14ac:dyDescent="0.3">
      <c r="A652" s="207"/>
      <c r="B652" s="207"/>
      <c r="C652" s="208"/>
      <c r="D652" s="208"/>
      <c r="E652" s="208"/>
      <c r="F652" s="211"/>
      <c r="G652" s="211"/>
      <c r="H652" s="210"/>
    </row>
    <row r="653" spans="1:8" x14ac:dyDescent="0.3">
      <c r="A653" s="207"/>
      <c r="B653" s="207"/>
      <c r="C653" s="208"/>
      <c r="D653" s="208"/>
      <c r="E653" s="208"/>
      <c r="F653" s="211"/>
      <c r="G653" s="211"/>
      <c r="H653" s="210"/>
    </row>
    <row r="654" spans="1:8" x14ac:dyDescent="0.3">
      <c r="A654" s="207"/>
      <c r="B654" s="207"/>
      <c r="C654" s="208"/>
      <c r="D654" s="208"/>
      <c r="E654" s="208"/>
      <c r="H654" s="210"/>
    </row>
    <row r="655" spans="1:8" x14ac:dyDescent="0.3">
      <c r="A655" s="207"/>
      <c r="B655" s="207"/>
      <c r="C655" s="208"/>
      <c r="D655" s="208"/>
      <c r="E655" s="208"/>
      <c r="H655" s="210"/>
    </row>
    <row r="656" spans="1:8" x14ac:dyDescent="0.3">
      <c r="A656" s="207"/>
      <c r="B656" s="207"/>
      <c r="C656" s="208"/>
      <c r="D656" s="208"/>
      <c r="E656" s="208"/>
      <c r="H656" s="210"/>
    </row>
    <row r="657" spans="1:8" x14ac:dyDescent="0.3">
      <c r="A657" s="207"/>
      <c r="B657" s="207"/>
      <c r="C657" s="208"/>
      <c r="D657" s="208"/>
      <c r="E657" s="208"/>
      <c r="H657" s="210"/>
    </row>
    <row r="658" spans="1:8" x14ac:dyDescent="0.3">
      <c r="A658" s="207"/>
      <c r="B658" s="207"/>
      <c r="C658" s="208"/>
      <c r="D658" s="208"/>
      <c r="E658" s="208"/>
      <c r="H658" s="210"/>
    </row>
    <row r="659" spans="1:8" x14ac:dyDescent="0.3">
      <c r="A659" s="207"/>
      <c r="B659" s="207"/>
      <c r="C659" s="208"/>
      <c r="D659" s="208"/>
      <c r="E659" s="208"/>
      <c r="H659" s="210"/>
    </row>
    <row r="660" spans="1:8" x14ac:dyDescent="0.3">
      <c r="A660" s="207"/>
      <c r="B660" s="207"/>
      <c r="C660" s="208"/>
      <c r="D660" s="208"/>
      <c r="E660" s="208"/>
      <c r="H660" s="210"/>
    </row>
    <row r="661" spans="1:8" x14ac:dyDescent="0.3">
      <c r="A661" s="207"/>
      <c r="B661" s="207"/>
      <c r="C661" s="208"/>
      <c r="D661" s="208"/>
      <c r="E661" s="208"/>
      <c r="H661" s="210"/>
    </row>
    <row r="662" spans="1:8" x14ac:dyDescent="0.3">
      <c r="A662" s="207"/>
      <c r="B662" s="207"/>
      <c r="C662" s="208"/>
      <c r="D662" s="208"/>
      <c r="E662" s="208"/>
      <c r="F662" s="211"/>
      <c r="G662" s="211"/>
      <c r="H662" s="210"/>
    </row>
    <row r="663" spans="1:8" x14ac:dyDescent="0.3">
      <c r="A663" s="207"/>
      <c r="B663" s="207"/>
      <c r="C663" s="208"/>
      <c r="D663" s="208"/>
      <c r="E663" s="208"/>
      <c r="H663" s="210"/>
    </row>
    <row r="664" spans="1:8" x14ac:dyDescent="0.3">
      <c r="A664" s="207"/>
      <c r="B664" s="207"/>
      <c r="C664" s="208"/>
      <c r="D664" s="208"/>
      <c r="E664" s="208"/>
      <c r="H664" s="210"/>
    </row>
    <row r="665" spans="1:8" x14ac:dyDescent="0.3">
      <c r="A665" s="207"/>
      <c r="B665" s="207"/>
      <c r="C665" s="208"/>
      <c r="D665" s="208"/>
      <c r="E665" s="208"/>
      <c r="H665" s="210"/>
    </row>
    <row r="666" spans="1:8" x14ac:dyDescent="0.3">
      <c r="A666" s="207"/>
      <c r="B666" s="207"/>
      <c r="C666" s="208"/>
      <c r="D666" s="208"/>
      <c r="E666" s="208"/>
      <c r="H666" s="210"/>
    </row>
    <row r="667" spans="1:8" x14ac:dyDescent="0.3">
      <c r="A667" s="207"/>
      <c r="B667" s="207"/>
      <c r="C667" s="208"/>
      <c r="D667" s="208"/>
      <c r="E667" s="208"/>
      <c r="H667" s="210"/>
    </row>
    <row r="668" spans="1:8" x14ac:dyDescent="0.3">
      <c r="A668" s="207"/>
      <c r="B668" s="207"/>
      <c r="C668" s="208"/>
      <c r="D668" s="208"/>
      <c r="E668" s="208"/>
      <c r="H668" s="210"/>
    </row>
    <row r="669" spans="1:8" x14ac:dyDescent="0.3">
      <c r="A669" s="207"/>
      <c r="B669" s="207"/>
      <c r="C669" s="208"/>
      <c r="D669" s="208"/>
      <c r="E669" s="208"/>
      <c r="H669" s="210"/>
    </row>
    <row r="670" spans="1:8" x14ac:dyDescent="0.3">
      <c r="A670" s="207"/>
      <c r="B670" s="207"/>
      <c r="C670" s="208"/>
      <c r="D670" s="208"/>
      <c r="E670" s="208"/>
      <c r="F670" s="211"/>
      <c r="G670" s="211"/>
      <c r="H670" s="210"/>
    </row>
    <row r="671" spans="1:8" x14ac:dyDescent="0.3">
      <c r="A671" s="207"/>
      <c r="B671" s="207"/>
      <c r="C671" s="208"/>
      <c r="D671" s="208"/>
      <c r="E671" s="208"/>
      <c r="F671" s="211"/>
      <c r="G671" s="211"/>
      <c r="H671" s="210"/>
    </row>
    <row r="672" spans="1:8" x14ac:dyDescent="0.3">
      <c r="A672" s="207"/>
      <c r="B672" s="207"/>
      <c r="C672" s="208"/>
      <c r="D672" s="208"/>
      <c r="E672" s="208"/>
      <c r="F672" s="211"/>
      <c r="G672" s="211"/>
      <c r="H672" s="210"/>
    </row>
    <row r="673" spans="1:8" x14ac:dyDescent="0.3">
      <c r="A673" s="207"/>
      <c r="B673" s="207"/>
      <c r="C673" s="208"/>
      <c r="D673" s="208"/>
      <c r="E673" s="208"/>
      <c r="H673" s="210"/>
    </row>
    <row r="674" spans="1:8" x14ac:dyDescent="0.3">
      <c r="A674" s="207"/>
      <c r="B674" s="207"/>
      <c r="C674" s="208"/>
      <c r="D674" s="208"/>
      <c r="E674" s="208"/>
      <c r="H674" s="210"/>
    </row>
    <row r="675" spans="1:8" x14ac:dyDescent="0.3">
      <c r="A675" s="207"/>
      <c r="B675" s="207"/>
      <c r="C675" s="208"/>
      <c r="D675" s="208"/>
      <c r="E675" s="208"/>
      <c r="H675" s="210"/>
    </row>
    <row r="676" spans="1:8" x14ac:dyDescent="0.3">
      <c r="A676" s="207"/>
      <c r="B676" s="207"/>
      <c r="C676" s="208"/>
      <c r="D676" s="208"/>
      <c r="E676" s="208"/>
      <c r="F676" s="211"/>
      <c r="G676" s="211"/>
      <c r="H676" s="210"/>
    </row>
    <row r="677" spans="1:8" x14ac:dyDescent="0.3">
      <c r="A677" s="207"/>
      <c r="B677" s="207"/>
      <c r="C677" s="208"/>
      <c r="D677" s="208"/>
      <c r="E677" s="208"/>
      <c r="F677" s="211"/>
      <c r="G677" s="211"/>
      <c r="H677" s="210"/>
    </row>
    <row r="678" spans="1:8" x14ac:dyDescent="0.3">
      <c r="A678" s="207"/>
      <c r="B678" s="207"/>
      <c r="C678" s="208"/>
      <c r="D678" s="208"/>
      <c r="E678" s="208"/>
      <c r="H678" s="210"/>
    </row>
    <row r="679" spans="1:8" x14ac:dyDescent="0.3">
      <c r="A679" s="207"/>
      <c r="B679" s="207"/>
      <c r="C679" s="208"/>
      <c r="D679" s="208"/>
      <c r="E679" s="208"/>
      <c r="F679" s="211"/>
      <c r="G679" s="211"/>
      <c r="H679" s="210"/>
    </row>
    <row r="680" spans="1:8" x14ac:dyDescent="0.3">
      <c r="A680" s="207"/>
      <c r="B680" s="207"/>
      <c r="C680" s="208"/>
      <c r="D680" s="208"/>
      <c r="E680" s="208"/>
      <c r="H680" s="210"/>
    </row>
    <row r="681" spans="1:8" x14ac:dyDescent="0.3">
      <c r="A681" s="207"/>
      <c r="B681" s="207"/>
      <c r="C681" s="208"/>
      <c r="D681" s="208"/>
      <c r="E681" s="208"/>
      <c r="H681" s="210"/>
    </row>
    <row r="682" spans="1:8" x14ac:dyDescent="0.3">
      <c r="A682" s="207"/>
      <c r="B682" s="207"/>
      <c r="C682" s="208"/>
      <c r="D682" s="208"/>
      <c r="E682" s="208"/>
      <c r="H682" s="210"/>
    </row>
    <row r="683" spans="1:8" x14ac:dyDescent="0.3">
      <c r="A683" s="207"/>
      <c r="B683" s="207"/>
      <c r="C683" s="208"/>
      <c r="D683" s="208"/>
      <c r="E683" s="208"/>
      <c r="H683" s="210"/>
    </row>
    <row r="684" spans="1:8" x14ac:dyDescent="0.3">
      <c r="A684" s="207"/>
      <c r="B684" s="207"/>
      <c r="C684" s="208"/>
      <c r="D684" s="208"/>
      <c r="E684" s="208"/>
      <c r="H684" s="210"/>
    </row>
    <row r="685" spans="1:8" x14ac:dyDescent="0.3">
      <c r="A685" s="207"/>
      <c r="B685" s="207"/>
      <c r="C685" s="208"/>
      <c r="D685" s="208"/>
      <c r="E685" s="208"/>
      <c r="H685" s="210"/>
    </row>
    <row r="686" spans="1:8" x14ac:dyDescent="0.3">
      <c r="A686" s="207"/>
      <c r="B686" s="207"/>
      <c r="C686" s="208"/>
      <c r="D686" s="208"/>
      <c r="E686" s="208"/>
      <c r="H686" s="210"/>
    </row>
    <row r="687" spans="1:8" x14ac:dyDescent="0.3">
      <c r="A687" s="207"/>
      <c r="B687" s="207"/>
      <c r="C687" s="208"/>
      <c r="D687" s="208"/>
      <c r="E687" s="208"/>
      <c r="H687" s="210"/>
    </row>
    <row r="688" spans="1:8" x14ac:dyDescent="0.3">
      <c r="A688" s="207"/>
      <c r="B688" s="207"/>
      <c r="C688" s="208"/>
      <c r="D688" s="208"/>
      <c r="E688" s="208"/>
      <c r="F688" s="211"/>
      <c r="G688" s="211"/>
      <c r="H688" s="210"/>
    </row>
    <row r="689" spans="1:8" x14ac:dyDescent="0.3">
      <c r="A689" s="207"/>
      <c r="B689" s="207"/>
      <c r="C689" s="208"/>
      <c r="D689" s="208"/>
      <c r="E689" s="208"/>
      <c r="H689" s="210"/>
    </row>
    <row r="690" spans="1:8" x14ac:dyDescent="0.3">
      <c r="A690" s="207"/>
      <c r="B690" s="207"/>
      <c r="C690" s="208"/>
      <c r="D690" s="208"/>
      <c r="E690" s="208"/>
      <c r="H690" s="210"/>
    </row>
    <row r="691" spans="1:8" x14ac:dyDescent="0.3">
      <c r="A691" s="207"/>
      <c r="B691" s="207"/>
      <c r="C691" s="208"/>
      <c r="D691" s="208"/>
      <c r="E691" s="208"/>
      <c r="F691" s="211"/>
      <c r="G691" s="211"/>
      <c r="H691" s="210"/>
    </row>
    <row r="692" spans="1:8" x14ac:dyDescent="0.3">
      <c r="A692" s="207"/>
      <c r="B692" s="207"/>
      <c r="C692" s="208"/>
      <c r="D692" s="208"/>
      <c r="E692" s="208"/>
      <c r="H692" s="210"/>
    </row>
    <row r="693" spans="1:8" x14ac:dyDescent="0.3">
      <c r="A693" s="207"/>
      <c r="B693" s="207"/>
      <c r="C693" s="208"/>
      <c r="D693" s="208"/>
      <c r="E693" s="208"/>
      <c r="H693" s="210"/>
    </row>
    <row r="694" spans="1:8" x14ac:dyDescent="0.3">
      <c r="A694" s="207"/>
      <c r="B694" s="207"/>
      <c r="C694" s="208"/>
      <c r="D694" s="208"/>
      <c r="E694" s="208"/>
      <c r="H694" s="210"/>
    </row>
    <row r="695" spans="1:8" x14ac:dyDescent="0.3">
      <c r="A695" s="207"/>
      <c r="B695" s="207"/>
      <c r="C695" s="208"/>
      <c r="D695" s="208"/>
      <c r="E695" s="208"/>
      <c r="F695" s="211"/>
      <c r="G695" s="211"/>
      <c r="H695" s="210"/>
    </row>
    <row r="696" spans="1:8" x14ac:dyDescent="0.3">
      <c r="A696" s="207"/>
      <c r="B696" s="207"/>
      <c r="C696" s="208"/>
      <c r="D696" s="208"/>
      <c r="E696" s="208"/>
      <c r="H696" s="210"/>
    </row>
    <row r="697" spans="1:8" x14ac:dyDescent="0.3">
      <c r="A697" s="207"/>
      <c r="B697" s="207"/>
      <c r="C697" s="208"/>
      <c r="D697" s="208"/>
      <c r="E697" s="208"/>
      <c r="H697" s="210"/>
    </row>
    <row r="698" spans="1:8" x14ac:dyDescent="0.3">
      <c r="A698" s="207"/>
      <c r="B698" s="207"/>
      <c r="C698" s="208"/>
      <c r="D698" s="208"/>
      <c r="E698" s="208"/>
      <c r="H698" s="210"/>
    </row>
    <row r="699" spans="1:8" x14ac:dyDescent="0.3">
      <c r="A699" s="207"/>
      <c r="B699" s="207"/>
      <c r="C699" s="208"/>
      <c r="D699" s="208"/>
      <c r="E699" s="208"/>
      <c r="H699" s="210"/>
    </row>
    <row r="700" spans="1:8" x14ac:dyDescent="0.3">
      <c r="A700" s="207"/>
      <c r="B700" s="207"/>
      <c r="C700" s="208"/>
      <c r="D700" s="208"/>
      <c r="E700" s="208"/>
      <c r="F700" s="211"/>
      <c r="G700" s="211"/>
      <c r="H700" s="210"/>
    </row>
    <row r="701" spans="1:8" x14ac:dyDescent="0.3">
      <c r="A701" s="207"/>
      <c r="B701" s="207"/>
      <c r="C701" s="208"/>
      <c r="D701" s="208"/>
      <c r="E701" s="208"/>
      <c r="H701" s="210"/>
    </row>
    <row r="702" spans="1:8" x14ac:dyDescent="0.3">
      <c r="A702" s="207"/>
      <c r="B702" s="207"/>
      <c r="C702" s="208"/>
      <c r="D702" s="208"/>
      <c r="E702" s="208"/>
      <c r="H702" s="210"/>
    </row>
    <row r="703" spans="1:8" x14ac:dyDescent="0.3">
      <c r="A703" s="207"/>
      <c r="B703" s="207"/>
      <c r="C703" s="208"/>
      <c r="D703" s="208"/>
      <c r="E703" s="208"/>
      <c r="F703" s="211"/>
      <c r="G703" s="211"/>
      <c r="H703" s="210"/>
    </row>
    <row r="704" spans="1:8" x14ac:dyDescent="0.3">
      <c r="A704" s="207"/>
      <c r="B704" s="207"/>
      <c r="C704" s="208"/>
      <c r="D704" s="208"/>
      <c r="E704" s="208"/>
      <c r="F704" s="211"/>
      <c r="G704" s="211"/>
      <c r="H704" s="210"/>
    </row>
    <row r="705" spans="1:8" x14ac:dyDescent="0.3">
      <c r="A705" s="207"/>
      <c r="B705" s="207"/>
      <c r="C705" s="208"/>
      <c r="D705" s="208"/>
      <c r="E705" s="208"/>
      <c r="H705" s="210"/>
    </row>
    <row r="706" spans="1:8" x14ac:dyDescent="0.3">
      <c r="A706" s="207"/>
      <c r="B706" s="207"/>
      <c r="C706" s="208"/>
      <c r="D706" s="208"/>
      <c r="E706" s="208"/>
      <c r="H706" s="210"/>
    </row>
    <row r="707" spans="1:8" x14ac:dyDescent="0.3">
      <c r="A707" s="207"/>
      <c r="B707" s="207"/>
      <c r="C707" s="208"/>
      <c r="D707" s="208"/>
      <c r="E707" s="208"/>
      <c r="H707" s="210"/>
    </row>
    <row r="708" spans="1:8" x14ac:dyDescent="0.3">
      <c r="A708" s="207"/>
      <c r="B708" s="207"/>
      <c r="C708" s="208"/>
      <c r="D708" s="208"/>
      <c r="E708" s="208"/>
      <c r="H708" s="210"/>
    </row>
    <row r="709" spans="1:8" x14ac:dyDescent="0.3">
      <c r="A709" s="207"/>
      <c r="B709" s="207"/>
      <c r="C709" s="208"/>
      <c r="D709" s="208"/>
      <c r="E709" s="208"/>
      <c r="F709" s="211"/>
      <c r="G709" s="211"/>
      <c r="H709" s="210"/>
    </row>
    <row r="710" spans="1:8" x14ac:dyDescent="0.3">
      <c r="A710" s="207"/>
      <c r="B710" s="207"/>
      <c r="C710" s="208"/>
      <c r="D710" s="208"/>
      <c r="E710" s="208"/>
      <c r="H710" s="210"/>
    </row>
    <row r="711" spans="1:8" x14ac:dyDescent="0.3">
      <c r="A711" s="207"/>
      <c r="B711" s="207"/>
      <c r="C711" s="208"/>
      <c r="D711" s="208"/>
      <c r="E711" s="208"/>
      <c r="H711" s="210"/>
    </row>
    <row r="712" spans="1:8" x14ac:dyDescent="0.3">
      <c r="A712" s="207"/>
      <c r="B712" s="207"/>
      <c r="C712" s="208"/>
      <c r="D712" s="208"/>
      <c r="E712" s="208"/>
      <c r="H712" s="210"/>
    </row>
    <row r="713" spans="1:8" x14ac:dyDescent="0.3">
      <c r="A713" s="207"/>
      <c r="B713" s="207"/>
      <c r="C713" s="208"/>
      <c r="D713" s="208"/>
      <c r="E713" s="208"/>
      <c r="H713" s="210"/>
    </row>
    <row r="714" spans="1:8" x14ac:dyDescent="0.3">
      <c r="A714" s="207"/>
      <c r="B714" s="207"/>
      <c r="C714" s="208"/>
      <c r="D714" s="208"/>
      <c r="E714" s="208"/>
      <c r="H714" s="210"/>
    </row>
    <row r="715" spans="1:8" x14ac:dyDescent="0.3">
      <c r="A715" s="207"/>
      <c r="B715" s="207"/>
      <c r="C715" s="208"/>
      <c r="D715" s="208"/>
      <c r="E715" s="208"/>
      <c r="H715" s="210"/>
    </row>
    <row r="716" spans="1:8" x14ac:dyDescent="0.3">
      <c r="A716" s="207"/>
      <c r="B716" s="207"/>
      <c r="C716" s="208"/>
      <c r="D716" s="208"/>
      <c r="E716" s="208"/>
      <c r="F716" s="211"/>
      <c r="G716" s="211"/>
      <c r="H716" s="210"/>
    </row>
    <row r="717" spans="1:8" x14ac:dyDescent="0.3">
      <c r="A717" s="207"/>
      <c r="B717" s="207"/>
      <c r="C717" s="208"/>
      <c r="D717" s="208"/>
      <c r="E717" s="208"/>
      <c r="H717" s="210"/>
    </row>
    <row r="718" spans="1:8" x14ac:dyDescent="0.3">
      <c r="A718" s="207"/>
      <c r="B718" s="207"/>
      <c r="C718" s="208"/>
      <c r="D718" s="208"/>
      <c r="E718" s="208"/>
      <c r="H718" s="210"/>
    </row>
    <row r="719" spans="1:8" x14ac:dyDescent="0.3">
      <c r="A719" s="207"/>
      <c r="B719" s="207"/>
      <c r="C719" s="208"/>
      <c r="D719" s="208"/>
      <c r="E719" s="208"/>
      <c r="H719" s="210"/>
    </row>
    <row r="720" spans="1:8" x14ac:dyDescent="0.3">
      <c r="A720" s="207"/>
      <c r="B720" s="207"/>
      <c r="C720" s="208"/>
      <c r="D720" s="208"/>
      <c r="E720" s="208"/>
      <c r="H720" s="210"/>
    </row>
    <row r="721" spans="1:8" x14ac:dyDescent="0.3">
      <c r="A721" s="207"/>
      <c r="B721" s="207"/>
      <c r="C721" s="208"/>
      <c r="D721" s="208"/>
      <c r="E721" s="208"/>
      <c r="H721" s="210"/>
    </row>
    <row r="722" spans="1:8" x14ac:dyDescent="0.3">
      <c r="A722" s="207"/>
      <c r="B722" s="207"/>
      <c r="C722" s="208"/>
      <c r="D722" s="208"/>
      <c r="E722" s="208"/>
      <c r="H722" s="210"/>
    </row>
    <row r="723" spans="1:8" x14ac:dyDescent="0.3">
      <c r="A723" s="207"/>
      <c r="B723" s="207"/>
      <c r="C723" s="208"/>
      <c r="D723" s="208"/>
      <c r="E723" s="208"/>
      <c r="H723" s="210"/>
    </row>
    <row r="724" spans="1:8" x14ac:dyDescent="0.3">
      <c r="A724" s="207"/>
      <c r="B724" s="207"/>
      <c r="C724" s="208"/>
      <c r="D724" s="208"/>
      <c r="E724" s="208"/>
      <c r="H724" s="210"/>
    </row>
    <row r="725" spans="1:8" x14ac:dyDescent="0.3">
      <c r="A725" s="207"/>
      <c r="B725" s="207"/>
      <c r="C725" s="208"/>
      <c r="D725" s="208"/>
      <c r="E725" s="208"/>
      <c r="H725" s="210"/>
    </row>
    <row r="726" spans="1:8" x14ac:dyDescent="0.3">
      <c r="A726" s="207"/>
      <c r="B726" s="207"/>
      <c r="C726" s="208"/>
      <c r="D726" s="208"/>
      <c r="E726" s="208"/>
      <c r="F726" s="211"/>
      <c r="G726" s="211"/>
      <c r="H726" s="210"/>
    </row>
    <row r="727" spans="1:8" x14ac:dyDescent="0.3">
      <c r="A727" s="207"/>
      <c r="B727" s="207"/>
      <c r="C727" s="208"/>
      <c r="D727" s="208"/>
      <c r="E727" s="208"/>
      <c r="H727" s="210"/>
    </row>
    <row r="728" spans="1:8" x14ac:dyDescent="0.3">
      <c r="A728" s="207"/>
      <c r="B728" s="207"/>
      <c r="C728" s="208"/>
      <c r="D728" s="208"/>
      <c r="E728" s="208"/>
      <c r="H728" s="210"/>
    </row>
    <row r="729" spans="1:8" x14ac:dyDescent="0.3">
      <c r="A729" s="207"/>
      <c r="B729" s="207"/>
      <c r="C729" s="208"/>
      <c r="D729" s="208"/>
      <c r="E729" s="208"/>
      <c r="H729" s="210"/>
    </row>
    <row r="730" spans="1:8" x14ac:dyDescent="0.3">
      <c r="A730" s="207"/>
      <c r="B730" s="207"/>
      <c r="C730" s="208"/>
      <c r="D730" s="208"/>
      <c r="E730" s="208"/>
      <c r="H730" s="210"/>
    </row>
    <row r="731" spans="1:8" x14ac:dyDescent="0.3">
      <c r="A731" s="207"/>
      <c r="B731" s="207"/>
      <c r="C731" s="208"/>
      <c r="D731" s="208"/>
      <c r="E731" s="208"/>
      <c r="H731" s="210"/>
    </row>
    <row r="732" spans="1:8" x14ac:dyDescent="0.3">
      <c r="A732" s="207"/>
      <c r="B732" s="207"/>
      <c r="C732" s="208"/>
      <c r="D732" s="208"/>
      <c r="E732" s="208"/>
      <c r="H732" s="210"/>
    </row>
    <row r="733" spans="1:8" x14ac:dyDescent="0.3">
      <c r="A733" s="207"/>
      <c r="B733" s="207"/>
      <c r="C733" s="208"/>
      <c r="D733" s="208"/>
      <c r="E733" s="208"/>
      <c r="F733" s="211"/>
      <c r="G733" s="211"/>
      <c r="H733" s="210"/>
    </row>
    <row r="734" spans="1:8" x14ac:dyDescent="0.3">
      <c r="A734" s="207"/>
      <c r="B734" s="207"/>
      <c r="C734" s="208"/>
      <c r="D734" s="208"/>
      <c r="E734" s="208"/>
      <c r="F734" s="211"/>
      <c r="G734" s="211"/>
      <c r="H734" s="210"/>
    </row>
    <row r="735" spans="1:8" x14ac:dyDescent="0.3">
      <c r="A735" s="207"/>
      <c r="B735" s="207"/>
      <c r="C735" s="208"/>
      <c r="D735" s="208"/>
      <c r="E735" s="208"/>
      <c r="H735" s="210"/>
    </row>
    <row r="736" spans="1:8" x14ac:dyDescent="0.3">
      <c r="A736" s="207"/>
      <c r="B736" s="207"/>
      <c r="C736" s="208"/>
      <c r="D736" s="208"/>
      <c r="E736" s="208"/>
      <c r="F736" s="211"/>
      <c r="G736" s="211"/>
      <c r="H736" s="210"/>
    </row>
    <row r="737" spans="1:8" x14ac:dyDescent="0.3">
      <c r="A737" s="207"/>
      <c r="B737" s="207"/>
      <c r="C737" s="208"/>
      <c r="D737" s="208"/>
      <c r="E737" s="208"/>
      <c r="F737" s="211"/>
      <c r="G737" s="211"/>
      <c r="H737" s="210"/>
    </row>
    <row r="738" spans="1:8" x14ac:dyDescent="0.3">
      <c r="A738" s="207"/>
      <c r="B738" s="207"/>
      <c r="C738" s="208"/>
      <c r="D738" s="208"/>
      <c r="E738" s="208"/>
      <c r="F738" s="211"/>
      <c r="G738" s="211"/>
      <c r="H738" s="210"/>
    </row>
    <row r="739" spans="1:8" x14ac:dyDescent="0.3">
      <c r="A739" s="207"/>
      <c r="B739" s="207"/>
      <c r="C739" s="208"/>
      <c r="D739" s="208"/>
      <c r="E739" s="208"/>
      <c r="H739" s="210"/>
    </row>
    <row r="740" spans="1:8" x14ac:dyDescent="0.3">
      <c r="A740" s="207"/>
      <c r="B740" s="207"/>
      <c r="C740" s="208"/>
      <c r="D740" s="208"/>
      <c r="E740" s="208"/>
      <c r="F740" s="211"/>
      <c r="G740" s="211"/>
      <c r="H740" s="210"/>
    </row>
    <row r="741" spans="1:8" x14ac:dyDescent="0.3">
      <c r="A741" s="207"/>
      <c r="B741" s="207"/>
      <c r="C741" s="208"/>
      <c r="D741" s="208"/>
      <c r="E741" s="208"/>
      <c r="H741" s="210"/>
    </row>
    <row r="742" spans="1:8" x14ac:dyDescent="0.3">
      <c r="A742" s="207"/>
      <c r="B742" s="207"/>
      <c r="C742" s="208"/>
      <c r="D742" s="208"/>
      <c r="E742" s="208"/>
      <c r="F742" s="211"/>
      <c r="G742" s="211"/>
      <c r="H742" s="210"/>
    </row>
    <row r="743" spans="1:8" x14ac:dyDescent="0.3">
      <c r="A743" s="207"/>
      <c r="B743" s="207"/>
      <c r="C743" s="208"/>
      <c r="D743" s="208"/>
      <c r="E743" s="208"/>
      <c r="H743" s="210"/>
    </row>
    <row r="744" spans="1:8" x14ac:dyDescent="0.3">
      <c r="A744" s="207"/>
      <c r="B744" s="207"/>
      <c r="C744" s="208"/>
      <c r="D744" s="208"/>
      <c r="E744" s="208"/>
      <c r="F744" s="211"/>
      <c r="G744" s="211"/>
      <c r="H744" s="210"/>
    </row>
    <row r="745" spans="1:8" x14ac:dyDescent="0.3">
      <c r="A745" s="207"/>
      <c r="B745" s="207"/>
      <c r="C745" s="208"/>
      <c r="D745" s="208"/>
      <c r="E745" s="208"/>
      <c r="H745" s="210"/>
    </row>
    <row r="746" spans="1:8" x14ac:dyDescent="0.3">
      <c r="A746" s="207"/>
      <c r="B746" s="207"/>
      <c r="C746" s="208"/>
      <c r="D746" s="208"/>
      <c r="E746" s="208"/>
      <c r="F746" s="211"/>
      <c r="G746" s="211"/>
      <c r="H746" s="210"/>
    </row>
    <row r="747" spans="1:8" x14ac:dyDescent="0.3">
      <c r="A747" s="207"/>
      <c r="B747" s="207"/>
      <c r="C747" s="208"/>
      <c r="D747" s="208"/>
      <c r="E747" s="208"/>
      <c r="H747" s="210"/>
    </row>
    <row r="748" spans="1:8" x14ac:dyDescent="0.3">
      <c r="A748" s="207"/>
      <c r="B748" s="207"/>
      <c r="C748" s="208"/>
      <c r="D748" s="208"/>
      <c r="E748" s="208"/>
      <c r="F748" s="211"/>
      <c r="G748" s="211"/>
      <c r="H748" s="210"/>
    </row>
    <row r="749" spans="1:8" x14ac:dyDescent="0.3">
      <c r="A749" s="207"/>
      <c r="B749" s="207"/>
      <c r="C749" s="208"/>
      <c r="D749" s="208"/>
      <c r="E749" s="208"/>
      <c r="H749" s="210"/>
    </row>
    <row r="750" spans="1:8" x14ac:dyDescent="0.3">
      <c r="A750" s="207"/>
      <c r="B750" s="207"/>
      <c r="C750" s="208"/>
      <c r="D750" s="208"/>
      <c r="E750" s="208"/>
      <c r="F750" s="211"/>
      <c r="G750" s="211"/>
      <c r="H750" s="210"/>
    </row>
    <row r="751" spans="1:8" x14ac:dyDescent="0.3">
      <c r="A751" s="207"/>
      <c r="B751" s="207"/>
      <c r="C751" s="208"/>
      <c r="D751" s="208"/>
      <c r="E751" s="208"/>
      <c r="F751" s="211"/>
      <c r="G751" s="211"/>
      <c r="H751" s="210"/>
    </row>
    <row r="752" spans="1:8" x14ac:dyDescent="0.3">
      <c r="A752" s="207"/>
      <c r="B752" s="207"/>
      <c r="C752" s="208"/>
      <c r="D752" s="208"/>
      <c r="E752" s="208"/>
      <c r="F752" s="211"/>
      <c r="G752" s="211"/>
      <c r="H752" s="210"/>
    </row>
    <row r="753" spans="1:8" x14ac:dyDescent="0.3">
      <c r="A753" s="207"/>
      <c r="B753" s="207"/>
      <c r="C753" s="208"/>
      <c r="D753" s="208"/>
      <c r="E753" s="208"/>
      <c r="F753" s="211"/>
      <c r="G753" s="211"/>
      <c r="H753" s="210"/>
    </row>
    <row r="754" spans="1:8" x14ac:dyDescent="0.3">
      <c r="A754" s="207"/>
      <c r="B754" s="207"/>
      <c r="C754" s="208"/>
      <c r="D754" s="208"/>
      <c r="E754" s="208"/>
      <c r="F754" s="211"/>
      <c r="G754" s="211"/>
      <c r="H754" s="210"/>
    </row>
    <row r="755" spans="1:8" x14ac:dyDescent="0.3">
      <c r="A755" s="207"/>
      <c r="B755" s="207"/>
      <c r="C755" s="208"/>
      <c r="D755" s="208"/>
      <c r="E755" s="208"/>
      <c r="F755" s="211"/>
      <c r="G755" s="211"/>
      <c r="H755" s="210"/>
    </row>
    <row r="756" spans="1:8" x14ac:dyDescent="0.3">
      <c r="A756" s="207"/>
      <c r="B756" s="207"/>
      <c r="C756" s="208"/>
      <c r="D756" s="208"/>
      <c r="E756" s="208"/>
      <c r="F756" s="211"/>
      <c r="G756" s="211"/>
      <c r="H756" s="210"/>
    </row>
    <row r="757" spans="1:8" x14ac:dyDescent="0.3">
      <c r="A757" s="207"/>
      <c r="B757" s="207"/>
      <c r="C757" s="208"/>
      <c r="D757" s="208"/>
      <c r="E757" s="208"/>
      <c r="F757" s="211"/>
      <c r="G757" s="211"/>
      <c r="H757" s="210"/>
    </row>
    <row r="758" spans="1:8" x14ac:dyDescent="0.3">
      <c r="A758" s="207"/>
      <c r="B758" s="207"/>
      <c r="C758" s="208"/>
      <c r="D758" s="208"/>
      <c r="E758" s="208"/>
      <c r="H758" s="210"/>
    </row>
    <row r="759" spans="1:8" x14ac:dyDescent="0.3">
      <c r="A759" s="207"/>
      <c r="B759" s="207"/>
      <c r="C759" s="208"/>
      <c r="D759" s="208"/>
      <c r="E759" s="208"/>
      <c r="F759" s="211"/>
      <c r="G759" s="211"/>
      <c r="H759" s="210"/>
    </row>
    <row r="760" spans="1:8" x14ac:dyDescent="0.3">
      <c r="A760" s="207"/>
      <c r="B760" s="207"/>
      <c r="C760" s="208"/>
      <c r="D760" s="208"/>
      <c r="E760" s="208"/>
      <c r="F760" s="211"/>
      <c r="G760" s="211"/>
      <c r="H760" s="210"/>
    </row>
    <row r="761" spans="1:8" x14ac:dyDescent="0.3">
      <c r="A761" s="207"/>
      <c r="B761" s="207"/>
      <c r="C761" s="208"/>
      <c r="D761" s="208"/>
      <c r="E761" s="208"/>
      <c r="F761" s="211"/>
      <c r="G761" s="211"/>
      <c r="H761" s="210"/>
    </row>
    <row r="762" spans="1:8" x14ac:dyDescent="0.3">
      <c r="A762" s="207"/>
      <c r="B762" s="207"/>
      <c r="C762" s="208"/>
      <c r="D762" s="208"/>
      <c r="E762" s="208"/>
      <c r="H762" s="210"/>
    </row>
    <row r="763" spans="1:8" x14ac:dyDescent="0.3">
      <c r="A763" s="207"/>
      <c r="B763" s="207"/>
      <c r="C763" s="208"/>
      <c r="D763" s="208"/>
      <c r="E763" s="208"/>
      <c r="H763" s="210"/>
    </row>
    <row r="764" spans="1:8" x14ac:dyDescent="0.3">
      <c r="A764" s="207"/>
      <c r="B764" s="207"/>
      <c r="C764" s="208"/>
      <c r="D764" s="208"/>
      <c r="E764" s="208"/>
      <c r="F764" s="211"/>
      <c r="G764" s="211"/>
      <c r="H764" s="210"/>
    </row>
    <row r="765" spans="1:8" x14ac:dyDescent="0.3">
      <c r="A765" s="207"/>
      <c r="B765" s="207"/>
      <c r="C765" s="208"/>
      <c r="D765" s="208"/>
      <c r="E765" s="208"/>
      <c r="H765" s="210"/>
    </row>
    <row r="766" spans="1:8" x14ac:dyDescent="0.3">
      <c r="A766" s="207"/>
      <c r="B766" s="207"/>
      <c r="C766" s="208"/>
      <c r="D766" s="208"/>
      <c r="E766" s="208"/>
      <c r="F766" s="211"/>
      <c r="G766" s="211"/>
      <c r="H766" s="210"/>
    </row>
    <row r="767" spans="1:8" x14ac:dyDescent="0.3">
      <c r="A767" s="207"/>
      <c r="B767" s="207"/>
      <c r="C767" s="208"/>
      <c r="D767" s="208"/>
      <c r="E767" s="208"/>
      <c r="F767" s="211"/>
      <c r="G767" s="211"/>
      <c r="H767" s="210"/>
    </row>
    <row r="768" spans="1:8" x14ac:dyDescent="0.3">
      <c r="A768" s="207"/>
      <c r="B768" s="207"/>
      <c r="C768" s="208"/>
      <c r="D768" s="208"/>
      <c r="E768" s="208"/>
      <c r="F768" s="211"/>
      <c r="G768" s="211"/>
      <c r="H768" s="210"/>
    </row>
    <row r="769" spans="1:8" x14ac:dyDescent="0.3">
      <c r="A769" s="207"/>
      <c r="B769" s="207"/>
      <c r="C769" s="208"/>
      <c r="D769" s="208"/>
      <c r="E769" s="208"/>
      <c r="F769" s="211"/>
      <c r="G769" s="211"/>
      <c r="H769" s="210"/>
    </row>
    <row r="770" spans="1:8" x14ac:dyDescent="0.3">
      <c r="A770" s="207"/>
      <c r="B770" s="207"/>
      <c r="C770" s="208"/>
      <c r="D770" s="208"/>
      <c r="E770" s="208"/>
      <c r="F770" s="211"/>
      <c r="G770" s="211"/>
      <c r="H770" s="210"/>
    </row>
    <row r="771" spans="1:8" x14ac:dyDescent="0.3">
      <c r="A771" s="207"/>
      <c r="B771" s="207"/>
      <c r="C771" s="208"/>
      <c r="D771" s="208"/>
      <c r="E771" s="208"/>
      <c r="F771" s="211"/>
      <c r="G771" s="211"/>
      <c r="H771" s="210"/>
    </row>
    <row r="772" spans="1:8" x14ac:dyDescent="0.3">
      <c r="A772" s="207"/>
      <c r="B772" s="207"/>
      <c r="C772" s="208"/>
      <c r="D772" s="208"/>
      <c r="E772" s="208"/>
      <c r="H772" s="210"/>
    </row>
    <row r="773" spans="1:8" x14ac:dyDescent="0.3">
      <c r="A773" s="207"/>
      <c r="B773" s="207"/>
      <c r="C773" s="208"/>
      <c r="D773" s="208"/>
      <c r="E773" s="208"/>
      <c r="H773" s="210"/>
    </row>
    <row r="774" spans="1:8" x14ac:dyDescent="0.3">
      <c r="A774" s="207"/>
      <c r="B774" s="207"/>
      <c r="C774" s="208"/>
      <c r="D774" s="208"/>
      <c r="E774" s="208"/>
      <c r="F774" s="211"/>
      <c r="G774" s="211"/>
      <c r="H774" s="210"/>
    </row>
    <row r="775" spans="1:8" x14ac:dyDescent="0.3">
      <c r="A775" s="207"/>
      <c r="B775" s="207"/>
      <c r="C775" s="208"/>
      <c r="D775" s="208"/>
      <c r="E775" s="208"/>
      <c r="F775" s="211"/>
      <c r="G775" s="211"/>
      <c r="H775" s="210"/>
    </row>
    <row r="776" spans="1:8" x14ac:dyDescent="0.3">
      <c r="A776" s="207"/>
      <c r="B776" s="207"/>
      <c r="C776" s="208"/>
      <c r="D776" s="208"/>
      <c r="E776" s="208"/>
      <c r="F776" s="211"/>
      <c r="G776" s="211"/>
      <c r="H776" s="210"/>
    </row>
    <row r="777" spans="1:8" x14ac:dyDescent="0.3">
      <c r="A777" s="207"/>
      <c r="B777" s="207"/>
      <c r="C777" s="208"/>
      <c r="D777" s="208"/>
      <c r="E777" s="208"/>
      <c r="F777" s="211"/>
      <c r="G777" s="211"/>
      <c r="H777" s="210"/>
    </row>
    <row r="778" spans="1:8" x14ac:dyDescent="0.3">
      <c r="A778" s="207"/>
      <c r="B778" s="207"/>
      <c r="C778" s="208"/>
      <c r="D778" s="208"/>
      <c r="E778" s="208"/>
      <c r="H778" s="210"/>
    </row>
    <row r="779" spans="1:8" x14ac:dyDescent="0.3">
      <c r="A779" s="207"/>
      <c r="B779" s="207"/>
      <c r="C779" s="208"/>
      <c r="D779" s="208"/>
      <c r="E779" s="208"/>
      <c r="H779" s="210"/>
    </row>
    <row r="780" spans="1:8" x14ac:dyDescent="0.3">
      <c r="A780" s="207"/>
      <c r="B780" s="207"/>
      <c r="C780" s="208"/>
      <c r="D780" s="208"/>
      <c r="E780" s="208"/>
      <c r="H780" s="210"/>
    </row>
    <row r="781" spans="1:8" x14ac:dyDescent="0.3">
      <c r="A781" s="207"/>
      <c r="B781" s="207"/>
      <c r="C781" s="208"/>
      <c r="D781" s="208"/>
      <c r="E781" s="208"/>
      <c r="F781" s="211"/>
      <c r="G781" s="211"/>
      <c r="H781" s="210"/>
    </row>
    <row r="782" spans="1:8" x14ac:dyDescent="0.3">
      <c r="A782" s="207"/>
      <c r="B782" s="207"/>
      <c r="C782" s="208"/>
      <c r="D782" s="208"/>
      <c r="E782" s="208"/>
      <c r="H782" s="210"/>
    </row>
    <row r="783" spans="1:8" x14ac:dyDescent="0.3">
      <c r="A783" s="207"/>
      <c r="B783" s="207"/>
      <c r="C783" s="208"/>
      <c r="D783" s="208"/>
      <c r="E783" s="208"/>
      <c r="F783" s="211"/>
      <c r="G783" s="211"/>
      <c r="H783" s="210"/>
    </row>
    <row r="784" spans="1:8" x14ac:dyDescent="0.3">
      <c r="A784" s="207"/>
      <c r="B784" s="207"/>
      <c r="C784" s="208"/>
      <c r="D784" s="208"/>
      <c r="E784" s="208"/>
      <c r="F784" s="211"/>
      <c r="G784" s="211"/>
      <c r="H784" s="210"/>
    </row>
    <row r="785" spans="1:8" x14ac:dyDescent="0.3">
      <c r="A785" s="207"/>
      <c r="B785" s="207"/>
      <c r="C785" s="208"/>
      <c r="D785" s="208"/>
      <c r="E785" s="208"/>
      <c r="H785" s="210"/>
    </row>
    <row r="786" spans="1:8" x14ac:dyDescent="0.3">
      <c r="A786" s="207"/>
      <c r="B786" s="207"/>
      <c r="C786" s="208"/>
      <c r="D786" s="208"/>
      <c r="E786" s="208"/>
      <c r="H786" s="210"/>
    </row>
    <row r="787" spans="1:8" x14ac:dyDescent="0.3">
      <c r="A787" s="207"/>
      <c r="B787" s="207"/>
      <c r="C787" s="208"/>
      <c r="D787" s="208"/>
      <c r="E787" s="208"/>
      <c r="H787" s="210"/>
    </row>
    <row r="788" spans="1:8" x14ac:dyDescent="0.3">
      <c r="A788" s="207"/>
      <c r="B788" s="207"/>
      <c r="C788" s="208"/>
      <c r="D788" s="208"/>
      <c r="E788" s="208"/>
      <c r="H788" s="210"/>
    </row>
    <row r="789" spans="1:8" x14ac:dyDescent="0.3">
      <c r="A789" s="207"/>
      <c r="B789" s="207"/>
      <c r="C789" s="208"/>
      <c r="D789" s="208"/>
      <c r="E789" s="208"/>
      <c r="H789" s="210"/>
    </row>
    <row r="790" spans="1:8" x14ac:dyDescent="0.3">
      <c r="A790" s="207"/>
      <c r="B790" s="207"/>
      <c r="C790" s="208"/>
      <c r="D790" s="208"/>
      <c r="E790" s="208"/>
      <c r="F790" s="211"/>
      <c r="G790" s="211"/>
      <c r="H790" s="210"/>
    </row>
    <row r="791" spans="1:8" x14ac:dyDescent="0.3">
      <c r="A791" s="207"/>
      <c r="B791" s="207"/>
      <c r="C791" s="208"/>
      <c r="D791" s="208"/>
      <c r="E791" s="208"/>
      <c r="F791" s="211"/>
      <c r="G791" s="211"/>
      <c r="H791" s="210"/>
    </row>
    <row r="792" spans="1:8" x14ac:dyDescent="0.3">
      <c r="A792" s="207"/>
      <c r="B792" s="207"/>
      <c r="C792" s="208"/>
      <c r="D792" s="208"/>
      <c r="E792" s="208"/>
      <c r="F792" s="211"/>
      <c r="G792" s="211"/>
      <c r="H792" s="210"/>
    </row>
    <row r="793" spans="1:8" x14ac:dyDescent="0.3">
      <c r="A793" s="207"/>
      <c r="B793" s="207"/>
      <c r="C793" s="208"/>
      <c r="D793" s="208"/>
      <c r="E793" s="208"/>
      <c r="F793" s="211"/>
      <c r="G793" s="211"/>
      <c r="H793" s="210"/>
    </row>
    <row r="794" spans="1:8" x14ac:dyDescent="0.3">
      <c r="A794" s="207"/>
      <c r="B794" s="207"/>
      <c r="C794" s="208"/>
      <c r="D794" s="208"/>
      <c r="E794" s="208"/>
      <c r="F794" s="211"/>
      <c r="G794" s="211"/>
      <c r="H794" s="210"/>
    </row>
    <row r="795" spans="1:8" x14ac:dyDescent="0.3">
      <c r="A795" s="207"/>
      <c r="B795" s="207"/>
      <c r="C795" s="208"/>
      <c r="D795" s="208"/>
      <c r="E795" s="208"/>
      <c r="H795" s="210"/>
    </row>
    <row r="796" spans="1:8" x14ac:dyDescent="0.3">
      <c r="A796" s="207"/>
      <c r="B796" s="207"/>
      <c r="C796" s="208"/>
      <c r="D796" s="208"/>
      <c r="E796" s="208"/>
      <c r="H796" s="210"/>
    </row>
    <row r="797" spans="1:8" x14ac:dyDescent="0.3">
      <c r="A797" s="207"/>
      <c r="B797" s="207"/>
      <c r="C797" s="208"/>
      <c r="D797" s="208"/>
      <c r="E797" s="208"/>
      <c r="F797" s="211"/>
      <c r="G797" s="211"/>
      <c r="H797" s="210"/>
    </row>
    <row r="798" spans="1:8" x14ac:dyDescent="0.3">
      <c r="A798" s="207"/>
      <c r="B798" s="207"/>
      <c r="C798" s="208"/>
      <c r="D798" s="208"/>
      <c r="E798" s="208"/>
      <c r="H798" s="210"/>
    </row>
    <row r="799" spans="1:8" x14ac:dyDescent="0.3">
      <c r="A799" s="207"/>
      <c r="B799" s="207"/>
      <c r="C799" s="208"/>
      <c r="D799" s="208"/>
      <c r="E799" s="208"/>
      <c r="H799" s="210"/>
    </row>
    <row r="800" spans="1:8" x14ac:dyDescent="0.3">
      <c r="A800" s="207"/>
      <c r="B800" s="207"/>
      <c r="C800" s="208"/>
      <c r="D800" s="208"/>
      <c r="E800" s="208"/>
      <c r="F800" s="211"/>
      <c r="G800" s="211"/>
      <c r="H800" s="210"/>
    </row>
    <row r="801" spans="1:8" x14ac:dyDescent="0.3">
      <c r="A801" s="207"/>
      <c r="B801" s="207"/>
      <c r="C801" s="208"/>
      <c r="D801" s="208"/>
      <c r="E801" s="208"/>
      <c r="F801" s="211"/>
      <c r="G801" s="211"/>
      <c r="H801" s="210"/>
    </row>
    <row r="802" spans="1:8" x14ac:dyDescent="0.3">
      <c r="A802" s="207"/>
      <c r="B802" s="207"/>
      <c r="C802" s="208"/>
      <c r="D802" s="208"/>
      <c r="E802" s="208"/>
      <c r="H802" s="210"/>
    </row>
    <row r="803" spans="1:8" x14ac:dyDescent="0.3">
      <c r="A803" s="207"/>
      <c r="B803" s="207"/>
      <c r="C803" s="208"/>
      <c r="D803" s="208"/>
      <c r="E803" s="208"/>
      <c r="H803" s="210"/>
    </row>
    <row r="804" spans="1:8" x14ac:dyDescent="0.3">
      <c r="A804" s="207"/>
      <c r="B804" s="207"/>
      <c r="C804" s="208"/>
      <c r="D804" s="208"/>
      <c r="E804" s="208"/>
      <c r="F804" s="211"/>
      <c r="G804" s="211"/>
      <c r="H804" s="210"/>
    </row>
    <row r="805" spans="1:8" x14ac:dyDescent="0.3">
      <c r="A805" s="207"/>
      <c r="B805" s="207"/>
      <c r="C805" s="208"/>
      <c r="D805" s="208"/>
      <c r="E805" s="208"/>
      <c r="H805" s="210"/>
    </row>
    <row r="806" spans="1:8" x14ac:dyDescent="0.3">
      <c r="A806" s="207"/>
      <c r="B806" s="207"/>
      <c r="C806" s="208"/>
      <c r="D806" s="208"/>
      <c r="E806" s="208"/>
      <c r="F806" s="211"/>
      <c r="G806" s="211"/>
      <c r="H806" s="210"/>
    </row>
    <row r="807" spans="1:8" x14ac:dyDescent="0.3">
      <c r="A807" s="207"/>
      <c r="B807" s="207"/>
      <c r="C807" s="208"/>
      <c r="D807" s="208"/>
      <c r="E807" s="208"/>
      <c r="F807" s="211"/>
      <c r="G807" s="211"/>
      <c r="H807" s="210"/>
    </row>
    <row r="808" spans="1:8" x14ac:dyDescent="0.3">
      <c r="A808" s="207"/>
      <c r="B808" s="207"/>
      <c r="C808" s="208"/>
      <c r="D808" s="208"/>
      <c r="E808" s="208"/>
      <c r="F808" s="211"/>
      <c r="G808" s="211"/>
      <c r="H808" s="210"/>
    </row>
    <row r="809" spans="1:8" x14ac:dyDescent="0.3">
      <c r="A809" s="207"/>
      <c r="B809" s="207"/>
      <c r="C809" s="208"/>
      <c r="D809" s="208"/>
      <c r="E809" s="208"/>
      <c r="F809" s="211"/>
      <c r="G809" s="211"/>
      <c r="H809" s="210"/>
    </row>
    <row r="810" spans="1:8" x14ac:dyDescent="0.3">
      <c r="A810" s="207"/>
      <c r="B810" s="207"/>
      <c r="C810" s="208"/>
      <c r="D810" s="208"/>
      <c r="E810" s="208"/>
      <c r="F810" s="211"/>
      <c r="G810" s="211"/>
      <c r="H810" s="210"/>
    </row>
    <row r="811" spans="1:8" x14ac:dyDescent="0.3">
      <c r="A811" s="207"/>
      <c r="B811" s="207"/>
      <c r="C811" s="208"/>
      <c r="D811" s="208"/>
      <c r="E811" s="208"/>
      <c r="F811" s="211"/>
      <c r="G811" s="211"/>
      <c r="H811" s="210"/>
    </row>
    <row r="812" spans="1:8" x14ac:dyDescent="0.3">
      <c r="A812" s="207"/>
      <c r="B812" s="207"/>
      <c r="C812" s="208"/>
      <c r="D812" s="208"/>
      <c r="E812" s="208"/>
      <c r="F812" s="211"/>
      <c r="G812" s="211"/>
      <c r="H812" s="210"/>
    </row>
    <row r="813" spans="1:8" x14ac:dyDescent="0.3">
      <c r="A813" s="207"/>
      <c r="B813" s="207"/>
      <c r="C813" s="208"/>
      <c r="D813" s="208"/>
      <c r="E813" s="208"/>
      <c r="H813" s="210"/>
    </row>
    <row r="814" spans="1:8" x14ac:dyDescent="0.3">
      <c r="A814" s="207"/>
      <c r="B814" s="207"/>
      <c r="C814" s="208"/>
      <c r="D814" s="208"/>
      <c r="E814" s="208"/>
      <c r="F814" s="211"/>
      <c r="G814" s="211"/>
      <c r="H814" s="210"/>
    </row>
    <row r="815" spans="1:8" x14ac:dyDescent="0.3">
      <c r="A815" s="207"/>
      <c r="B815" s="207"/>
      <c r="C815" s="208"/>
      <c r="D815" s="208"/>
      <c r="E815" s="208"/>
      <c r="F815" s="211"/>
      <c r="G815" s="211"/>
      <c r="H815" s="210"/>
    </row>
    <row r="816" spans="1:8" x14ac:dyDescent="0.3">
      <c r="A816" s="207"/>
      <c r="B816" s="207"/>
      <c r="C816" s="208"/>
      <c r="D816" s="208"/>
      <c r="E816" s="208"/>
      <c r="H816" s="210"/>
    </row>
    <row r="817" spans="1:8" x14ac:dyDescent="0.3">
      <c r="A817" s="207"/>
      <c r="B817" s="207"/>
      <c r="C817" s="208"/>
      <c r="D817" s="208"/>
      <c r="E817" s="208"/>
      <c r="F817" s="211"/>
      <c r="G817" s="211"/>
      <c r="H817" s="210"/>
    </row>
    <row r="818" spans="1:8" x14ac:dyDescent="0.3">
      <c r="A818" s="207"/>
      <c r="B818" s="207"/>
      <c r="C818" s="208"/>
      <c r="D818" s="208"/>
      <c r="E818" s="208"/>
      <c r="F818" s="211"/>
      <c r="G818" s="211"/>
      <c r="H818" s="210"/>
    </row>
    <row r="819" spans="1:8" x14ac:dyDescent="0.3">
      <c r="A819" s="207"/>
      <c r="B819" s="207"/>
      <c r="C819" s="208"/>
      <c r="D819" s="208"/>
      <c r="E819" s="208"/>
      <c r="F819" s="211"/>
      <c r="G819" s="211"/>
      <c r="H819" s="210"/>
    </row>
    <row r="820" spans="1:8" x14ac:dyDescent="0.3">
      <c r="A820" s="207"/>
      <c r="B820" s="207"/>
      <c r="C820" s="208"/>
      <c r="D820" s="208"/>
      <c r="E820" s="208"/>
      <c r="F820" s="211"/>
      <c r="G820" s="211"/>
      <c r="H820" s="210"/>
    </row>
    <row r="821" spans="1:8" x14ac:dyDescent="0.3">
      <c r="A821" s="207"/>
      <c r="B821" s="207"/>
      <c r="C821" s="208"/>
      <c r="D821" s="208"/>
      <c r="E821" s="208"/>
      <c r="F821" s="211"/>
      <c r="G821" s="211"/>
      <c r="H821" s="210"/>
    </row>
    <row r="822" spans="1:8" x14ac:dyDescent="0.3">
      <c r="A822" s="207"/>
      <c r="B822" s="207"/>
      <c r="C822" s="208"/>
      <c r="D822" s="208"/>
      <c r="E822" s="208"/>
      <c r="F822" s="211"/>
      <c r="G822" s="211"/>
      <c r="H822" s="210"/>
    </row>
    <row r="823" spans="1:8" x14ac:dyDescent="0.3">
      <c r="A823" s="207"/>
      <c r="B823" s="207"/>
      <c r="C823" s="208"/>
      <c r="D823" s="208"/>
      <c r="E823" s="208"/>
      <c r="F823" s="211"/>
      <c r="G823" s="211"/>
      <c r="H823" s="210"/>
    </row>
    <row r="824" spans="1:8" x14ac:dyDescent="0.3">
      <c r="A824" s="207"/>
      <c r="B824" s="207"/>
      <c r="C824" s="208"/>
      <c r="D824" s="208"/>
      <c r="E824" s="208"/>
      <c r="F824" s="211"/>
      <c r="G824" s="211"/>
      <c r="H824" s="210"/>
    </row>
    <row r="825" spans="1:8" x14ac:dyDescent="0.3">
      <c r="A825" s="207"/>
      <c r="B825" s="207"/>
      <c r="C825" s="208"/>
      <c r="D825" s="208"/>
      <c r="E825" s="208"/>
      <c r="F825" s="211"/>
      <c r="G825" s="211"/>
      <c r="H825" s="210"/>
    </row>
    <row r="826" spans="1:8" x14ac:dyDescent="0.3">
      <c r="A826" s="207"/>
      <c r="B826" s="207"/>
      <c r="C826" s="208"/>
      <c r="D826" s="208"/>
      <c r="E826" s="208"/>
      <c r="H826" s="210"/>
    </row>
    <row r="827" spans="1:8" x14ac:dyDescent="0.3">
      <c r="A827" s="207"/>
      <c r="B827" s="207"/>
      <c r="C827" s="208"/>
      <c r="D827" s="208"/>
      <c r="E827" s="208"/>
      <c r="F827" s="211"/>
      <c r="G827" s="211"/>
      <c r="H827" s="210"/>
    </row>
    <row r="828" spans="1:8" x14ac:dyDescent="0.3">
      <c r="A828" s="207"/>
      <c r="B828" s="207"/>
      <c r="C828" s="208"/>
      <c r="D828" s="208"/>
      <c r="E828" s="208"/>
      <c r="F828" s="211"/>
      <c r="G828" s="211"/>
      <c r="H828" s="210"/>
    </row>
    <row r="829" spans="1:8" x14ac:dyDescent="0.3">
      <c r="A829" s="207"/>
      <c r="B829" s="207"/>
      <c r="C829" s="208"/>
      <c r="D829" s="208"/>
      <c r="E829" s="208"/>
      <c r="H829" s="210"/>
    </row>
    <row r="830" spans="1:8" x14ac:dyDescent="0.3">
      <c r="A830" s="207"/>
      <c r="B830" s="207"/>
      <c r="C830" s="208"/>
      <c r="D830" s="208"/>
      <c r="E830" s="208"/>
      <c r="F830" s="211"/>
      <c r="G830" s="211"/>
      <c r="H830" s="210"/>
    </row>
    <row r="831" spans="1:8" x14ac:dyDescent="0.3">
      <c r="A831" s="207"/>
      <c r="B831" s="207"/>
      <c r="C831" s="208"/>
      <c r="D831" s="208"/>
      <c r="E831" s="208"/>
      <c r="H831" s="210"/>
    </row>
    <row r="832" spans="1:8" x14ac:dyDescent="0.3">
      <c r="A832" s="207"/>
      <c r="B832" s="207"/>
      <c r="C832" s="208"/>
      <c r="D832" s="208"/>
      <c r="E832" s="208"/>
      <c r="F832" s="211"/>
      <c r="G832" s="211"/>
      <c r="H832" s="210"/>
    </row>
    <row r="833" spans="1:8" x14ac:dyDescent="0.3">
      <c r="A833" s="207"/>
      <c r="B833" s="207"/>
      <c r="C833" s="208"/>
      <c r="D833" s="208"/>
      <c r="E833" s="208"/>
      <c r="F833" s="211"/>
      <c r="G833" s="211"/>
      <c r="H833" s="210"/>
    </row>
    <row r="834" spans="1:8" x14ac:dyDescent="0.3">
      <c r="A834" s="207"/>
      <c r="B834" s="207"/>
      <c r="C834" s="208"/>
      <c r="D834" s="208"/>
      <c r="E834" s="208"/>
      <c r="F834" s="211"/>
      <c r="G834" s="211"/>
      <c r="H834" s="210"/>
    </row>
    <row r="835" spans="1:8" x14ac:dyDescent="0.3">
      <c r="A835" s="207"/>
      <c r="B835" s="207"/>
      <c r="C835" s="208"/>
      <c r="D835" s="208"/>
      <c r="E835" s="208"/>
    </row>
    <row r="836" spans="1:8" x14ac:dyDescent="0.3">
      <c r="A836" s="207"/>
      <c r="B836" s="207"/>
      <c r="C836" s="208"/>
      <c r="D836" s="208"/>
      <c r="E836" s="208"/>
    </row>
    <row r="837" spans="1:8" x14ac:dyDescent="0.3">
      <c r="A837" s="207"/>
      <c r="B837" s="207"/>
      <c r="C837" s="208"/>
      <c r="D837" s="208"/>
      <c r="E837" s="208"/>
    </row>
    <row r="838" spans="1:8" x14ac:dyDescent="0.3">
      <c r="A838" s="207"/>
      <c r="B838" s="207"/>
      <c r="C838" s="208"/>
      <c r="D838" s="208"/>
      <c r="E838" s="208"/>
    </row>
    <row r="839" spans="1:8" x14ac:dyDescent="0.3">
      <c r="A839" s="207"/>
      <c r="B839" s="207"/>
      <c r="C839" s="208"/>
      <c r="D839" s="208"/>
      <c r="E839" s="208"/>
    </row>
    <row r="840" spans="1:8" x14ac:dyDescent="0.3">
      <c r="A840" s="207"/>
      <c r="B840" s="207"/>
      <c r="C840" s="208"/>
      <c r="D840" s="208"/>
      <c r="E840" s="208"/>
    </row>
    <row r="841" spans="1:8" x14ac:dyDescent="0.3">
      <c r="A841" s="207"/>
      <c r="B841" s="207"/>
      <c r="C841" s="208"/>
      <c r="D841" s="208"/>
      <c r="E841" s="208"/>
    </row>
    <row r="842" spans="1:8" x14ac:dyDescent="0.3">
      <c r="A842" s="207"/>
      <c r="B842" s="207"/>
      <c r="C842" s="208"/>
      <c r="D842" s="208"/>
      <c r="E842" s="208"/>
    </row>
    <row r="843" spans="1:8" x14ac:dyDescent="0.3">
      <c r="A843" s="207"/>
      <c r="B843" s="207"/>
      <c r="C843" s="208"/>
      <c r="D843" s="208"/>
      <c r="E843" s="208"/>
    </row>
    <row r="844" spans="1:8" x14ac:dyDescent="0.3">
      <c r="A844" s="207"/>
      <c r="B844" s="207"/>
      <c r="C844" s="208"/>
      <c r="D844" s="208"/>
      <c r="E844" s="208"/>
    </row>
    <row r="845" spans="1:8" x14ac:dyDescent="0.3">
      <c r="A845" s="207"/>
      <c r="B845" s="207"/>
      <c r="C845" s="208"/>
      <c r="D845" s="208"/>
      <c r="E845" s="208"/>
    </row>
    <row r="846" spans="1:8" x14ac:dyDescent="0.3">
      <c r="A846" s="207"/>
      <c r="B846" s="207"/>
      <c r="C846" s="208"/>
      <c r="D846" s="208"/>
      <c r="E846" s="208"/>
    </row>
    <row r="847" spans="1:8" x14ac:dyDescent="0.3">
      <c r="A847" s="207"/>
      <c r="B847" s="207"/>
      <c r="C847" s="208"/>
      <c r="D847" s="208"/>
      <c r="E847" s="208"/>
    </row>
    <row r="848" spans="1:8" x14ac:dyDescent="0.3">
      <c r="A848" s="207"/>
      <c r="B848" s="207"/>
      <c r="C848" s="208"/>
      <c r="D848" s="208"/>
      <c r="E848" s="208"/>
    </row>
    <row r="849" spans="1:5" x14ac:dyDescent="0.3">
      <c r="A849" s="207"/>
      <c r="B849" s="207"/>
      <c r="C849" s="208"/>
      <c r="D849" s="208"/>
      <c r="E849" s="208"/>
    </row>
    <row r="850" spans="1:5" x14ac:dyDescent="0.3">
      <c r="A850" s="207"/>
      <c r="B850" s="207"/>
      <c r="C850" s="208"/>
      <c r="D850" s="208"/>
      <c r="E850" s="208"/>
    </row>
    <row r="851" spans="1:5" x14ac:dyDescent="0.3">
      <c r="A851" s="207"/>
      <c r="B851" s="207"/>
      <c r="C851" s="208"/>
      <c r="D851" s="208"/>
      <c r="E851" s="208"/>
    </row>
    <row r="852" spans="1:5" x14ac:dyDescent="0.3">
      <c r="A852" s="207"/>
      <c r="B852" s="207"/>
      <c r="C852" s="208"/>
      <c r="D852" s="208"/>
      <c r="E852" s="208"/>
    </row>
    <row r="853" spans="1:5" x14ac:dyDescent="0.3">
      <c r="A853" s="207"/>
      <c r="B853" s="207"/>
      <c r="C853" s="208"/>
      <c r="D853" s="208"/>
      <c r="E853" s="208"/>
    </row>
    <row r="854" spans="1:5" x14ac:dyDescent="0.3">
      <c r="A854" s="207"/>
      <c r="B854" s="207"/>
      <c r="C854" s="208"/>
      <c r="D854" s="208"/>
      <c r="E854" s="208"/>
    </row>
    <row r="855" spans="1:5" x14ac:dyDescent="0.3">
      <c r="A855" s="207"/>
      <c r="B855" s="207"/>
      <c r="C855" s="208"/>
      <c r="D855" s="208"/>
      <c r="E855" s="208"/>
    </row>
    <row r="856" spans="1:5" x14ac:dyDescent="0.3">
      <c r="A856" s="207"/>
      <c r="B856" s="207"/>
      <c r="C856" s="208"/>
      <c r="D856" s="208"/>
      <c r="E856" s="208"/>
    </row>
    <row r="857" spans="1:5" x14ac:dyDescent="0.3">
      <c r="A857" s="207"/>
      <c r="B857" s="207"/>
      <c r="C857" s="208"/>
      <c r="D857" s="208"/>
      <c r="E857" s="208"/>
    </row>
    <row r="858" spans="1:5" x14ac:dyDescent="0.3">
      <c r="A858" s="207"/>
      <c r="B858" s="207"/>
      <c r="C858" s="208"/>
      <c r="D858" s="208"/>
      <c r="E858" s="208"/>
    </row>
    <row r="859" spans="1:5" x14ac:dyDescent="0.3">
      <c r="A859" s="207"/>
      <c r="B859" s="207"/>
      <c r="C859" s="208"/>
      <c r="D859" s="208"/>
      <c r="E859" s="208"/>
    </row>
    <row r="860" spans="1:5" x14ac:dyDescent="0.3">
      <c r="A860" s="207"/>
      <c r="B860" s="207"/>
      <c r="C860" s="208"/>
      <c r="D860" s="208"/>
      <c r="E860" s="208"/>
    </row>
    <row r="861" spans="1:5" x14ac:dyDescent="0.3">
      <c r="A861" s="207"/>
      <c r="B861" s="207"/>
      <c r="C861" s="208"/>
      <c r="D861" s="208"/>
      <c r="E861" s="208"/>
    </row>
    <row r="862" spans="1:5" x14ac:dyDescent="0.3">
      <c r="A862" s="207"/>
      <c r="B862" s="207"/>
      <c r="C862" s="208"/>
      <c r="D862" s="208"/>
      <c r="E862" s="208"/>
    </row>
    <row r="863" spans="1:5" x14ac:dyDescent="0.3">
      <c r="A863" s="207"/>
      <c r="B863" s="207"/>
      <c r="C863" s="208"/>
      <c r="D863" s="208"/>
      <c r="E863" s="208"/>
    </row>
    <row r="864" spans="1:5" x14ac:dyDescent="0.3">
      <c r="A864" s="207"/>
      <c r="B864" s="207"/>
      <c r="C864" s="208"/>
      <c r="D864" s="208"/>
      <c r="E864" s="208"/>
    </row>
    <row r="865" spans="1:5" x14ac:dyDescent="0.3">
      <c r="A865" s="207"/>
      <c r="B865" s="207"/>
      <c r="C865" s="208"/>
      <c r="D865" s="208"/>
      <c r="E865" s="208"/>
    </row>
    <row r="866" spans="1:5" x14ac:dyDescent="0.3">
      <c r="A866" s="207"/>
      <c r="B866" s="207"/>
      <c r="C866" s="208"/>
      <c r="D866" s="208"/>
      <c r="E866" s="208"/>
    </row>
    <row r="867" spans="1:5" x14ac:dyDescent="0.3">
      <c r="A867" s="207"/>
      <c r="B867" s="207"/>
      <c r="C867" s="208"/>
      <c r="D867" s="208"/>
      <c r="E867" s="208"/>
    </row>
    <row r="868" spans="1:5" x14ac:dyDescent="0.3">
      <c r="A868" s="207"/>
      <c r="B868" s="207"/>
      <c r="C868" s="208"/>
      <c r="D868" s="208"/>
      <c r="E868" s="208"/>
    </row>
    <row r="869" spans="1:5" x14ac:dyDescent="0.3">
      <c r="A869" s="207"/>
      <c r="B869" s="207"/>
      <c r="C869" s="208"/>
      <c r="D869" s="208"/>
      <c r="E869" s="208"/>
    </row>
    <row r="870" spans="1:5" x14ac:dyDescent="0.3">
      <c r="A870" s="207"/>
      <c r="B870" s="207"/>
      <c r="C870" s="208"/>
      <c r="D870" s="208"/>
      <c r="E870" s="208"/>
    </row>
    <row r="871" spans="1:5" x14ac:dyDescent="0.3">
      <c r="A871" s="207"/>
      <c r="B871" s="207"/>
      <c r="C871" s="208"/>
      <c r="D871" s="208"/>
      <c r="E871" s="208"/>
    </row>
    <row r="872" spans="1:5" x14ac:dyDescent="0.3">
      <c r="A872" s="207"/>
      <c r="B872" s="207"/>
      <c r="C872" s="208"/>
      <c r="D872" s="208"/>
      <c r="E872" s="208"/>
    </row>
    <row r="873" spans="1:5" x14ac:dyDescent="0.3">
      <c r="A873" s="207"/>
      <c r="B873" s="207"/>
      <c r="C873" s="208"/>
      <c r="D873" s="208"/>
      <c r="E873" s="208"/>
    </row>
    <row r="874" spans="1:5" x14ac:dyDescent="0.3">
      <c r="A874" s="207"/>
      <c r="B874" s="207"/>
      <c r="C874" s="208"/>
      <c r="D874" s="208"/>
      <c r="E874" s="208"/>
    </row>
    <row r="875" spans="1:5" x14ac:dyDescent="0.3">
      <c r="A875" s="207"/>
      <c r="B875" s="207"/>
      <c r="C875" s="208"/>
      <c r="D875" s="208"/>
      <c r="E875" s="208"/>
    </row>
    <row r="876" spans="1:5" x14ac:dyDescent="0.3">
      <c r="A876" s="207"/>
      <c r="B876" s="207"/>
      <c r="C876" s="208"/>
      <c r="D876" s="208"/>
      <c r="E876" s="208"/>
    </row>
    <row r="877" spans="1:5" x14ac:dyDescent="0.3">
      <c r="A877" s="207"/>
      <c r="B877" s="207"/>
      <c r="C877" s="208"/>
      <c r="D877" s="208"/>
      <c r="E877" s="208"/>
    </row>
    <row r="878" spans="1:5" x14ac:dyDescent="0.3">
      <c r="A878" s="207"/>
      <c r="B878" s="207"/>
      <c r="C878" s="208"/>
      <c r="D878" s="208"/>
      <c r="E878" s="208"/>
    </row>
    <row r="879" spans="1:5" x14ac:dyDescent="0.3">
      <c r="A879" s="207"/>
      <c r="B879" s="207"/>
      <c r="C879" s="208"/>
      <c r="D879" s="208"/>
      <c r="E879" s="208"/>
    </row>
    <row r="880" spans="1:5" x14ac:dyDescent="0.3">
      <c r="A880" s="207"/>
      <c r="B880" s="207"/>
      <c r="C880" s="208"/>
      <c r="D880" s="208"/>
      <c r="E880" s="208"/>
    </row>
    <row r="881" spans="1:5" x14ac:dyDescent="0.3">
      <c r="A881" s="207"/>
      <c r="B881" s="207"/>
      <c r="C881" s="208"/>
      <c r="D881" s="208"/>
      <c r="E881" s="208"/>
    </row>
    <row r="882" spans="1:5" x14ac:dyDescent="0.3">
      <c r="A882" s="207"/>
      <c r="B882" s="207"/>
      <c r="C882" s="208"/>
      <c r="D882" s="208"/>
      <c r="E882" s="208"/>
    </row>
    <row r="883" spans="1:5" x14ac:dyDescent="0.3">
      <c r="A883" s="207"/>
      <c r="B883" s="207"/>
      <c r="C883" s="208"/>
      <c r="D883" s="208"/>
      <c r="E883" s="208"/>
    </row>
    <row r="884" spans="1:5" x14ac:dyDescent="0.3">
      <c r="A884" s="207"/>
      <c r="B884" s="207"/>
      <c r="C884" s="208"/>
      <c r="D884" s="208"/>
      <c r="E884" s="208"/>
    </row>
    <row r="885" spans="1:5" x14ac:dyDescent="0.3">
      <c r="A885" s="207"/>
      <c r="B885" s="207"/>
      <c r="C885" s="208"/>
      <c r="D885" s="208"/>
      <c r="E885" s="208"/>
    </row>
    <row r="886" spans="1:5" x14ac:dyDescent="0.3">
      <c r="A886" s="207"/>
      <c r="B886" s="207"/>
      <c r="C886" s="208"/>
      <c r="D886" s="208"/>
      <c r="E886" s="208"/>
    </row>
    <row r="887" spans="1:5" x14ac:dyDescent="0.3">
      <c r="A887" s="207"/>
      <c r="B887" s="207"/>
      <c r="C887" s="208"/>
      <c r="D887" s="208"/>
      <c r="E887" s="208"/>
    </row>
    <row r="888" spans="1:5" x14ac:dyDescent="0.3">
      <c r="A888" s="207"/>
      <c r="B888" s="207"/>
      <c r="C888" s="208"/>
      <c r="D888" s="208"/>
      <c r="E888" s="208"/>
    </row>
    <row r="889" spans="1:5" x14ac:dyDescent="0.3">
      <c r="A889" s="207"/>
      <c r="B889" s="207"/>
      <c r="C889" s="208"/>
      <c r="D889" s="208"/>
      <c r="E889" s="208"/>
    </row>
    <row r="890" spans="1:5" x14ac:dyDescent="0.3">
      <c r="A890" s="207"/>
      <c r="B890" s="207"/>
      <c r="C890" s="208"/>
      <c r="D890" s="208"/>
      <c r="E890" s="208"/>
    </row>
    <row r="891" spans="1:5" x14ac:dyDescent="0.3">
      <c r="A891" s="207"/>
      <c r="B891" s="207"/>
      <c r="C891" s="208"/>
      <c r="D891" s="208"/>
      <c r="E891" s="208"/>
    </row>
    <row r="892" spans="1:5" x14ac:dyDescent="0.3">
      <c r="A892" s="207"/>
      <c r="B892" s="207"/>
      <c r="C892" s="208"/>
      <c r="D892" s="208"/>
      <c r="E892" s="208"/>
    </row>
    <row r="893" spans="1:5" x14ac:dyDescent="0.3">
      <c r="A893" s="207"/>
      <c r="B893" s="207"/>
      <c r="C893" s="208"/>
      <c r="D893" s="208"/>
      <c r="E893" s="208"/>
    </row>
    <row r="894" spans="1:5" x14ac:dyDescent="0.3">
      <c r="A894" s="207"/>
      <c r="B894" s="207"/>
      <c r="C894" s="208"/>
      <c r="D894" s="208"/>
      <c r="E894" s="208"/>
    </row>
    <row r="895" spans="1:5" x14ac:dyDescent="0.3">
      <c r="A895" s="207"/>
      <c r="B895" s="207"/>
      <c r="C895" s="208"/>
      <c r="D895" s="208"/>
      <c r="E895" s="208"/>
    </row>
    <row r="896" spans="1:5" x14ac:dyDescent="0.3">
      <c r="A896" s="207"/>
      <c r="B896" s="207"/>
      <c r="C896" s="208"/>
      <c r="D896" s="208"/>
      <c r="E896" s="208"/>
    </row>
    <row r="897" spans="1:5" x14ac:dyDescent="0.3">
      <c r="A897" s="207"/>
      <c r="B897" s="207"/>
      <c r="C897" s="208"/>
      <c r="D897" s="208"/>
      <c r="E897" s="208"/>
    </row>
    <row r="898" spans="1:5" x14ac:dyDescent="0.3">
      <c r="A898" s="207"/>
      <c r="B898" s="207"/>
      <c r="C898" s="208"/>
      <c r="D898" s="208"/>
      <c r="E898" s="208"/>
    </row>
    <row r="899" spans="1:5" x14ac:dyDescent="0.3">
      <c r="A899" s="207"/>
      <c r="B899" s="207"/>
      <c r="C899" s="208"/>
      <c r="D899" s="208"/>
      <c r="E899" s="208"/>
    </row>
    <row r="900" spans="1:5" x14ac:dyDescent="0.3">
      <c r="A900" s="207"/>
      <c r="B900" s="207"/>
      <c r="C900" s="208"/>
      <c r="D900" s="208"/>
      <c r="E900" s="208"/>
    </row>
    <row r="901" spans="1:5" x14ac:dyDescent="0.3">
      <c r="A901" s="207"/>
      <c r="B901" s="207"/>
      <c r="C901" s="208"/>
      <c r="D901" s="208"/>
      <c r="E901" s="208"/>
    </row>
    <row r="902" spans="1:5" x14ac:dyDescent="0.3">
      <c r="A902" s="207"/>
      <c r="B902" s="207"/>
      <c r="C902" s="208"/>
      <c r="D902" s="208"/>
      <c r="E902" s="208"/>
    </row>
    <row r="903" spans="1:5" x14ac:dyDescent="0.3">
      <c r="A903" s="207"/>
      <c r="B903" s="207"/>
      <c r="C903" s="208"/>
      <c r="D903" s="208"/>
      <c r="E903" s="208"/>
    </row>
    <row r="904" spans="1:5" x14ac:dyDescent="0.3">
      <c r="A904" s="207"/>
      <c r="B904" s="207"/>
      <c r="C904" s="208"/>
      <c r="D904" s="208"/>
      <c r="E904" s="208"/>
    </row>
    <row r="905" spans="1:5" x14ac:dyDescent="0.3">
      <c r="A905" s="207"/>
      <c r="B905" s="207"/>
      <c r="C905" s="208"/>
      <c r="D905" s="208"/>
      <c r="E905" s="208"/>
    </row>
    <row r="906" spans="1:5" x14ac:dyDescent="0.3">
      <c r="A906" s="207"/>
      <c r="B906" s="207"/>
      <c r="C906" s="208"/>
      <c r="D906" s="208"/>
      <c r="E906" s="208"/>
    </row>
    <row r="907" spans="1:5" x14ac:dyDescent="0.3">
      <c r="A907" s="207"/>
      <c r="B907" s="207"/>
      <c r="C907" s="208"/>
      <c r="D907" s="208"/>
      <c r="E907" s="208"/>
    </row>
    <row r="908" spans="1:5" x14ac:dyDescent="0.3">
      <c r="A908" s="207"/>
      <c r="B908" s="207"/>
      <c r="C908" s="208"/>
      <c r="D908" s="208"/>
      <c r="E908" s="208"/>
    </row>
    <row r="909" spans="1:5" x14ac:dyDescent="0.3">
      <c r="A909" s="207"/>
      <c r="B909" s="207"/>
      <c r="C909" s="208"/>
      <c r="D909" s="208"/>
      <c r="E909" s="208"/>
    </row>
    <row r="910" spans="1:5" x14ac:dyDescent="0.3">
      <c r="A910" s="207"/>
      <c r="B910" s="207"/>
      <c r="C910" s="208"/>
      <c r="D910" s="208"/>
      <c r="E910" s="208"/>
    </row>
    <row r="911" spans="1:5" x14ac:dyDescent="0.3">
      <c r="A911" s="207"/>
      <c r="B911" s="207"/>
      <c r="C911" s="208"/>
      <c r="D911" s="208"/>
      <c r="E911" s="208"/>
    </row>
    <row r="912" spans="1:5" x14ac:dyDescent="0.3">
      <c r="A912" s="207"/>
      <c r="B912" s="207"/>
      <c r="C912" s="208"/>
      <c r="D912" s="208"/>
      <c r="E912" s="208"/>
    </row>
    <row r="913" spans="1:5" x14ac:dyDescent="0.3">
      <c r="A913" s="207"/>
      <c r="B913" s="207"/>
      <c r="C913" s="208"/>
      <c r="D913" s="208"/>
      <c r="E913" s="208"/>
    </row>
    <row r="914" spans="1:5" x14ac:dyDescent="0.3">
      <c r="A914" s="207"/>
      <c r="B914" s="207"/>
      <c r="C914" s="208"/>
      <c r="D914" s="208"/>
      <c r="E914" s="208"/>
    </row>
    <row r="915" spans="1:5" x14ac:dyDescent="0.3">
      <c r="A915" s="207"/>
      <c r="B915" s="207"/>
      <c r="C915" s="208"/>
      <c r="D915" s="208"/>
      <c r="E915" s="208"/>
    </row>
    <row r="916" spans="1:5" x14ac:dyDescent="0.3">
      <c r="A916" s="207"/>
      <c r="B916" s="207"/>
      <c r="C916" s="208"/>
      <c r="D916" s="208"/>
      <c r="E916" s="208"/>
    </row>
    <row r="917" spans="1:5" x14ac:dyDescent="0.3">
      <c r="A917" s="207"/>
      <c r="B917" s="207"/>
      <c r="C917" s="208"/>
      <c r="D917" s="208"/>
      <c r="E917" s="208"/>
    </row>
    <row r="918" spans="1:5" x14ac:dyDescent="0.3">
      <c r="A918" s="207"/>
      <c r="B918" s="207"/>
      <c r="C918" s="208"/>
      <c r="D918" s="208"/>
      <c r="E918" s="208"/>
    </row>
    <row r="919" spans="1:5" x14ac:dyDescent="0.3">
      <c r="A919" s="207"/>
      <c r="B919" s="207"/>
      <c r="C919" s="208"/>
      <c r="D919" s="208"/>
      <c r="E919" s="208"/>
    </row>
    <row r="920" spans="1:5" x14ac:dyDescent="0.3">
      <c r="A920" s="207"/>
      <c r="B920" s="207"/>
      <c r="C920" s="208"/>
      <c r="D920" s="208"/>
      <c r="E920" s="208"/>
    </row>
    <row r="921" spans="1:5" x14ac:dyDescent="0.3">
      <c r="A921" s="207"/>
      <c r="B921" s="207"/>
      <c r="C921" s="208"/>
      <c r="D921" s="208"/>
      <c r="E921" s="208"/>
    </row>
    <row r="922" spans="1:5" x14ac:dyDescent="0.3">
      <c r="A922" s="207"/>
      <c r="B922" s="207"/>
      <c r="C922" s="208"/>
      <c r="D922" s="208"/>
      <c r="E922" s="208"/>
    </row>
    <row r="923" spans="1:5" x14ac:dyDescent="0.3">
      <c r="A923" s="207"/>
      <c r="B923" s="207"/>
      <c r="C923" s="208"/>
      <c r="D923" s="208"/>
      <c r="E923" s="208"/>
    </row>
    <row r="924" spans="1:5" x14ac:dyDescent="0.3">
      <c r="A924" s="207"/>
      <c r="B924" s="207"/>
      <c r="C924" s="208"/>
      <c r="D924" s="208"/>
      <c r="E924" s="208"/>
    </row>
    <row r="925" spans="1:5" x14ac:dyDescent="0.3">
      <c r="A925" s="207"/>
      <c r="B925" s="207"/>
      <c r="C925" s="208"/>
      <c r="D925" s="208"/>
      <c r="E925" s="208"/>
    </row>
    <row r="926" spans="1:5" x14ac:dyDescent="0.3">
      <c r="A926" s="207"/>
      <c r="B926" s="207"/>
      <c r="C926" s="208"/>
      <c r="D926" s="208"/>
      <c r="E926" s="208"/>
    </row>
    <row r="927" spans="1:5" x14ac:dyDescent="0.3">
      <c r="A927" s="207"/>
      <c r="B927" s="207"/>
      <c r="C927" s="208"/>
      <c r="D927" s="208"/>
      <c r="E927" s="208"/>
    </row>
    <row r="928" spans="1:5" x14ac:dyDescent="0.3">
      <c r="A928" s="207"/>
      <c r="B928" s="207"/>
      <c r="C928" s="208"/>
      <c r="D928" s="208"/>
      <c r="E928" s="208"/>
    </row>
    <row r="929" spans="1:5" x14ac:dyDescent="0.3">
      <c r="A929" s="207"/>
      <c r="B929" s="207"/>
      <c r="C929" s="208"/>
      <c r="D929" s="208"/>
      <c r="E929" s="208"/>
    </row>
    <row r="930" spans="1:5" x14ac:dyDescent="0.3">
      <c r="A930" s="207"/>
      <c r="B930" s="207"/>
      <c r="C930" s="208"/>
      <c r="D930" s="208"/>
      <c r="E930" s="208"/>
    </row>
    <row r="931" spans="1:5" x14ac:dyDescent="0.3">
      <c r="A931" s="207"/>
      <c r="B931" s="207"/>
      <c r="C931" s="208"/>
      <c r="D931" s="208"/>
      <c r="E931" s="208"/>
    </row>
    <row r="932" spans="1:5" x14ac:dyDescent="0.3">
      <c r="A932" s="207"/>
      <c r="B932" s="207"/>
      <c r="C932" s="208"/>
      <c r="D932" s="208"/>
      <c r="E932" s="208"/>
    </row>
    <row r="933" spans="1:5" x14ac:dyDescent="0.3">
      <c r="A933" s="207"/>
      <c r="B933" s="207"/>
      <c r="C933" s="208"/>
      <c r="D933" s="208"/>
      <c r="E933" s="208"/>
    </row>
    <row r="934" spans="1:5" x14ac:dyDescent="0.3">
      <c r="A934" s="207"/>
      <c r="B934" s="207"/>
      <c r="C934" s="208"/>
      <c r="D934" s="208"/>
      <c r="E934" s="208"/>
    </row>
    <row r="935" spans="1:5" x14ac:dyDescent="0.3">
      <c r="A935" s="207"/>
      <c r="B935" s="207"/>
      <c r="C935" s="208"/>
      <c r="D935" s="208"/>
      <c r="E935" s="208"/>
    </row>
    <row r="936" spans="1:5" x14ac:dyDescent="0.3">
      <c r="A936" s="207"/>
      <c r="B936" s="207"/>
      <c r="C936" s="208"/>
      <c r="D936" s="208"/>
      <c r="E936" s="208"/>
    </row>
    <row r="937" spans="1:5" x14ac:dyDescent="0.3">
      <c r="A937" s="207"/>
      <c r="B937" s="207"/>
      <c r="C937" s="208"/>
      <c r="D937" s="208"/>
      <c r="E937" s="208"/>
    </row>
    <row r="938" spans="1:5" x14ac:dyDescent="0.3">
      <c r="A938" s="207"/>
      <c r="B938" s="207"/>
      <c r="C938" s="208"/>
      <c r="D938" s="208"/>
      <c r="E938" s="208"/>
    </row>
    <row r="939" spans="1:5" x14ac:dyDescent="0.3">
      <c r="A939" s="207"/>
      <c r="B939" s="207"/>
      <c r="C939" s="208"/>
      <c r="D939" s="208"/>
      <c r="E939" s="208"/>
    </row>
    <row r="940" spans="1:5" x14ac:dyDescent="0.3">
      <c r="A940" s="207"/>
      <c r="B940" s="207"/>
      <c r="C940" s="208"/>
      <c r="D940" s="208"/>
      <c r="E940" s="208"/>
    </row>
    <row r="941" spans="1:5" x14ac:dyDescent="0.3">
      <c r="A941" s="207"/>
      <c r="B941" s="207"/>
      <c r="C941" s="208"/>
      <c r="D941" s="208"/>
      <c r="E941" s="208"/>
    </row>
    <row r="942" spans="1:5" x14ac:dyDescent="0.3">
      <c r="A942" s="207"/>
      <c r="B942" s="207"/>
      <c r="C942" s="208"/>
      <c r="D942" s="208"/>
      <c r="E942" s="208"/>
    </row>
    <row r="943" spans="1:5" x14ac:dyDescent="0.3">
      <c r="A943" s="207"/>
      <c r="B943" s="207"/>
      <c r="C943" s="208"/>
      <c r="D943" s="208"/>
      <c r="E943" s="208"/>
    </row>
    <row r="944" spans="1:5" x14ac:dyDescent="0.3">
      <c r="A944" s="207"/>
      <c r="B944" s="207"/>
      <c r="C944" s="208"/>
      <c r="D944" s="208"/>
      <c r="E944" s="208"/>
    </row>
    <row r="945" spans="1:5" x14ac:dyDescent="0.3">
      <c r="A945" s="207"/>
      <c r="B945" s="207"/>
      <c r="C945" s="208"/>
      <c r="D945" s="208"/>
      <c r="E945" s="208"/>
    </row>
    <row r="946" spans="1:5" x14ac:dyDescent="0.3">
      <c r="A946" s="207"/>
      <c r="B946" s="207"/>
      <c r="C946" s="208"/>
      <c r="D946" s="208"/>
      <c r="E946" s="208"/>
    </row>
    <row r="947" spans="1:5" x14ac:dyDescent="0.3">
      <c r="A947" s="207"/>
      <c r="B947" s="207"/>
      <c r="C947" s="208"/>
      <c r="D947" s="208"/>
      <c r="E947" s="208"/>
    </row>
    <row r="948" spans="1:5" x14ac:dyDescent="0.3">
      <c r="A948" s="207"/>
      <c r="B948" s="207"/>
      <c r="C948" s="208"/>
      <c r="D948" s="208"/>
      <c r="E948" s="208"/>
    </row>
    <row r="949" spans="1:5" x14ac:dyDescent="0.3">
      <c r="A949" s="207"/>
      <c r="B949" s="207"/>
      <c r="C949" s="208"/>
      <c r="D949" s="208"/>
      <c r="E949" s="208"/>
    </row>
    <row r="950" spans="1:5" x14ac:dyDescent="0.3">
      <c r="A950" s="207"/>
      <c r="B950" s="207"/>
      <c r="C950" s="208"/>
      <c r="D950" s="208"/>
      <c r="E950" s="208"/>
    </row>
    <row r="951" spans="1:5" x14ac:dyDescent="0.3">
      <c r="A951" s="207"/>
      <c r="B951" s="207"/>
      <c r="C951" s="208"/>
      <c r="D951" s="208"/>
      <c r="E951" s="208"/>
    </row>
    <row r="952" spans="1:5" x14ac:dyDescent="0.3">
      <c r="A952" s="207"/>
      <c r="B952" s="207"/>
      <c r="C952" s="208"/>
      <c r="D952" s="208"/>
      <c r="E952" s="208"/>
    </row>
    <row r="953" spans="1:5" x14ac:dyDescent="0.3">
      <c r="A953" s="207"/>
      <c r="B953" s="207"/>
      <c r="C953" s="208"/>
      <c r="D953" s="208"/>
      <c r="E953" s="208"/>
    </row>
    <row r="954" spans="1:5" x14ac:dyDescent="0.3">
      <c r="A954" s="207"/>
      <c r="B954" s="207"/>
      <c r="C954" s="208"/>
      <c r="D954" s="208"/>
      <c r="E954" s="208"/>
    </row>
    <row r="955" spans="1:5" x14ac:dyDescent="0.3">
      <c r="A955" s="207"/>
      <c r="B955" s="207"/>
      <c r="C955" s="208"/>
      <c r="D955" s="208"/>
      <c r="E955" s="208"/>
    </row>
    <row r="956" spans="1:5" x14ac:dyDescent="0.3">
      <c r="A956" s="207"/>
      <c r="B956" s="207"/>
      <c r="C956" s="208"/>
      <c r="D956" s="208"/>
      <c r="E956" s="208"/>
    </row>
    <row r="957" spans="1:5" x14ac:dyDescent="0.3">
      <c r="A957" s="207"/>
      <c r="B957" s="207"/>
      <c r="C957" s="208"/>
      <c r="D957" s="208"/>
      <c r="E957" s="208"/>
    </row>
    <row r="958" spans="1:5" x14ac:dyDescent="0.3">
      <c r="A958" s="207"/>
      <c r="B958" s="207"/>
      <c r="C958" s="208"/>
      <c r="D958" s="208"/>
      <c r="E958" s="208"/>
    </row>
    <row r="959" spans="1:5" x14ac:dyDescent="0.3">
      <c r="A959" s="207"/>
      <c r="B959" s="207"/>
      <c r="C959" s="208"/>
      <c r="D959" s="208"/>
      <c r="E959" s="208"/>
    </row>
    <row r="960" spans="1:5" x14ac:dyDescent="0.3">
      <c r="A960" s="207"/>
      <c r="B960" s="207"/>
      <c r="C960" s="208"/>
      <c r="D960" s="208"/>
      <c r="E960" s="208"/>
    </row>
    <row r="961" spans="1:5" x14ac:dyDescent="0.3">
      <c r="A961" s="207"/>
      <c r="B961" s="207"/>
      <c r="C961" s="208"/>
      <c r="D961" s="208"/>
      <c r="E961" s="208"/>
    </row>
    <row r="962" spans="1:5" x14ac:dyDescent="0.3">
      <c r="A962" s="207"/>
      <c r="B962" s="207"/>
      <c r="C962" s="208"/>
      <c r="D962" s="208"/>
      <c r="E962" s="208"/>
    </row>
    <row r="963" spans="1:5" x14ac:dyDescent="0.3">
      <c r="A963" s="207"/>
      <c r="B963" s="207"/>
      <c r="C963" s="208"/>
      <c r="D963" s="208"/>
      <c r="E963" s="208"/>
    </row>
    <row r="964" spans="1:5" x14ac:dyDescent="0.3">
      <c r="A964" s="207"/>
      <c r="B964" s="207"/>
      <c r="C964" s="208"/>
      <c r="D964" s="208"/>
      <c r="E964" s="208"/>
    </row>
    <row r="965" spans="1:5" x14ac:dyDescent="0.3">
      <c r="A965" s="207"/>
      <c r="B965" s="207"/>
      <c r="C965" s="208"/>
      <c r="D965" s="208"/>
      <c r="E965" s="208"/>
    </row>
    <row r="966" spans="1:5" x14ac:dyDescent="0.3">
      <c r="A966" s="207"/>
      <c r="B966" s="207"/>
      <c r="C966" s="208"/>
      <c r="D966" s="208"/>
      <c r="E966" s="208"/>
    </row>
    <row r="967" spans="1:5" x14ac:dyDescent="0.3">
      <c r="A967" s="207"/>
      <c r="B967" s="207"/>
      <c r="C967" s="208"/>
      <c r="D967" s="208"/>
      <c r="E967" s="208"/>
    </row>
    <row r="968" spans="1:5" x14ac:dyDescent="0.3">
      <c r="A968" s="207"/>
      <c r="B968" s="207"/>
      <c r="C968" s="208"/>
      <c r="D968" s="208"/>
      <c r="E968" s="208"/>
    </row>
    <row r="969" spans="1:5" x14ac:dyDescent="0.3">
      <c r="A969" s="207"/>
      <c r="B969" s="207"/>
      <c r="C969" s="208"/>
      <c r="D969" s="208"/>
      <c r="E969" s="208"/>
    </row>
    <row r="970" spans="1:5" x14ac:dyDescent="0.3">
      <c r="A970" s="207"/>
      <c r="B970" s="207"/>
      <c r="C970" s="208"/>
      <c r="D970" s="208"/>
      <c r="E970" s="208"/>
    </row>
    <row r="971" spans="1:5" x14ac:dyDescent="0.3">
      <c r="A971" s="207"/>
      <c r="B971" s="207"/>
      <c r="C971" s="208"/>
      <c r="D971" s="208"/>
      <c r="E971" s="208"/>
    </row>
    <row r="972" spans="1:5" x14ac:dyDescent="0.3">
      <c r="A972" s="207"/>
      <c r="B972" s="207"/>
      <c r="C972" s="208"/>
      <c r="D972" s="208"/>
      <c r="E972" s="208"/>
    </row>
    <row r="973" spans="1:5" x14ac:dyDescent="0.3">
      <c r="A973" s="207"/>
      <c r="B973" s="207"/>
      <c r="C973" s="208"/>
      <c r="D973" s="208"/>
      <c r="E973" s="208"/>
    </row>
    <row r="974" spans="1:5" x14ac:dyDescent="0.3">
      <c r="A974" s="207"/>
      <c r="B974" s="207"/>
      <c r="C974" s="208"/>
      <c r="D974" s="208"/>
      <c r="E974" s="208"/>
    </row>
    <row r="975" spans="1:5" x14ac:dyDescent="0.3">
      <c r="A975" s="207"/>
      <c r="B975" s="207"/>
      <c r="C975" s="208"/>
      <c r="D975" s="208"/>
      <c r="E975" s="208"/>
    </row>
    <row r="976" spans="1:5" x14ac:dyDescent="0.3">
      <c r="A976" s="207"/>
      <c r="B976" s="207"/>
      <c r="C976" s="208"/>
      <c r="D976" s="208"/>
      <c r="E976" s="208"/>
    </row>
    <row r="977" spans="1:5" x14ac:dyDescent="0.3">
      <c r="A977" s="207"/>
      <c r="B977" s="207"/>
      <c r="C977" s="208"/>
      <c r="D977" s="208"/>
      <c r="E977" s="208"/>
    </row>
    <row r="978" spans="1:5" x14ac:dyDescent="0.3">
      <c r="A978" s="207"/>
      <c r="B978" s="207"/>
      <c r="C978" s="208"/>
      <c r="D978" s="208"/>
      <c r="E978" s="208"/>
    </row>
    <row r="979" spans="1:5" x14ac:dyDescent="0.3">
      <c r="A979" s="207"/>
      <c r="B979" s="207"/>
      <c r="C979" s="208"/>
      <c r="D979" s="208"/>
      <c r="E979" s="208"/>
    </row>
    <row r="980" spans="1:5" x14ac:dyDescent="0.3">
      <c r="A980" s="207"/>
      <c r="B980" s="207"/>
      <c r="C980" s="208"/>
      <c r="D980" s="208"/>
      <c r="E980" s="208"/>
    </row>
    <row r="981" spans="1:5" x14ac:dyDescent="0.3">
      <c r="A981" s="207"/>
      <c r="B981" s="207"/>
      <c r="C981" s="208"/>
      <c r="D981" s="208"/>
      <c r="E981" s="208"/>
    </row>
    <row r="982" spans="1:5" x14ac:dyDescent="0.3">
      <c r="A982" s="207"/>
      <c r="B982" s="207"/>
      <c r="C982" s="208"/>
      <c r="D982" s="208"/>
      <c r="E982" s="208"/>
    </row>
    <row r="983" spans="1:5" x14ac:dyDescent="0.3">
      <c r="A983" s="207"/>
      <c r="B983" s="207"/>
      <c r="C983" s="208"/>
      <c r="D983" s="208"/>
      <c r="E983" s="208"/>
    </row>
    <row r="984" spans="1:5" x14ac:dyDescent="0.3">
      <c r="A984" s="207"/>
      <c r="B984" s="207"/>
      <c r="C984" s="208"/>
      <c r="D984" s="208"/>
      <c r="E984" s="208"/>
    </row>
    <row r="985" spans="1:5" x14ac:dyDescent="0.3">
      <c r="A985" s="207"/>
      <c r="B985" s="207"/>
      <c r="C985" s="208"/>
      <c r="D985" s="208"/>
      <c r="E985" s="208"/>
    </row>
    <row r="986" spans="1:5" x14ac:dyDescent="0.3">
      <c r="A986" s="207"/>
      <c r="B986" s="207"/>
      <c r="C986" s="208"/>
      <c r="D986" s="208"/>
      <c r="E986" s="208"/>
    </row>
    <row r="987" spans="1:5" x14ac:dyDescent="0.3">
      <c r="A987" s="207"/>
      <c r="B987" s="207"/>
      <c r="C987" s="208"/>
      <c r="D987" s="208"/>
      <c r="E987" s="208"/>
    </row>
    <row r="988" spans="1:5" x14ac:dyDescent="0.3">
      <c r="A988" s="207"/>
      <c r="B988" s="207"/>
      <c r="C988" s="208"/>
      <c r="D988" s="208"/>
      <c r="E988" s="208"/>
    </row>
    <row r="989" spans="1:5" x14ac:dyDescent="0.3">
      <c r="A989" s="207"/>
      <c r="B989" s="207"/>
      <c r="C989" s="208"/>
      <c r="D989" s="208"/>
      <c r="E989" s="208"/>
    </row>
    <row r="990" spans="1:5" x14ac:dyDescent="0.3">
      <c r="A990" s="207"/>
      <c r="B990" s="207"/>
      <c r="C990" s="208"/>
      <c r="D990" s="208"/>
      <c r="E990" s="208"/>
    </row>
    <row r="991" spans="1:5" x14ac:dyDescent="0.3">
      <c r="A991" s="207"/>
      <c r="B991" s="207"/>
      <c r="C991" s="208"/>
      <c r="D991" s="208"/>
      <c r="E991" s="208"/>
    </row>
    <row r="992" spans="1:5" x14ac:dyDescent="0.3">
      <c r="A992" s="207"/>
      <c r="B992" s="207"/>
      <c r="C992" s="208"/>
      <c r="D992" s="208"/>
      <c r="E992" s="208"/>
    </row>
    <row r="993" spans="1:5" x14ac:dyDescent="0.3">
      <c r="A993" s="207"/>
      <c r="B993" s="207"/>
      <c r="C993" s="208"/>
      <c r="D993" s="208"/>
      <c r="E993" s="208"/>
    </row>
    <row r="994" spans="1:5" x14ac:dyDescent="0.3">
      <c r="A994" s="207"/>
      <c r="B994" s="207"/>
      <c r="C994" s="208"/>
      <c r="D994" s="208"/>
      <c r="E994" s="208"/>
    </row>
    <row r="995" spans="1:5" x14ac:dyDescent="0.3">
      <c r="A995" s="207"/>
      <c r="B995" s="207"/>
      <c r="C995" s="208"/>
      <c r="D995" s="208"/>
      <c r="E995" s="208"/>
    </row>
    <row r="996" spans="1:5" x14ac:dyDescent="0.3">
      <c r="A996" s="207"/>
      <c r="B996" s="207"/>
      <c r="C996" s="208"/>
      <c r="D996" s="208"/>
      <c r="E996" s="208"/>
    </row>
    <row r="997" spans="1:5" x14ac:dyDescent="0.3">
      <c r="A997" s="207"/>
      <c r="B997" s="207"/>
      <c r="C997" s="208"/>
      <c r="D997" s="208"/>
      <c r="E997" s="208"/>
    </row>
    <row r="998" spans="1:5" x14ac:dyDescent="0.3">
      <c r="A998" s="207"/>
      <c r="B998" s="207"/>
      <c r="C998" s="208"/>
      <c r="D998" s="208"/>
      <c r="E998" s="208"/>
    </row>
    <row r="999" spans="1:5" x14ac:dyDescent="0.3">
      <c r="A999" s="207"/>
      <c r="B999" s="207"/>
      <c r="C999" s="208"/>
      <c r="D999" s="208"/>
      <c r="E999" s="208"/>
    </row>
    <row r="1000" spans="1:5" x14ac:dyDescent="0.3">
      <c r="A1000" s="207"/>
      <c r="B1000" s="207"/>
      <c r="C1000" s="208"/>
      <c r="D1000" s="208"/>
      <c r="E1000" s="208"/>
    </row>
    <row r="1001" spans="1:5" x14ac:dyDescent="0.3">
      <c r="A1001" s="207"/>
      <c r="B1001" s="207"/>
      <c r="C1001" s="208"/>
      <c r="D1001" s="208"/>
      <c r="E1001" s="208"/>
    </row>
    <row r="1002" spans="1:5" x14ac:dyDescent="0.3">
      <c r="A1002" s="207"/>
      <c r="B1002" s="207"/>
      <c r="C1002" s="208"/>
      <c r="D1002" s="208"/>
      <c r="E1002" s="208"/>
    </row>
    <row r="1003" spans="1:5" x14ac:dyDescent="0.3">
      <c r="A1003" s="207"/>
      <c r="B1003" s="207"/>
      <c r="C1003" s="208"/>
      <c r="D1003" s="208"/>
      <c r="E1003" s="208"/>
    </row>
    <row r="1004" spans="1:5" x14ac:dyDescent="0.3">
      <c r="A1004" s="207"/>
      <c r="B1004" s="207"/>
      <c r="C1004" s="208"/>
      <c r="D1004" s="208"/>
      <c r="E1004" s="208"/>
    </row>
    <row r="1005" spans="1:5" x14ac:dyDescent="0.3">
      <c r="A1005" s="207"/>
      <c r="B1005" s="207"/>
      <c r="C1005" s="208"/>
      <c r="D1005" s="208"/>
      <c r="E1005" s="208"/>
    </row>
    <row r="1006" spans="1:5" x14ac:dyDescent="0.3">
      <c r="A1006" s="207"/>
      <c r="B1006" s="207"/>
      <c r="C1006" s="208"/>
      <c r="D1006" s="208"/>
      <c r="E1006" s="208"/>
    </row>
    <row r="1007" spans="1:5" x14ac:dyDescent="0.3">
      <c r="A1007" s="207"/>
      <c r="B1007" s="207"/>
      <c r="C1007" s="208"/>
      <c r="D1007" s="208"/>
      <c r="E1007" s="208"/>
    </row>
    <row r="1008" spans="1:5" x14ac:dyDescent="0.3">
      <c r="A1008" s="207"/>
      <c r="B1008" s="207"/>
      <c r="C1008" s="208"/>
      <c r="D1008" s="208"/>
      <c r="E1008" s="208"/>
    </row>
    <row r="1009" spans="1:5" x14ac:dyDescent="0.3">
      <c r="A1009" s="207"/>
      <c r="B1009" s="207"/>
      <c r="C1009" s="208"/>
      <c r="D1009" s="208"/>
      <c r="E1009" s="208"/>
    </row>
    <row r="1010" spans="1:5" x14ac:dyDescent="0.3">
      <c r="A1010" s="207"/>
      <c r="B1010" s="207"/>
      <c r="C1010" s="208"/>
      <c r="D1010" s="208"/>
      <c r="E1010" s="208"/>
    </row>
    <row r="1011" spans="1:5" x14ac:dyDescent="0.3">
      <c r="A1011" s="207"/>
      <c r="B1011" s="207"/>
      <c r="C1011" s="208"/>
      <c r="D1011" s="208"/>
      <c r="E1011" s="208"/>
    </row>
    <row r="1012" spans="1:5" x14ac:dyDescent="0.3">
      <c r="A1012" s="207"/>
      <c r="B1012" s="207"/>
      <c r="C1012" s="208"/>
      <c r="D1012" s="208"/>
      <c r="E1012" s="208"/>
    </row>
    <row r="1013" spans="1:5" x14ac:dyDescent="0.3">
      <c r="A1013" s="207"/>
      <c r="B1013" s="207"/>
      <c r="C1013" s="208"/>
      <c r="D1013" s="208"/>
      <c r="E1013" s="208"/>
    </row>
    <row r="1014" spans="1:5" x14ac:dyDescent="0.3">
      <c r="A1014" s="207"/>
      <c r="B1014" s="207"/>
      <c r="C1014" s="208"/>
      <c r="D1014" s="208"/>
      <c r="E1014" s="208"/>
    </row>
    <row r="1015" spans="1:5" x14ac:dyDescent="0.3">
      <c r="A1015" s="207"/>
      <c r="B1015" s="207"/>
      <c r="C1015" s="208"/>
      <c r="D1015" s="208"/>
      <c r="E1015" s="208"/>
    </row>
    <row r="1016" spans="1:5" x14ac:dyDescent="0.3">
      <c r="A1016" s="207"/>
      <c r="B1016" s="207"/>
      <c r="C1016" s="208"/>
      <c r="D1016" s="208"/>
      <c r="E1016" s="208"/>
    </row>
    <row r="1017" spans="1:5" x14ac:dyDescent="0.3">
      <c r="A1017" s="207"/>
      <c r="B1017" s="207"/>
      <c r="C1017" s="208"/>
      <c r="D1017" s="208"/>
      <c r="E1017" s="208"/>
    </row>
    <row r="1018" spans="1:5" x14ac:dyDescent="0.3">
      <c r="A1018" s="207"/>
      <c r="B1018" s="207"/>
      <c r="C1018" s="208"/>
      <c r="D1018" s="208"/>
      <c r="E1018" s="208"/>
    </row>
    <row r="1019" spans="1:5" x14ac:dyDescent="0.3">
      <c r="A1019" s="207"/>
      <c r="B1019" s="207"/>
      <c r="C1019" s="208"/>
      <c r="D1019" s="208"/>
      <c r="E1019" s="208"/>
    </row>
    <row r="1020" spans="1:5" x14ac:dyDescent="0.3">
      <c r="A1020" s="207"/>
      <c r="B1020" s="207"/>
      <c r="C1020" s="208"/>
      <c r="D1020" s="208"/>
      <c r="E1020" s="208"/>
    </row>
    <row r="1021" spans="1:5" x14ac:dyDescent="0.3">
      <c r="A1021" s="207"/>
      <c r="B1021" s="207"/>
      <c r="C1021" s="208"/>
      <c r="D1021" s="208"/>
      <c r="E1021" s="208"/>
    </row>
    <row r="1022" spans="1:5" x14ac:dyDescent="0.3">
      <c r="A1022" s="207"/>
      <c r="B1022" s="207"/>
      <c r="C1022" s="208"/>
      <c r="D1022" s="208"/>
      <c r="E1022" s="208"/>
    </row>
    <row r="1023" spans="1:5" x14ac:dyDescent="0.3">
      <c r="A1023" s="207"/>
      <c r="B1023" s="207"/>
      <c r="C1023" s="208"/>
      <c r="D1023" s="208"/>
      <c r="E1023" s="208"/>
    </row>
    <row r="1024" spans="1:5" x14ac:dyDescent="0.3">
      <c r="A1024" s="207"/>
      <c r="B1024" s="207"/>
      <c r="C1024" s="208"/>
      <c r="D1024" s="208"/>
      <c r="E1024" s="208"/>
    </row>
    <row r="1025" spans="1:5" x14ac:dyDescent="0.3">
      <c r="A1025" s="207"/>
      <c r="B1025" s="207"/>
      <c r="C1025" s="208"/>
      <c r="D1025" s="208"/>
      <c r="E1025" s="208"/>
    </row>
    <row r="1026" spans="1:5" x14ac:dyDescent="0.3">
      <c r="A1026" s="207"/>
      <c r="B1026" s="207"/>
      <c r="C1026" s="208"/>
      <c r="D1026" s="208"/>
      <c r="E1026" s="208"/>
    </row>
    <row r="1027" spans="1:5" x14ac:dyDescent="0.3">
      <c r="A1027" s="207"/>
      <c r="B1027" s="207"/>
      <c r="C1027" s="208"/>
      <c r="D1027" s="208"/>
      <c r="E1027" s="208"/>
    </row>
    <row r="1028" spans="1:5" x14ac:dyDescent="0.3">
      <c r="A1028" s="207"/>
      <c r="B1028" s="207"/>
      <c r="C1028" s="208"/>
      <c r="D1028" s="208"/>
      <c r="E1028" s="208"/>
    </row>
    <row r="1029" spans="1:5" x14ac:dyDescent="0.3">
      <c r="A1029" s="207"/>
      <c r="B1029" s="207"/>
      <c r="C1029" s="208"/>
      <c r="D1029" s="208"/>
      <c r="E1029" s="208"/>
    </row>
    <row r="1030" spans="1:5" x14ac:dyDescent="0.3">
      <c r="A1030" s="207"/>
      <c r="B1030" s="207"/>
      <c r="C1030" s="208"/>
      <c r="D1030" s="208"/>
      <c r="E1030" s="208"/>
    </row>
    <row r="1031" spans="1:5" x14ac:dyDescent="0.3">
      <c r="A1031" s="207"/>
      <c r="B1031" s="207"/>
      <c r="C1031" s="208"/>
      <c r="D1031" s="208"/>
      <c r="E1031" s="208"/>
    </row>
    <row r="1032" spans="1:5" x14ac:dyDescent="0.3">
      <c r="A1032" s="207"/>
      <c r="B1032" s="207"/>
      <c r="C1032" s="208"/>
      <c r="D1032" s="208"/>
      <c r="E1032" s="208"/>
    </row>
    <row r="1033" spans="1:5" x14ac:dyDescent="0.3">
      <c r="A1033" s="207"/>
      <c r="B1033" s="207"/>
      <c r="C1033" s="208"/>
      <c r="D1033" s="208"/>
      <c r="E1033" s="208"/>
    </row>
    <row r="1034" spans="1:5" x14ac:dyDescent="0.3">
      <c r="A1034" s="207"/>
      <c r="B1034" s="207"/>
      <c r="C1034" s="208"/>
      <c r="D1034" s="208"/>
      <c r="E1034" s="208"/>
    </row>
    <row r="1035" spans="1:5" x14ac:dyDescent="0.3">
      <c r="A1035" s="207"/>
      <c r="B1035" s="207"/>
      <c r="C1035" s="208"/>
      <c r="D1035" s="208"/>
      <c r="E1035" s="208"/>
    </row>
    <row r="1036" spans="1:5" x14ac:dyDescent="0.3">
      <c r="A1036" s="207"/>
      <c r="B1036" s="207"/>
      <c r="C1036" s="208"/>
      <c r="D1036" s="208"/>
      <c r="E1036" s="208"/>
    </row>
    <row r="1037" spans="1:5" x14ac:dyDescent="0.3">
      <c r="A1037" s="207"/>
      <c r="B1037" s="207"/>
      <c r="C1037" s="208"/>
      <c r="D1037" s="208"/>
      <c r="E1037" s="208"/>
    </row>
    <row r="1038" spans="1:5" x14ac:dyDescent="0.3">
      <c r="A1038" s="207"/>
      <c r="B1038" s="207"/>
      <c r="C1038" s="208"/>
      <c r="D1038" s="208"/>
      <c r="E1038" s="208"/>
    </row>
    <row r="1039" spans="1:5" x14ac:dyDescent="0.3">
      <c r="A1039" s="207"/>
      <c r="B1039" s="207"/>
      <c r="C1039" s="208"/>
      <c r="D1039" s="208"/>
      <c r="E1039" s="208"/>
    </row>
    <row r="1040" spans="1:5" x14ac:dyDescent="0.3">
      <c r="A1040" s="207"/>
      <c r="B1040" s="207"/>
      <c r="C1040" s="208"/>
      <c r="D1040" s="208"/>
      <c r="E1040" s="208"/>
    </row>
    <row r="1041" spans="1:5" x14ac:dyDescent="0.3">
      <c r="A1041" s="207"/>
      <c r="B1041" s="207"/>
      <c r="C1041" s="208"/>
      <c r="D1041" s="208"/>
      <c r="E1041" s="208"/>
    </row>
    <row r="1042" spans="1:5" x14ac:dyDescent="0.3">
      <c r="A1042" s="207"/>
      <c r="B1042" s="207"/>
      <c r="C1042" s="208"/>
      <c r="D1042" s="208"/>
      <c r="E1042" s="208"/>
    </row>
    <row r="1043" spans="1:5" x14ac:dyDescent="0.3">
      <c r="A1043" s="207"/>
      <c r="B1043" s="207"/>
      <c r="C1043" s="208"/>
      <c r="D1043" s="208"/>
      <c r="E1043" s="208"/>
    </row>
    <row r="1044" spans="1:5" x14ac:dyDescent="0.3">
      <c r="A1044" s="207"/>
      <c r="B1044" s="207"/>
      <c r="C1044" s="208"/>
      <c r="D1044" s="208"/>
      <c r="E1044" s="208"/>
    </row>
    <row r="1045" spans="1:5" x14ac:dyDescent="0.3">
      <c r="A1045" s="207"/>
      <c r="B1045" s="207"/>
      <c r="C1045" s="208"/>
      <c r="D1045" s="208"/>
      <c r="E1045" s="208"/>
    </row>
    <row r="1046" spans="1:5" x14ac:dyDescent="0.3">
      <c r="A1046" s="207"/>
      <c r="B1046" s="207"/>
      <c r="C1046" s="208"/>
      <c r="D1046" s="208"/>
      <c r="E1046" s="208"/>
    </row>
    <row r="1047" spans="1:5" x14ac:dyDescent="0.3">
      <c r="A1047" s="207"/>
      <c r="B1047" s="207"/>
      <c r="C1047" s="208"/>
      <c r="D1047" s="208"/>
      <c r="E1047" s="208"/>
    </row>
    <row r="1048" spans="1:5" x14ac:dyDescent="0.3">
      <c r="A1048" s="207"/>
      <c r="B1048" s="207"/>
      <c r="C1048" s="208"/>
      <c r="D1048" s="208"/>
      <c r="E1048" s="208"/>
    </row>
    <row r="1049" spans="1:5" x14ac:dyDescent="0.3">
      <c r="A1049" s="207"/>
      <c r="B1049" s="207"/>
      <c r="C1049" s="208"/>
      <c r="D1049" s="208"/>
      <c r="E1049" s="208"/>
    </row>
    <row r="1050" spans="1:5" x14ac:dyDescent="0.3">
      <c r="A1050" s="207"/>
      <c r="B1050" s="207"/>
      <c r="C1050" s="208"/>
      <c r="D1050" s="208"/>
      <c r="E1050" s="208"/>
    </row>
    <row r="1051" spans="1:5" x14ac:dyDescent="0.3">
      <c r="A1051" s="207"/>
      <c r="B1051" s="207"/>
      <c r="C1051" s="208"/>
      <c r="D1051" s="208"/>
      <c r="E1051" s="208"/>
    </row>
    <row r="1052" spans="1:5" x14ac:dyDescent="0.3">
      <c r="A1052" s="207"/>
      <c r="B1052" s="207"/>
      <c r="C1052" s="208"/>
      <c r="D1052" s="208"/>
      <c r="E1052" s="208"/>
    </row>
    <row r="1053" spans="1:5" x14ac:dyDescent="0.3">
      <c r="A1053" s="207"/>
      <c r="B1053" s="207"/>
      <c r="C1053" s="208"/>
      <c r="D1053" s="208"/>
      <c r="E1053" s="208"/>
    </row>
    <row r="1054" spans="1:5" x14ac:dyDescent="0.3">
      <c r="A1054" s="207"/>
      <c r="B1054" s="207"/>
      <c r="C1054" s="208"/>
      <c r="D1054" s="208"/>
      <c r="E1054" s="208"/>
    </row>
    <row r="1055" spans="1:5" x14ac:dyDescent="0.3">
      <c r="A1055" s="207"/>
      <c r="B1055" s="207"/>
      <c r="C1055" s="208"/>
      <c r="D1055" s="208"/>
      <c r="E1055" s="208"/>
    </row>
    <row r="1056" spans="1:5" x14ac:dyDescent="0.3">
      <c r="A1056" s="207"/>
      <c r="B1056" s="207"/>
      <c r="C1056" s="208"/>
      <c r="D1056" s="208"/>
      <c r="E1056" s="208"/>
    </row>
    <row r="1057" spans="1:5" x14ac:dyDescent="0.3">
      <c r="A1057" s="207"/>
      <c r="B1057" s="207"/>
      <c r="C1057" s="208"/>
      <c r="D1057" s="208"/>
      <c r="E1057" s="208"/>
    </row>
    <row r="1058" spans="1:5" x14ac:dyDescent="0.3">
      <c r="A1058" s="207"/>
      <c r="B1058" s="207"/>
      <c r="C1058" s="208"/>
      <c r="D1058" s="208"/>
      <c r="E1058" s="208"/>
    </row>
    <row r="1059" spans="1:5" x14ac:dyDescent="0.3">
      <c r="A1059" s="207"/>
      <c r="B1059" s="207"/>
      <c r="C1059" s="208"/>
      <c r="D1059" s="208"/>
      <c r="E1059" s="208"/>
    </row>
    <row r="1060" spans="1:5" x14ac:dyDescent="0.3">
      <c r="A1060" s="207"/>
      <c r="B1060" s="207"/>
      <c r="C1060" s="208"/>
      <c r="D1060" s="208"/>
      <c r="E1060" s="208"/>
    </row>
    <row r="1061" spans="1:5" x14ac:dyDescent="0.3">
      <c r="A1061" s="207"/>
      <c r="B1061" s="207"/>
      <c r="C1061" s="208"/>
      <c r="D1061" s="208"/>
      <c r="E1061" s="208"/>
    </row>
    <row r="1062" spans="1:5" x14ac:dyDescent="0.3">
      <c r="A1062" s="207"/>
      <c r="B1062" s="207"/>
      <c r="C1062" s="208"/>
      <c r="D1062" s="208"/>
      <c r="E1062" s="208"/>
    </row>
    <row r="1063" spans="1:5" x14ac:dyDescent="0.3">
      <c r="A1063" s="207"/>
      <c r="B1063" s="207"/>
      <c r="C1063" s="208"/>
      <c r="D1063" s="208"/>
      <c r="E1063" s="208"/>
    </row>
    <row r="1064" spans="1:5" x14ac:dyDescent="0.3">
      <c r="A1064" s="207"/>
      <c r="B1064" s="207"/>
      <c r="C1064" s="208"/>
      <c r="D1064" s="208"/>
      <c r="E1064" s="208"/>
    </row>
    <row r="1065" spans="1:5" x14ac:dyDescent="0.3">
      <c r="A1065" s="207"/>
      <c r="B1065" s="207"/>
      <c r="C1065" s="208"/>
      <c r="D1065" s="208"/>
      <c r="E1065" s="208"/>
    </row>
    <row r="1066" spans="1:5" x14ac:dyDescent="0.3">
      <c r="A1066" s="207"/>
      <c r="B1066" s="207"/>
      <c r="C1066" s="208"/>
      <c r="D1066" s="208"/>
      <c r="E1066" s="208"/>
    </row>
    <row r="1067" spans="1:5" x14ac:dyDescent="0.3">
      <c r="A1067" s="207"/>
      <c r="B1067" s="207"/>
      <c r="C1067" s="208"/>
      <c r="D1067" s="208"/>
      <c r="E1067" s="208"/>
    </row>
    <row r="1068" spans="1:5" x14ac:dyDescent="0.3">
      <c r="A1068" s="207"/>
      <c r="B1068" s="207"/>
      <c r="C1068" s="208"/>
      <c r="D1068" s="208"/>
      <c r="E1068" s="208"/>
    </row>
    <row r="1069" spans="1:5" x14ac:dyDescent="0.3">
      <c r="A1069" s="207"/>
      <c r="B1069" s="207"/>
      <c r="C1069" s="208"/>
      <c r="D1069" s="208"/>
      <c r="E1069" s="208"/>
    </row>
    <row r="1070" spans="1:5" x14ac:dyDescent="0.3">
      <c r="A1070" s="207"/>
      <c r="B1070" s="207"/>
      <c r="C1070" s="208"/>
      <c r="D1070" s="208"/>
      <c r="E1070" s="208"/>
    </row>
    <row r="1071" spans="1:5" x14ac:dyDescent="0.3">
      <c r="A1071" s="207"/>
      <c r="B1071" s="207"/>
      <c r="C1071" s="208"/>
      <c r="D1071" s="208"/>
      <c r="E1071" s="208"/>
    </row>
    <row r="1072" spans="1:5" x14ac:dyDescent="0.3">
      <c r="A1072" s="207"/>
      <c r="B1072" s="207"/>
      <c r="C1072" s="208"/>
      <c r="D1072" s="208"/>
      <c r="E1072" s="208"/>
    </row>
    <row r="1073" spans="1:5" x14ac:dyDescent="0.3">
      <c r="A1073" s="207"/>
      <c r="B1073" s="207"/>
      <c r="C1073" s="208"/>
      <c r="D1073" s="208"/>
      <c r="E1073" s="208"/>
    </row>
    <row r="1074" spans="1:5" x14ac:dyDescent="0.3">
      <c r="A1074" s="207"/>
      <c r="B1074" s="207"/>
      <c r="C1074" s="208"/>
      <c r="D1074" s="208"/>
      <c r="E1074" s="208"/>
    </row>
    <row r="1075" spans="1:5" x14ac:dyDescent="0.3">
      <c r="A1075" s="207"/>
      <c r="B1075" s="207"/>
      <c r="C1075" s="208"/>
      <c r="D1075" s="208"/>
      <c r="E1075" s="208"/>
    </row>
    <row r="1076" spans="1:5" x14ac:dyDescent="0.3">
      <c r="A1076" s="207"/>
      <c r="B1076" s="207"/>
      <c r="C1076" s="208"/>
      <c r="D1076" s="208"/>
      <c r="E1076" s="208"/>
    </row>
    <row r="1077" spans="1:5" x14ac:dyDescent="0.3">
      <c r="A1077" s="207"/>
      <c r="B1077" s="207"/>
      <c r="C1077" s="208"/>
      <c r="D1077" s="208"/>
      <c r="E1077" s="208"/>
    </row>
    <row r="1078" spans="1:5" x14ac:dyDescent="0.3">
      <c r="A1078" s="207"/>
      <c r="B1078" s="207"/>
      <c r="C1078" s="208"/>
      <c r="D1078" s="208"/>
      <c r="E1078" s="208"/>
    </row>
    <row r="1079" spans="1:5" x14ac:dyDescent="0.3">
      <c r="A1079" s="207"/>
      <c r="B1079" s="207"/>
      <c r="C1079" s="208"/>
      <c r="D1079" s="208"/>
      <c r="E1079" s="208"/>
    </row>
    <row r="1080" spans="1:5" x14ac:dyDescent="0.3">
      <c r="A1080" s="207"/>
      <c r="B1080" s="207"/>
      <c r="C1080" s="208"/>
      <c r="D1080" s="208"/>
      <c r="E1080" s="208"/>
    </row>
    <row r="1081" spans="1:5" x14ac:dyDescent="0.3">
      <c r="A1081" s="207"/>
      <c r="B1081" s="207"/>
      <c r="C1081" s="208"/>
      <c r="D1081" s="208"/>
      <c r="E1081" s="208"/>
    </row>
    <row r="1082" spans="1:5" x14ac:dyDescent="0.3">
      <c r="A1082" s="207"/>
      <c r="B1082" s="207"/>
      <c r="C1082" s="208"/>
      <c r="D1082" s="208"/>
      <c r="E1082" s="208"/>
    </row>
    <row r="1083" spans="1:5" x14ac:dyDescent="0.3">
      <c r="A1083" s="207"/>
      <c r="B1083" s="207"/>
      <c r="C1083" s="208"/>
      <c r="D1083" s="208"/>
      <c r="E1083" s="208"/>
    </row>
    <row r="1084" spans="1:5" x14ac:dyDescent="0.3">
      <c r="A1084" s="207"/>
      <c r="B1084" s="207"/>
      <c r="C1084" s="208"/>
      <c r="D1084" s="208"/>
      <c r="E1084" s="208"/>
    </row>
    <row r="1085" spans="1:5" x14ac:dyDescent="0.3">
      <c r="A1085" s="207"/>
      <c r="B1085" s="207"/>
      <c r="C1085" s="208"/>
      <c r="D1085" s="208"/>
      <c r="E1085" s="208"/>
    </row>
    <row r="1086" spans="1:5" x14ac:dyDescent="0.3">
      <c r="A1086" s="207"/>
      <c r="B1086" s="207"/>
      <c r="C1086" s="208"/>
      <c r="D1086" s="208"/>
      <c r="E1086" s="208"/>
    </row>
    <row r="1087" spans="1:5" x14ac:dyDescent="0.3">
      <c r="A1087" s="207"/>
      <c r="B1087" s="207"/>
      <c r="C1087" s="208"/>
      <c r="D1087" s="208"/>
      <c r="E1087" s="208"/>
    </row>
    <row r="1088" spans="1:5" x14ac:dyDescent="0.3">
      <c r="A1088" s="207"/>
      <c r="B1088" s="207"/>
      <c r="C1088" s="208"/>
      <c r="D1088" s="208"/>
      <c r="E1088" s="208"/>
    </row>
    <row r="1089" spans="1:5" x14ac:dyDescent="0.3">
      <c r="A1089" s="207"/>
      <c r="B1089" s="207"/>
      <c r="C1089" s="208"/>
      <c r="D1089" s="208"/>
      <c r="E1089" s="208"/>
    </row>
    <row r="1090" spans="1:5" x14ac:dyDescent="0.3">
      <c r="A1090" s="207"/>
      <c r="B1090" s="207"/>
      <c r="C1090" s="208"/>
      <c r="D1090" s="208"/>
      <c r="E1090" s="208"/>
    </row>
    <row r="1091" spans="1:5" x14ac:dyDescent="0.3">
      <c r="A1091" s="207"/>
      <c r="B1091" s="207"/>
      <c r="C1091" s="208"/>
      <c r="D1091" s="208"/>
      <c r="E1091" s="208"/>
    </row>
    <row r="1092" spans="1:5" x14ac:dyDescent="0.3">
      <c r="A1092" s="207"/>
      <c r="B1092" s="207"/>
      <c r="C1092" s="208"/>
      <c r="D1092" s="208"/>
      <c r="E1092" s="208"/>
    </row>
    <row r="1093" spans="1:5" x14ac:dyDescent="0.3">
      <c r="A1093" s="207"/>
      <c r="B1093" s="207"/>
      <c r="C1093" s="208"/>
      <c r="D1093" s="208"/>
      <c r="E1093" s="208"/>
    </row>
    <row r="1094" spans="1:5" x14ac:dyDescent="0.3">
      <c r="A1094" s="207"/>
      <c r="B1094" s="207"/>
      <c r="C1094" s="208"/>
      <c r="D1094" s="208"/>
      <c r="E1094" s="208"/>
    </row>
    <row r="1095" spans="1:5" x14ac:dyDescent="0.3">
      <c r="A1095" s="207"/>
      <c r="B1095" s="207"/>
      <c r="C1095" s="208"/>
      <c r="D1095" s="208"/>
      <c r="E1095" s="208"/>
    </row>
    <row r="1096" spans="1:5" x14ac:dyDescent="0.3">
      <c r="A1096" s="207"/>
      <c r="B1096" s="207"/>
      <c r="C1096" s="208"/>
      <c r="D1096" s="208"/>
      <c r="E1096" s="208"/>
    </row>
    <row r="1097" spans="1:5" x14ac:dyDescent="0.3">
      <c r="A1097" s="207"/>
      <c r="B1097" s="207"/>
      <c r="C1097" s="208"/>
      <c r="D1097" s="208"/>
      <c r="E1097" s="208"/>
    </row>
    <row r="1098" spans="1:5" x14ac:dyDescent="0.3">
      <c r="A1098" s="207"/>
      <c r="B1098" s="207"/>
      <c r="C1098" s="208"/>
      <c r="D1098" s="208"/>
      <c r="E1098" s="208"/>
    </row>
    <row r="1099" spans="1:5" x14ac:dyDescent="0.3">
      <c r="A1099" s="207"/>
      <c r="B1099" s="207"/>
      <c r="C1099" s="208"/>
      <c r="D1099" s="208"/>
      <c r="E1099" s="208"/>
    </row>
    <row r="1100" spans="1:5" x14ac:dyDescent="0.3">
      <c r="A1100" s="207"/>
      <c r="B1100" s="207"/>
      <c r="C1100" s="208"/>
      <c r="D1100" s="208"/>
      <c r="E1100" s="208"/>
    </row>
    <row r="1101" spans="1:5" x14ac:dyDescent="0.3">
      <c r="A1101" s="207"/>
      <c r="B1101" s="207"/>
      <c r="C1101" s="208"/>
      <c r="D1101" s="208"/>
      <c r="E1101" s="208"/>
    </row>
    <row r="1102" spans="1:5" x14ac:dyDescent="0.3">
      <c r="A1102" s="207"/>
      <c r="B1102" s="207"/>
      <c r="C1102" s="208"/>
      <c r="D1102" s="208"/>
      <c r="E1102" s="208"/>
    </row>
    <row r="1103" spans="1:5" x14ac:dyDescent="0.3">
      <c r="A1103" s="207"/>
      <c r="B1103" s="207"/>
      <c r="C1103" s="208"/>
      <c r="D1103" s="208"/>
      <c r="E1103" s="208"/>
    </row>
    <row r="1104" spans="1:5" x14ac:dyDescent="0.3">
      <c r="A1104" s="207"/>
      <c r="B1104" s="207"/>
      <c r="C1104" s="208"/>
      <c r="D1104" s="208"/>
      <c r="E1104" s="208"/>
    </row>
    <row r="1105" spans="1:5" x14ac:dyDescent="0.3">
      <c r="A1105" s="207"/>
      <c r="B1105" s="207"/>
      <c r="C1105" s="208"/>
      <c r="D1105" s="208"/>
      <c r="E1105" s="208"/>
    </row>
    <row r="1106" spans="1:5" x14ac:dyDescent="0.3">
      <c r="A1106" s="207"/>
      <c r="B1106" s="207"/>
      <c r="C1106" s="208"/>
      <c r="D1106" s="208"/>
      <c r="E1106" s="208"/>
    </row>
    <row r="1107" spans="1:5" x14ac:dyDescent="0.3">
      <c r="A1107" s="207"/>
      <c r="B1107" s="207"/>
      <c r="C1107" s="208"/>
      <c r="D1107" s="208"/>
      <c r="E1107" s="208"/>
    </row>
    <row r="1108" spans="1:5" x14ac:dyDescent="0.3">
      <c r="A1108" s="207"/>
      <c r="B1108" s="207"/>
      <c r="C1108" s="208"/>
      <c r="D1108" s="208"/>
      <c r="E1108" s="208"/>
    </row>
    <row r="1109" spans="1:5" x14ac:dyDescent="0.3">
      <c r="A1109" s="207"/>
      <c r="B1109" s="207"/>
      <c r="C1109" s="208"/>
      <c r="D1109" s="208"/>
      <c r="E1109" s="208"/>
    </row>
    <row r="1110" spans="1:5" x14ac:dyDescent="0.3">
      <c r="A1110" s="207"/>
      <c r="B1110" s="207"/>
      <c r="C1110" s="208"/>
      <c r="D1110" s="208"/>
      <c r="E1110" s="208"/>
    </row>
    <row r="1111" spans="1:5" x14ac:dyDescent="0.3">
      <c r="A1111" s="207"/>
      <c r="B1111" s="207"/>
      <c r="C1111" s="208"/>
      <c r="D1111" s="208"/>
      <c r="E1111" s="208"/>
    </row>
    <row r="1112" spans="1:5" x14ac:dyDescent="0.3">
      <c r="A1112" s="207"/>
      <c r="B1112" s="207"/>
      <c r="C1112" s="208"/>
      <c r="D1112" s="208"/>
      <c r="E1112" s="208"/>
    </row>
    <row r="1113" spans="1:5" x14ac:dyDescent="0.3">
      <c r="A1113" s="207"/>
      <c r="B1113" s="207"/>
      <c r="C1113" s="208"/>
      <c r="D1113" s="208"/>
      <c r="E1113" s="208"/>
    </row>
    <row r="1114" spans="1:5" x14ac:dyDescent="0.3">
      <c r="A1114" s="207"/>
      <c r="B1114" s="207"/>
      <c r="C1114" s="208"/>
      <c r="D1114" s="208"/>
      <c r="E1114" s="208"/>
    </row>
    <row r="1115" spans="1:5" x14ac:dyDescent="0.3">
      <c r="A1115" s="207"/>
      <c r="B1115" s="207"/>
      <c r="C1115" s="208"/>
      <c r="D1115" s="208"/>
      <c r="E1115" s="208"/>
    </row>
    <row r="1116" spans="1:5" x14ac:dyDescent="0.3">
      <c r="A1116" s="207"/>
      <c r="B1116" s="207"/>
      <c r="C1116" s="208"/>
      <c r="D1116" s="208"/>
      <c r="E1116" s="208"/>
    </row>
    <row r="1117" spans="1:5" x14ac:dyDescent="0.3">
      <c r="A1117" s="207"/>
      <c r="B1117" s="207"/>
      <c r="C1117" s="208"/>
      <c r="D1117" s="208"/>
      <c r="E1117" s="208"/>
    </row>
    <row r="1118" spans="1:5" x14ac:dyDescent="0.3">
      <c r="A1118" s="207"/>
      <c r="B1118" s="207"/>
      <c r="C1118" s="208"/>
      <c r="D1118" s="208"/>
      <c r="E1118" s="208"/>
    </row>
    <row r="1119" spans="1:5" x14ac:dyDescent="0.3">
      <c r="A1119" s="207"/>
      <c r="B1119" s="207"/>
      <c r="C1119" s="208"/>
      <c r="D1119" s="208"/>
      <c r="E1119" s="208"/>
    </row>
    <row r="1120" spans="1:5" x14ac:dyDescent="0.3">
      <c r="A1120" s="207"/>
      <c r="B1120" s="207"/>
      <c r="C1120" s="208"/>
      <c r="D1120" s="208"/>
      <c r="E1120" s="208"/>
    </row>
    <row r="1121" spans="1:5" x14ac:dyDescent="0.3">
      <c r="A1121" s="207"/>
      <c r="B1121" s="207"/>
      <c r="C1121" s="208"/>
      <c r="D1121" s="208"/>
      <c r="E1121" s="208"/>
    </row>
    <row r="1122" spans="1:5" x14ac:dyDescent="0.3">
      <c r="A1122" s="207"/>
      <c r="B1122" s="207"/>
      <c r="C1122" s="208"/>
      <c r="D1122" s="208"/>
      <c r="E1122" s="208"/>
    </row>
    <row r="1123" spans="1:5" x14ac:dyDescent="0.3">
      <c r="A1123" s="207"/>
      <c r="B1123" s="207"/>
      <c r="C1123" s="208"/>
      <c r="D1123" s="208"/>
      <c r="E1123" s="208"/>
    </row>
    <row r="1124" spans="1:5" x14ac:dyDescent="0.3">
      <c r="A1124" s="207"/>
      <c r="B1124" s="207"/>
      <c r="C1124" s="208"/>
      <c r="D1124" s="208"/>
      <c r="E1124" s="208"/>
    </row>
    <row r="1125" spans="1:5" x14ac:dyDescent="0.3">
      <c r="A1125" s="207"/>
      <c r="B1125" s="207"/>
      <c r="C1125" s="208"/>
      <c r="D1125" s="208"/>
      <c r="E1125" s="208"/>
    </row>
    <row r="1126" spans="1:5" x14ac:dyDescent="0.3">
      <c r="A1126" s="207"/>
      <c r="B1126" s="207"/>
      <c r="C1126" s="208"/>
      <c r="D1126" s="208"/>
      <c r="E1126" s="208"/>
    </row>
    <row r="1127" spans="1:5" x14ac:dyDescent="0.3">
      <c r="A1127" s="207"/>
      <c r="B1127" s="207"/>
      <c r="C1127" s="208"/>
      <c r="D1127" s="208"/>
      <c r="E1127" s="208"/>
    </row>
    <row r="1128" spans="1:5" x14ac:dyDescent="0.3">
      <c r="A1128" s="207"/>
      <c r="B1128" s="207"/>
      <c r="C1128" s="208"/>
      <c r="D1128" s="208"/>
      <c r="E1128" s="208"/>
    </row>
    <row r="1129" spans="1:5" x14ac:dyDescent="0.3">
      <c r="A1129" s="207"/>
      <c r="B1129" s="207"/>
      <c r="C1129" s="208"/>
      <c r="D1129" s="208"/>
      <c r="E1129" s="208"/>
    </row>
    <row r="1130" spans="1:5" x14ac:dyDescent="0.3">
      <c r="A1130" s="207"/>
      <c r="B1130" s="207"/>
      <c r="C1130" s="208"/>
      <c r="D1130" s="208"/>
      <c r="E1130" s="208"/>
    </row>
    <row r="1131" spans="1:5" x14ac:dyDescent="0.3">
      <c r="A1131" s="207"/>
      <c r="B1131" s="207"/>
      <c r="C1131" s="208"/>
      <c r="D1131" s="208"/>
      <c r="E1131" s="208"/>
    </row>
    <row r="1132" spans="1:5" x14ac:dyDescent="0.3">
      <c r="A1132" s="207"/>
      <c r="B1132" s="207"/>
      <c r="C1132" s="208"/>
      <c r="D1132" s="208"/>
      <c r="E1132" s="208"/>
    </row>
    <row r="1133" spans="1:5" x14ac:dyDescent="0.3">
      <c r="A1133" s="207"/>
      <c r="B1133" s="207"/>
      <c r="C1133" s="208"/>
      <c r="D1133" s="208"/>
      <c r="E1133" s="208"/>
    </row>
    <row r="1134" spans="1:5" x14ac:dyDescent="0.3">
      <c r="A1134" s="207"/>
      <c r="B1134" s="207"/>
      <c r="C1134" s="208"/>
      <c r="D1134" s="208"/>
      <c r="E1134" s="208"/>
    </row>
    <row r="1135" spans="1:5" x14ac:dyDescent="0.3">
      <c r="A1135" s="207"/>
      <c r="B1135" s="207"/>
      <c r="C1135" s="208"/>
      <c r="D1135" s="208"/>
      <c r="E1135" s="208"/>
    </row>
    <row r="1136" spans="1:5" x14ac:dyDescent="0.3">
      <c r="A1136" s="207"/>
      <c r="B1136" s="207"/>
      <c r="C1136" s="208"/>
      <c r="D1136" s="208"/>
      <c r="E1136" s="208"/>
    </row>
    <row r="1137" spans="1:5" x14ac:dyDescent="0.3">
      <c r="A1137" s="207"/>
      <c r="B1137" s="207"/>
      <c r="C1137" s="208"/>
      <c r="D1137" s="208"/>
      <c r="E1137" s="208"/>
    </row>
    <row r="1138" spans="1:5" x14ac:dyDescent="0.3">
      <c r="A1138" s="207"/>
      <c r="B1138" s="207"/>
      <c r="C1138" s="208"/>
      <c r="D1138" s="208"/>
      <c r="E1138" s="208"/>
    </row>
    <row r="1139" spans="1:5" x14ac:dyDescent="0.3">
      <c r="A1139" s="207"/>
      <c r="B1139" s="207"/>
      <c r="C1139" s="208"/>
      <c r="D1139" s="208"/>
      <c r="E1139" s="208"/>
    </row>
    <row r="1140" spans="1:5" x14ac:dyDescent="0.3">
      <c r="A1140" s="207"/>
      <c r="B1140" s="207"/>
      <c r="C1140" s="208"/>
      <c r="D1140" s="208"/>
      <c r="E1140" s="208"/>
    </row>
    <row r="1141" spans="1:5" x14ac:dyDescent="0.3">
      <c r="A1141" s="207"/>
      <c r="B1141" s="207"/>
      <c r="C1141" s="208"/>
      <c r="D1141" s="208"/>
      <c r="E1141" s="208"/>
    </row>
    <row r="1142" spans="1:5" x14ac:dyDescent="0.3">
      <c r="A1142" s="207"/>
      <c r="B1142" s="207"/>
      <c r="C1142" s="208"/>
      <c r="D1142" s="208"/>
      <c r="E1142" s="208"/>
    </row>
    <row r="1143" spans="1:5" x14ac:dyDescent="0.3">
      <c r="A1143" s="207"/>
      <c r="B1143" s="207"/>
      <c r="C1143" s="208"/>
      <c r="D1143" s="208"/>
      <c r="E1143" s="208"/>
    </row>
    <row r="1144" spans="1:5" x14ac:dyDescent="0.3">
      <c r="A1144" s="207"/>
      <c r="B1144" s="207"/>
      <c r="C1144" s="208"/>
      <c r="D1144" s="208"/>
      <c r="E1144" s="208"/>
    </row>
    <row r="1145" spans="1:5" x14ac:dyDescent="0.3">
      <c r="A1145" s="207"/>
      <c r="B1145" s="207"/>
      <c r="C1145" s="208"/>
      <c r="D1145" s="208"/>
      <c r="E1145" s="208"/>
    </row>
    <row r="1146" spans="1:5" x14ac:dyDescent="0.3">
      <c r="A1146" s="207"/>
      <c r="B1146" s="207"/>
      <c r="C1146" s="208"/>
      <c r="D1146" s="208"/>
      <c r="E1146" s="208"/>
    </row>
    <row r="1147" spans="1:5" x14ac:dyDescent="0.3">
      <c r="A1147" s="207"/>
      <c r="B1147" s="207"/>
      <c r="C1147" s="208"/>
      <c r="D1147" s="208"/>
      <c r="E1147" s="208"/>
    </row>
    <row r="1148" spans="1:5" x14ac:dyDescent="0.3">
      <c r="A1148" s="207"/>
      <c r="B1148" s="207"/>
      <c r="C1148" s="208"/>
      <c r="D1148" s="208"/>
      <c r="E1148" s="208"/>
    </row>
    <row r="1149" spans="1:5" x14ac:dyDescent="0.3">
      <c r="A1149" s="207"/>
      <c r="B1149" s="207"/>
      <c r="C1149" s="208"/>
      <c r="D1149" s="208"/>
      <c r="E1149" s="208"/>
    </row>
    <row r="1150" spans="1:5" x14ac:dyDescent="0.3">
      <c r="A1150" s="207"/>
      <c r="B1150" s="207"/>
      <c r="C1150" s="208"/>
      <c r="D1150" s="208"/>
      <c r="E1150" s="208"/>
    </row>
    <row r="1151" spans="1:5" x14ac:dyDescent="0.3">
      <c r="A1151" s="207"/>
      <c r="B1151" s="207"/>
      <c r="C1151" s="208"/>
      <c r="D1151" s="208"/>
      <c r="E1151" s="208"/>
    </row>
    <row r="1152" spans="1:5" x14ac:dyDescent="0.3">
      <c r="A1152" s="207"/>
      <c r="B1152" s="207"/>
      <c r="C1152" s="208"/>
      <c r="D1152" s="208"/>
      <c r="E1152" s="208"/>
    </row>
    <row r="1153" spans="1:5" x14ac:dyDescent="0.3">
      <c r="A1153" s="207"/>
      <c r="B1153" s="207"/>
      <c r="C1153" s="208"/>
      <c r="D1153" s="208"/>
      <c r="E1153" s="208"/>
    </row>
    <row r="1154" spans="1:5" x14ac:dyDescent="0.3">
      <c r="A1154" s="207"/>
      <c r="B1154" s="207"/>
      <c r="C1154" s="208"/>
      <c r="D1154" s="208"/>
      <c r="E1154" s="208"/>
    </row>
    <row r="1155" spans="1:5" x14ac:dyDescent="0.3">
      <c r="A1155" s="207"/>
      <c r="B1155" s="207"/>
      <c r="C1155" s="208"/>
      <c r="D1155" s="208"/>
      <c r="E1155" s="208"/>
    </row>
    <row r="1156" spans="1:5" x14ac:dyDescent="0.3">
      <c r="A1156" s="207"/>
      <c r="B1156" s="207"/>
      <c r="C1156" s="208"/>
      <c r="D1156" s="208"/>
      <c r="E1156" s="208"/>
    </row>
    <row r="1157" spans="1:5" x14ac:dyDescent="0.3">
      <c r="A1157" s="207"/>
      <c r="B1157" s="207"/>
      <c r="C1157" s="208"/>
      <c r="D1157" s="208"/>
      <c r="E1157" s="208"/>
    </row>
    <row r="1158" spans="1:5" x14ac:dyDescent="0.3">
      <c r="A1158" s="207"/>
      <c r="B1158" s="207"/>
      <c r="C1158" s="208"/>
      <c r="D1158" s="208"/>
      <c r="E1158" s="208"/>
    </row>
    <row r="1159" spans="1:5" x14ac:dyDescent="0.3">
      <c r="A1159" s="207"/>
      <c r="B1159" s="207"/>
      <c r="C1159" s="208"/>
      <c r="D1159" s="208"/>
      <c r="E1159" s="208"/>
    </row>
    <row r="1160" spans="1:5" x14ac:dyDescent="0.3">
      <c r="A1160" s="207"/>
      <c r="B1160" s="207"/>
      <c r="C1160" s="208"/>
      <c r="D1160" s="208"/>
      <c r="E1160" s="208"/>
    </row>
    <row r="1161" spans="1:5" x14ac:dyDescent="0.3">
      <c r="A1161" s="207"/>
      <c r="B1161" s="207"/>
      <c r="C1161" s="208"/>
      <c r="D1161" s="208"/>
      <c r="E1161" s="208"/>
    </row>
    <row r="1162" spans="1:5" x14ac:dyDescent="0.3">
      <c r="A1162" s="207"/>
      <c r="B1162" s="207"/>
      <c r="C1162" s="208"/>
      <c r="D1162" s="208"/>
      <c r="E1162" s="208"/>
    </row>
    <row r="1163" spans="1:5" x14ac:dyDescent="0.3">
      <c r="A1163" s="207"/>
      <c r="B1163" s="207"/>
      <c r="C1163" s="208"/>
      <c r="D1163" s="208"/>
      <c r="E1163" s="208"/>
    </row>
    <row r="1164" spans="1:5" x14ac:dyDescent="0.3">
      <c r="A1164" s="207"/>
      <c r="B1164" s="207"/>
      <c r="C1164" s="208"/>
      <c r="D1164" s="208"/>
      <c r="E1164" s="208"/>
    </row>
    <row r="1165" spans="1:5" x14ac:dyDescent="0.3">
      <c r="A1165" s="207"/>
      <c r="B1165" s="207"/>
      <c r="C1165" s="208"/>
      <c r="D1165" s="208"/>
      <c r="E1165" s="208"/>
    </row>
    <row r="1166" spans="1:5" x14ac:dyDescent="0.3">
      <c r="A1166" s="207"/>
      <c r="B1166" s="207"/>
      <c r="C1166" s="208"/>
      <c r="D1166" s="208"/>
      <c r="E1166" s="208"/>
    </row>
    <row r="1167" spans="1:5" x14ac:dyDescent="0.3">
      <c r="A1167" s="207"/>
      <c r="B1167" s="207"/>
      <c r="C1167" s="208"/>
      <c r="D1167" s="208"/>
      <c r="E1167" s="208"/>
    </row>
    <row r="1168" spans="1:5" x14ac:dyDescent="0.3">
      <c r="A1168" s="207"/>
      <c r="B1168" s="207"/>
      <c r="C1168" s="208"/>
      <c r="D1168" s="208"/>
      <c r="E1168" s="208"/>
    </row>
    <row r="1169" spans="1:5" x14ac:dyDescent="0.3">
      <c r="A1169" s="207"/>
      <c r="B1169" s="207"/>
      <c r="C1169" s="208"/>
      <c r="D1169" s="208"/>
      <c r="E1169" s="208"/>
    </row>
    <row r="1170" spans="1:5" x14ac:dyDescent="0.3">
      <c r="A1170" s="207"/>
      <c r="B1170" s="207"/>
      <c r="C1170" s="208"/>
      <c r="D1170" s="208"/>
      <c r="E1170" s="208"/>
    </row>
    <row r="1171" spans="1:5" x14ac:dyDescent="0.3">
      <c r="A1171" s="207"/>
      <c r="B1171" s="207"/>
      <c r="C1171" s="208"/>
      <c r="D1171" s="208"/>
      <c r="E1171" s="208"/>
    </row>
    <row r="1172" spans="1:5" x14ac:dyDescent="0.3">
      <c r="A1172" s="207"/>
      <c r="B1172" s="207"/>
      <c r="C1172" s="208"/>
      <c r="D1172" s="208"/>
      <c r="E1172" s="208"/>
    </row>
    <row r="1173" spans="1:5" x14ac:dyDescent="0.3">
      <c r="A1173" s="207"/>
      <c r="B1173" s="207"/>
      <c r="C1173" s="208"/>
      <c r="D1173" s="208"/>
      <c r="E1173" s="208"/>
    </row>
    <row r="1174" spans="1:5" x14ac:dyDescent="0.3">
      <c r="A1174" s="207"/>
      <c r="B1174" s="207"/>
      <c r="C1174" s="208"/>
      <c r="D1174" s="208"/>
      <c r="E1174" s="208"/>
    </row>
    <row r="1175" spans="1:5" x14ac:dyDescent="0.3">
      <c r="A1175" s="207"/>
      <c r="B1175" s="207"/>
      <c r="C1175" s="208"/>
      <c r="D1175" s="208"/>
      <c r="E1175" s="208"/>
    </row>
    <row r="1176" spans="1:5" x14ac:dyDescent="0.3">
      <c r="A1176" s="207"/>
      <c r="B1176" s="207"/>
      <c r="C1176" s="208"/>
      <c r="D1176" s="208"/>
      <c r="E1176" s="208"/>
    </row>
    <row r="1177" spans="1:5" x14ac:dyDescent="0.3">
      <c r="A1177" s="207"/>
      <c r="B1177" s="207"/>
      <c r="C1177" s="208"/>
      <c r="D1177" s="208"/>
      <c r="E1177" s="208"/>
    </row>
    <row r="1178" spans="1:5" x14ac:dyDescent="0.3">
      <c r="A1178" s="207"/>
      <c r="B1178" s="207"/>
      <c r="C1178" s="208"/>
      <c r="D1178" s="208"/>
      <c r="E1178" s="208"/>
    </row>
    <row r="1179" spans="1:5" x14ac:dyDescent="0.3">
      <c r="A1179" s="207"/>
      <c r="B1179" s="207"/>
      <c r="C1179" s="208"/>
      <c r="D1179" s="208"/>
      <c r="E1179" s="208"/>
    </row>
    <row r="1180" spans="1:5" x14ac:dyDescent="0.3">
      <c r="A1180" s="207"/>
      <c r="B1180" s="207"/>
      <c r="C1180" s="208"/>
      <c r="D1180" s="208"/>
      <c r="E1180" s="208"/>
    </row>
    <row r="1181" spans="1:5" x14ac:dyDescent="0.3">
      <c r="A1181" s="207"/>
      <c r="B1181" s="207"/>
      <c r="C1181" s="208"/>
      <c r="D1181" s="208"/>
      <c r="E1181" s="208"/>
    </row>
    <row r="1182" spans="1:5" x14ac:dyDescent="0.3">
      <c r="A1182" s="207"/>
      <c r="B1182" s="207"/>
      <c r="C1182" s="208"/>
      <c r="D1182" s="208"/>
      <c r="E1182" s="208"/>
    </row>
    <row r="1183" spans="1:5" x14ac:dyDescent="0.3">
      <c r="A1183" s="207"/>
      <c r="B1183" s="207"/>
      <c r="C1183" s="208"/>
      <c r="D1183" s="208"/>
      <c r="E1183" s="208"/>
    </row>
    <row r="1184" spans="1:5" x14ac:dyDescent="0.3">
      <c r="A1184" s="207"/>
      <c r="B1184" s="207"/>
      <c r="C1184" s="208"/>
      <c r="D1184" s="208"/>
      <c r="E1184" s="208"/>
    </row>
    <row r="1185" spans="1:5" x14ac:dyDescent="0.3">
      <c r="A1185" s="207"/>
      <c r="B1185" s="207"/>
      <c r="C1185" s="208"/>
      <c r="D1185" s="208"/>
      <c r="E1185" s="208"/>
    </row>
    <row r="1186" spans="1:5" x14ac:dyDescent="0.3">
      <c r="A1186" s="207"/>
      <c r="B1186" s="207"/>
      <c r="C1186" s="208"/>
      <c r="D1186" s="208"/>
      <c r="E1186" s="208"/>
    </row>
    <row r="1187" spans="1:5" x14ac:dyDescent="0.3">
      <c r="A1187" s="207"/>
      <c r="B1187" s="207"/>
      <c r="C1187" s="208"/>
      <c r="D1187" s="208"/>
      <c r="E1187" s="208"/>
    </row>
    <row r="1188" spans="1:5" x14ac:dyDescent="0.3">
      <c r="A1188" s="207"/>
      <c r="B1188" s="207"/>
      <c r="C1188" s="208"/>
      <c r="D1188" s="208"/>
      <c r="E1188" s="208"/>
    </row>
    <row r="1189" spans="1:5" x14ac:dyDescent="0.3">
      <c r="A1189" s="207"/>
      <c r="B1189" s="207"/>
      <c r="C1189" s="208"/>
      <c r="D1189" s="208"/>
      <c r="E1189" s="208"/>
    </row>
    <row r="1190" spans="1:5" x14ac:dyDescent="0.3">
      <c r="A1190" s="207"/>
      <c r="B1190" s="207"/>
      <c r="C1190" s="208"/>
      <c r="D1190" s="208"/>
      <c r="E1190" s="208"/>
    </row>
    <row r="1191" spans="1:5" x14ac:dyDescent="0.3">
      <c r="A1191" s="207"/>
      <c r="B1191" s="207"/>
      <c r="C1191" s="208"/>
      <c r="D1191" s="208"/>
      <c r="E1191" s="208"/>
    </row>
    <row r="1192" spans="1:5" x14ac:dyDescent="0.3">
      <c r="A1192" s="207"/>
      <c r="B1192" s="207"/>
      <c r="C1192" s="208"/>
      <c r="D1192" s="208"/>
      <c r="E1192" s="208"/>
    </row>
    <row r="1193" spans="1:5" x14ac:dyDescent="0.3">
      <c r="A1193" s="207"/>
      <c r="B1193" s="207"/>
      <c r="C1193" s="208"/>
      <c r="D1193" s="208"/>
      <c r="E1193" s="208"/>
    </row>
    <row r="1194" spans="1:5" x14ac:dyDescent="0.3">
      <c r="A1194" s="207"/>
      <c r="B1194" s="207"/>
      <c r="C1194" s="208"/>
      <c r="D1194" s="208"/>
      <c r="E1194" s="208"/>
    </row>
    <row r="1195" spans="1:5" x14ac:dyDescent="0.3">
      <c r="A1195" s="207"/>
      <c r="B1195" s="207"/>
      <c r="C1195" s="208"/>
      <c r="D1195" s="208"/>
      <c r="E1195" s="208"/>
    </row>
    <row r="1196" spans="1:5" x14ac:dyDescent="0.3">
      <c r="A1196" s="207"/>
      <c r="B1196" s="207"/>
      <c r="C1196" s="208"/>
      <c r="D1196" s="208"/>
      <c r="E1196" s="208"/>
    </row>
    <row r="1197" spans="1:5" x14ac:dyDescent="0.3">
      <c r="A1197" s="207"/>
      <c r="B1197" s="207"/>
      <c r="C1197" s="208"/>
      <c r="D1197" s="208"/>
      <c r="E1197" s="208"/>
    </row>
    <row r="1198" spans="1:5" x14ac:dyDescent="0.3">
      <c r="A1198" s="207"/>
      <c r="B1198" s="207"/>
      <c r="C1198" s="208"/>
      <c r="D1198" s="208"/>
      <c r="E1198" s="208"/>
    </row>
    <row r="1199" spans="1:5" x14ac:dyDescent="0.3">
      <c r="A1199" s="207"/>
      <c r="B1199" s="207"/>
      <c r="C1199" s="208"/>
      <c r="D1199" s="208"/>
      <c r="E1199" s="208"/>
    </row>
    <row r="1200" spans="1:5" x14ac:dyDescent="0.3">
      <c r="A1200" s="207"/>
      <c r="B1200" s="207"/>
      <c r="C1200" s="208"/>
      <c r="D1200" s="208"/>
      <c r="E1200" s="208"/>
    </row>
    <row r="1201" spans="1:5" x14ac:dyDescent="0.3">
      <c r="A1201" s="207"/>
      <c r="B1201" s="207"/>
      <c r="C1201" s="208"/>
      <c r="D1201" s="208"/>
      <c r="E1201" s="208"/>
    </row>
    <row r="1202" spans="1:5" x14ac:dyDescent="0.3">
      <c r="A1202" s="207"/>
      <c r="B1202" s="207"/>
      <c r="C1202" s="208"/>
      <c r="D1202" s="208"/>
      <c r="E1202" s="208"/>
    </row>
    <row r="1203" spans="1:5" x14ac:dyDescent="0.3">
      <c r="A1203" s="207"/>
      <c r="B1203" s="207"/>
      <c r="C1203" s="208"/>
      <c r="D1203" s="208"/>
      <c r="E1203" s="208"/>
    </row>
    <row r="1204" spans="1:5" x14ac:dyDescent="0.3">
      <c r="A1204" s="207"/>
      <c r="B1204" s="207"/>
      <c r="C1204" s="208"/>
      <c r="D1204" s="208"/>
      <c r="E1204" s="208"/>
    </row>
    <row r="1205" spans="1:5" x14ac:dyDescent="0.3">
      <c r="A1205" s="207"/>
      <c r="B1205" s="207"/>
      <c r="C1205" s="208"/>
      <c r="D1205" s="208"/>
      <c r="E1205" s="208"/>
    </row>
    <row r="1206" spans="1:5" x14ac:dyDescent="0.3">
      <c r="A1206" s="207"/>
      <c r="B1206" s="207"/>
      <c r="C1206" s="208"/>
      <c r="D1206" s="208"/>
      <c r="E1206" s="208"/>
    </row>
    <row r="1207" spans="1:5" x14ac:dyDescent="0.3">
      <c r="A1207" s="207"/>
      <c r="B1207" s="207"/>
      <c r="C1207" s="208"/>
      <c r="D1207" s="208"/>
      <c r="E1207" s="208"/>
    </row>
    <row r="1208" spans="1:5" x14ac:dyDescent="0.3">
      <c r="A1208" s="207"/>
      <c r="B1208" s="207"/>
      <c r="C1208" s="208"/>
      <c r="D1208" s="208"/>
      <c r="E1208" s="208"/>
    </row>
    <row r="1209" spans="1:5" x14ac:dyDescent="0.3">
      <c r="A1209" s="207"/>
      <c r="B1209" s="207"/>
      <c r="C1209" s="208"/>
      <c r="D1209" s="208"/>
      <c r="E1209" s="208"/>
    </row>
    <row r="1210" spans="1:5" x14ac:dyDescent="0.3">
      <c r="A1210" s="207"/>
      <c r="B1210" s="207"/>
      <c r="C1210" s="208"/>
      <c r="D1210" s="208"/>
      <c r="E1210" s="208"/>
    </row>
    <row r="1211" spans="1:5" x14ac:dyDescent="0.3">
      <c r="A1211" s="207"/>
      <c r="B1211" s="207"/>
      <c r="C1211" s="208"/>
      <c r="D1211" s="208"/>
      <c r="E1211" s="208"/>
    </row>
    <row r="1212" spans="1:5" x14ac:dyDescent="0.3">
      <c r="A1212" s="207"/>
      <c r="B1212" s="207"/>
      <c r="C1212" s="208"/>
      <c r="D1212" s="208"/>
      <c r="E1212" s="208"/>
    </row>
    <row r="1213" spans="1:5" x14ac:dyDescent="0.3">
      <c r="A1213" s="207"/>
      <c r="B1213" s="207"/>
      <c r="C1213" s="208"/>
      <c r="D1213" s="208"/>
      <c r="E1213" s="208"/>
    </row>
    <row r="1214" spans="1:5" x14ac:dyDescent="0.3">
      <c r="A1214" s="207"/>
      <c r="B1214" s="207"/>
      <c r="C1214" s="208"/>
      <c r="D1214" s="208"/>
      <c r="E1214" s="208"/>
    </row>
    <row r="1215" spans="1:5" x14ac:dyDescent="0.3">
      <c r="A1215" s="207"/>
      <c r="B1215" s="207"/>
      <c r="C1215" s="208"/>
      <c r="D1215" s="208"/>
      <c r="E1215" s="208"/>
    </row>
    <row r="1216" spans="1:5" x14ac:dyDescent="0.3">
      <c r="A1216" s="207"/>
      <c r="B1216" s="207"/>
      <c r="C1216" s="208"/>
      <c r="D1216" s="208"/>
      <c r="E1216" s="208"/>
    </row>
    <row r="1217" spans="1:5" x14ac:dyDescent="0.3">
      <c r="A1217" s="207"/>
      <c r="B1217" s="207"/>
      <c r="C1217" s="208"/>
      <c r="D1217" s="208"/>
      <c r="E1217" s="208"/>
    </row>
    <row r="1218" spans="1:5" x14ac:dyDescent="0.3">
      <c r="A1218" s="207"/>
      <c r="B1218" s="207"/>
      <c r="C1218" s="208"/>
      <c r="D1218" s="208"/>
      <c r="E1218" s="208"/>
    </row>
    <row r="1219" spans="1:5" x14ac:dyDescent="0.3">
      <c r="A1219" s="207"/>
      <c r="B1219" s="207"/>
      <c r="C1219" s="208"/>
      <c r="D1219" s="208"/>
      <c r="E1219" s="208"/>
    </row>
    <row r="1220" spans="1:5" x14ac:dyDescent="0.3">
      <c r="A1220" s="207"/>
      <c r="B1220" s="207"/>
      <c r="C1220" s="208"/>
      <c r="D1220" s="208"/>
      <c r="E1220" s="208"/>
    </row>
    <row r="1221" spans="1:5" x14ac:dyDescent="0.3">
      <c r="A1221" s="207"/>
      <c r="B1221" s="207"/>
      <c r="C1221" s="208"/>
      <c r="D1221" s="208"/>
      <c r="E1221" s="208"/>
    </row>
    <row r="1222" spans="1:5" x14ac:dyDescent="0.3">
      <c r="A1222" s="207"/>
      <c r="B1222" s="207"/>
      <c r="C1222" s="208"/>
      <c r="D1222" s="208"/>
      <c r="E1222" s="208"/>
    </row>
    <row r="1223" spans="1:5" x14ac:dyDescent="0.3">
      <c r="A1223" s="207"/>
      <c r="B1223" s="207"/>
      <c r="C1223" s="208"/>
      <c r="D1223" s="208"/>
      <c r="E1223" s="208"/>
    </row>
    <row r="1224" spans="1:5" x14ac:dyDescent="0.3">
      <c r="A1224" s="207"/>
      <c r="B1224" s="207"/>
      <c r="C1224" s="208"/>
      <c r="D1224" s="208"/>
      <c r="E1224" s="208"/>
    </row>
    <row r="1225" spans="1:5" x14ac:dyDescent="0.3">
      <c r="A1225" s="207"/>
      <c r="B1225" s="207"/>
      <c r="C1225" s="208"/>
      <c r="D1225" s="208"/>
      <c r="E1225" s="208"/>
    </row>
    <row r="1226" spans="1:5" x14ac:dyDescent="0.3">
      <c r="A1226" s="207"/>
      <c r="B1226" s="207"/>
      <c r="C1226" s="208"/>
      <c r="D1226" s="208"/>
      <c r="E1226" s="208"/>
    </row>
    <row r="1227" spans="1:5" x14ac:dyDescent="0.3">
      <c r="A1227" s="207"/>
      <c r="B1227" s="207"/>
      <c r="C1227" s="208"/>
      <c r="D1227" s="208"/>
      <c r="E1227" s="208"/>
    </row>
    <row r="1228" spans="1:5" x14ac:dyDescent="0.3">
      <c r="A1228" s="207"/>
      <c r="B1228" s="207"/>
      <c r="C1228" s="208"/>
      <c r="D1228" s="208"/>
      <c r="E1228" s="208"/>
    </row>
    <row r="1229" spans="1:5" x14ac:dyDescent="0.3">
      <c r="A1229" s="207"/>
      <c r="B1229" s="207"/>
      <c r="C1229" s="208"/>
      <c r="D1229" s="208"/>
      <c r="E1229" s="208"/>
    </row>
    <row r="1230" spans="1:5" x14ac:dyDescent="0.3">
      <c r="A1230" s="207"/>
      <c r="B1230" s="207"/>
      <c r="C1230" s="208"/>
      <c r="D1230" s="208"/>
      <c r="E1230" s="208"/>
    </row>
    <row r="1231" spans="1:5" x14ac:dyDescent="0.3">
      <c r="A1231" s="207"/>
      <c r="B1231" s="207"/>
      <c r="C1231" s="208"/>
      <c r="D1231" s="208"/>
      <c r="E1231" s="208"/>
    </row>
    <row r="1232" spans="1:5" x14ac:dyDescent="0.3">
      <c r="A1232" s="207"/>
      <c r="B1232" s="207"/>
      <c r="C1232" s="208"/>
      <c r="D1232" s="208"/>
      <c r="E1232" s="208"/>
    </row>
    <row r="1233" spans="1:5" x14ac:dyDescent="0.3">
      <c r="A1233" s="207"/>
      <c r="B1233" s="207"/>
      <c r="C1233" s="208"/>
      <c r="D1233" s="208"/>
      <c r="E1233" s="208"/>
    </row>
    <row r="1234" spans="1:5" x14ac:dyDescent="0.3">
      <c r="A1234" s="207"/>
      <c r="B1234" s="207"/>
      <c r="C1234" s="208"/>
      <c r="D1234" s="208"/>
      <c r="E1234" s="208"/>
    </row>
    <row r="1235" spans="1:5" x14ac:dyDescent="0.3">
      <c r="A1235" s="207"/>
      <c r="B1235" s="207"/>
      <c r="C1235" s="208"/>
      <c r="D1235" s="208"/>
      <c r="E1235" s="208"/>
    </row>
    <row r="1236" spans="1:5" x14ac:dyDescent="0.3">
      <c r="A1236" s="207"/>
      <c r="B1236" s="207"/>
      <c r="C1236" s="208"/>
      <c r="D1236" s="208"/>
      <c r="E1236" s="208"/>
    </row>
    <row r="1237" spans="1:5" x14ac:dyDescent="0.3">
      <c r="A1237" s="207"/>
      <c r="B1237" s="207"/>
      <c r="C1237" s="208"/>
      <c r="D1237" s="208"/>
      <c r="E1237" s="208"/>
    </row>
    <row r="1238" spans="1:5" x14ac:dyDescent="0.3">
      <c r="A1238" s="207"/>
      <c r="B1238" s="207"/>
      <c r="C1238" s="208"/>
      <c r="D1238" s="208"/>
      <c r="E1238" s="208"/>
    </row>
    <row r="1239" spans="1:5" x14ac:dyDescent="0.3">
      <c r="A1239" s="207"/>
      <c r="B1239" s="207"/>
      <c r="C1239" s="208"/>
      <c r="D1239" s="208"/>
      <c r="E1239" s="208"/>
    </row>
    <row r="1240" spans="1:5" x14ac:dyDescent="0.3">
      <c r="A1240" s="207"/>
      <c r="B1240" s="207"/>
      <c r="C1240" s="208"/>
      <c r="D1240" s="208"/>
      <c r="E1240" s="208"/>
    </row>
    <row r="1241" spans="1:5" x14ac:dyDescent="0.3">
      <c r="A1241" s="207"/>
      <c r="B1241" s="207"/>
      <c r="C1241" s="208"/>
      <c r="D1241" s="208"/>
      <c r="E1241" s="208"/>
    </row>
    <row r="1242" spans="1:5" x14ac:dyDescent="0.3">
      <c r="A1242" s="207"/>
      <c r="B1242" s="207"/>
      <c r="C1242" s="208"/>
      <c r="D1242" s="208"/>
      <c r="E1242" s="208"/>
    </row>
    <row r="1243" spans="1:5" x14ac:dyDescent="0.3">
      <c r="A1243" s="207"/>
      <c r="B1243" s="207"/>
      <c r="C1243" s="208"/>
      <c r="D1243" s="208"/>
      <c r="E1243" s="208"/>
    </row>
    <row r="1244" spans="1:5" x14ac:dyDescent="0.3">
      <c r="A1244" s="207"/>
      <c r="B1244" s="207"/>
      <c r="C1244" s="208"/>
      <c r="D1244" s="208"/>
      <c r="E1244" s="208"/>
    </row>
    <row r="1245" spans="1:5" x14ac:dyDescent="0.3">
      <c r="A1245" s="207"/>
      <c r="B1245" s="207"/>
      <c r="C1245" s="208"/>
      <c r="D1245" s="208"/>
      <c r="E1245" s="208"/>
    </row>
    <row r="1246" spans="1:5" x14ac:dyDescent="0.3">
      <c r="A1246" s="207"/>
      <c r="B1246" s="207"/>
      <c r="C1246" s="208"/>
      <c r="D1246" s="208"/>
      <c r="E1246" s="208"/>
    </row>
    <row r="1247" spans="1:5" x14ac:dyDescent="0.3">
      <c r="A1247" s="207"/>
      <c r="B1247" s="207"/>
      <c r="C1247" s="208"/>
      <c r="D1247" s="208"/>
      <c r="E1247" s="208"/>
    </row>
    <row r="1248" spans="1:5" x14ac:dyDescent="0.3">
      <c r="A1248" s="207"/>
      <c r="B1248" s="207"/>
      <c r="C1248" s="208"/>
      <c r="D1248" s="208"/>
      <c r="E1248" s="208"/>
    </row>
    <row r="1249" spans="1:5" x14ac:dyDescent="0.3">
      <c r="A1249" s="207"/>
      <c r="B1249" s="207"/>
      <c r="C1249" s="208"/>
      <c r="D1249" s="208"/>
      <c r="E1249" s="208"/>
    </row>
    <row r="1250" spans="1:5" x14ac:dyDescent="0.3">
      <c r="A1250" s="207"/>
      <c r="B1250" s="207"/>
      <c r="C1250" s="208"/>
      <c r="D1250" s="208"/>
      <c r="E1250" s="208"/>
    </row>
    <row r="1251" spans="1:5" x14ac:dyDescent="0.3">
      <c r="A1251" s="207"/>
      <c r="B1251" s="207"/>
      <c r="C1251" s="208"/>
      <c r="D1251" s="208"/>
      <c r="E1251" s="208"/>
    </row>
    <row r="1252" spans="1:5" x14ac:dyDescent="0.3">
      <c r="A1252" s="207"/>
      <c r="B1252" s="207"/>
      <c r="C1252" s="208"/>
      <c r="D1252" s="208"/>
      <c r="E1252" s="208"/>
    </row>
    <row r="1253" spans="1:5" x14ac:dyDescent="0.3">
      <c r="A1253" s="207"/>
      <c r="B1253" s="207"/>
      <c r="C1253" s="208"/>
      <c r="D1253" s="208"/>
      <c r="E1253" s="208"/>
    </row>
    <row r="1254" spans="1:5" x14ac:dyDescent="0.3">
      <c r="A1254" s="207"/>
      <c r="B1254" s="207"/>
      <c r="C1254" s="208"/>
      <c r="D1254" s="208"/>
      <c r="E1254" s="208"/>
    </row>
    <row r="1255" spans="1:5" x14ac:dyDescent="0.3">
      <c r="A1255" s="207"/>
      <c r="B1255" s="207"/>
      <c r="C1255" s="208"/>
      <c r="D1255" s="208"/>
      <c r="E1255" s="208"/>
    </row>
    <row r="1256" spans="1:5" x14ac:dyDescent="0.3">
      <c r="A1256" s="207"/>
      <c r="B1256" s="207"/>
      <c r="C1256" s="208"/>
      <c r="D1256" s="208"/>
      <c r="E1256" s="208"/>
    </row>
    <row r="1257" spans="1:5" x14ac:dyDescent="0.3">
      <c r="A1257" s="207"/>
      <c r="B1257" s="207"/>
      <c r="C1257" s="208"/>
      <c r="D1257" s="208"/>
      <c r="E1257" s="208"/>
    </row>
    <row r="1258" spans="1:5" x14ac:dyDescent="0.3">
      <c r="A1258" s="207"/>
      <c r="B1258" s="207"/>
      <c r="C1258" s="208"/>
      <c r="D1258" s="208"/>
      <c r="E1258" s="208"/>
    </row>
    <row r="1259" spans="1:5" x14ac:dyDescent="0.3">
      <c r="A1259" s="207"/>
      <c r="B1259" s="207"/>
      <c r="C1259" s="208"/>
      <c r="D1259" s="208"/>
      <c r="E1259" s="208"/>
    </row>
    <row r="1260" spans="1:5" x14ac:dyDescent="0.3">
      <c r="A1260" s="207"/>
      <c r="B1260" s="207"/>
      <c r="C1260" s="208"/>
      <c r="D1260" s="208"/>
      <c r="E1260" s="208"/>
    </row>
    <row r="1261" spans="1:5" x14ac:dyDescent="0.3">
      <c r="A1261" s="207"/>
      <c r="B1261" s="207"/>
      <c r="C1261" s="208"/>
      <c r="D1261" s="208"/>
      <c r="E1261" s="208"/>
    </row>
    <row r="1262" spans="1:5" x14ac:dyDescent="0.3">
      <c r="A1262" s="207"/>
      <c r="B1262" s="207"/>
      <c r="C1262" s="208"/>
      <c r="D1262" s="208"/>
      <c r="E1262" s="208"/>
    </row>
    <row r="1263" spans="1:5" x14ac:dyDescent="0.3">
      <c r="A1263" s="207"/>
      <c r="B1263" s="207"/>
      <c r="C1263" s="208"/>
      <c r="D1263" s="208"/>
      <c r="E1263" s="208"/>
    </row>
    <row r="1264" spans="1:5" x14ac:dyDescent="0.3">
      <c r="A1264" s="207"/>
      <c r="B1264" s="207"/>
      <c r="C1264" s="208"/>
      <c r="D1264" s="208"/>
      <c r="E1264" s="208"/>
    </row>
    <row r="1265" spans="1:5" x14ac:dyDescent="0.3">
      <c r="A1265" s="207"/>
      <c r="B1265" s="207"/>
      <c r="C1265" s="208"/>
      <c r="D1265" s="208"/>
      <c r="E1265" s="208"/>
    </row>
    <row r="1266" spans="1:5" x14ac:dyDescent="0.3">
      <c r="A1266" s="207"/>
      <c r="B1266" s="207"/>
      <c r="C1266" s="208"/>
      <c r="D1266" s="208"/>
      <c r="E1266" s="208"/>
    </row>
    <row r="1267" spans="1:5" x14ac:dyDescent="0.3">
      <c r="A1267" s="207"/>
      <c r="B1267" s="207"/>
      <c r="C1267" s="208"/>
      <c r="D1267" s="208"/>
      <c r="E1267" s="208"/>
    </row>
    <row r="1268" spans="1:5" x14ac:dyDescent="0.3">
      <c r="A1268" s="207"/>
      <c r="B1268" s="207"/>
      <c r="C1268" s="208"/>
      <c r="D1268" s="208"/>
      <c r="E1268" s="208"/>
    </row>
    <row r="1269" spans="1:5" x14ac:dyDescent="0.3">
      <c r="A1269" s="207"/>
      <c r="B1269" s="207"/>
      <c r="C1269" s="208"/>
      <c r="D1269" s="208"/>
      <c r="E1269" s="208"/>
    </row>
    <row r="1270" spans="1:5" x14ac:dyDescent="0.3">
      <c r="A1270" s="207"/>
      <c r="B1270" s="207"/>
      <c r="C1270" s="208"/>
      <c r="D1270" s="208"/>
      <c r="E1270" s="208"/>
    </row>
    <row r="1271" spans="1:5" x14ac:dyDescent="0.3">
      <c r="A1271" s="207"/>
      <c r="B1271" s="207"/>
      <c r="C1271" s="208"/>
      <c r="D1271" s="208"/>
      <c r="E1271" s="208"/>
    </row>
    <row r="1272" spans="1:5" x14ac:dyDescent="0.3">
      <c r="A1272" s="207"/>
      <c r="B1272" s="207"/>
      <c r="C1272" s="208"/>
      <c r="D1272" s="208"/>
      <c r="E1272" s="208"/>
    </row>
    <row r="1273" spans="1:5" x14ac:dyDescent="0.3">
      <c r="A1273" s="207"/>
      <c r="B1273" s="207"/>
      <c r="C1273" s="208"/>
      <c r="D1273" s="208"/>
      <c r="E1273" s="208"/>
    </row>
    <row r="1274" spans="1:5" x14ac:dyDescent="0.3">
      <c r="A1274" s="207"/>
      <c r="B1274" s="207"/>
      <c r="C1274" s="208"/>
      <c r="D1274" s="208"/>
      <c r="E1274" s="208"/>
    </row>
    <row r="1275" spans="1:5" x14ac:dyDescent="0.3">
      <c r="A1275" s="207"/>
      <c r="B1275" s="207"/>
      <c r="C1275" s="208"/>
      <c r="D1275" s="208"/>
      <c r="E1275" s="208"/>
    </row>
    <row r="1276" spans="1:5" x14ac:dyDescent="0.3">
      <c r="A1276" s="207"/>
      <c r="B1276" s="207"/>
      <c r="C1276" s="208"/>
      <c r="D1276" s="208"/>
      <c r="E1276" s="208"/>
    </row>
    <row r="1277" spans="1:5" x14ac:dyDescent="0.3">
      <c r="A1277" s="207"/>
      <c r="B1277" s="207"/>
      <c r="C1277" s="208"/>
      <c r="D1277" s="208"/>
      <c r="E1277" s="208"/>
    </row>
    <row r="1278" spans="1:5" x14ac:dyDescent="0.3">
      <c r="A1278" s="207"/>
      <c r="B1278" s="207"/>
      <c r="C1278" s="208"/>
      <c r="D1278" s="208"/>
      <c r="E1278" s="208"/>
    </row>
    <row r="1279" spans="1:5" x14ac:dyDescent="0.3">
      <c r="A1279" s="207"/>
      <c r="B1279" s="207"/>
      <c r="C1279" s="208"/>
      <c r="D1279" s="208"/>
      <c r="E1279" s="208"/>
    </row>
    <row r="1280" spans="1:5" x14ac:dyDescent="0.3">
      <c r="A1280" s="207"/>
      <c r="B1280" s="207"/>
      <c r="C1280" s="208"/>
      <c r="D1280" s="208"/>
      <c r="E1280" s="208"/>
    </row>
    <row r="1281" spans="1:5" x14ac:dyDescent="0.3">
      <c r="A1281" s="207"/>
      <c r="B1281" s="207"/>
      <c r="C1281" s="208"/>
      <c r="D1281" s="208"/>
      <c r="E1281" s="208"/>
    </row>
    <row r="1282" spans="1:5" x14ac:dyDescent="0.3">
      <c r="A1282" s="207"/>
      <c r="B1282" s="207"/>
      <c r="C1282" s="208"/>
      <c r="D1282" s="208"/>
      <c r="E1282" s="208"/>
    </row>
    <row r="1283" spans="1:5" x14ac:dyDescent="0.3">
      <c r="A1283" s="207"/>
      <c r="B1283" s="207"/>
      <c r="C1283" s="208"/>
      <c r="D1283" s="208"/>
      <c r="E1283" s="208"/>
    </row>
    <row r="1284" spans="1:5" x14ac:dyDescent="0.3">
      <c r="A1284" s="207"/>
      <c r="B1284" s="207"/>
      <c r="C1284" s="208"/>
      <c r="D1284" s="208"/>
      <c r="E1284" s="208"/>
    </row>
    <row r="1285" spans="1:5" x14ac:dyDescent="0.3">
      <c r="A1285" s="207"/>
      <c r="B1285" s="207"/>
      <c r="C1285" s="208"/>
      <c r="D1285" s="208"/>
      <c r="E1285" s="208"/>
    </row>
    <row r="1286" spans="1:5" x14ac:dyDescent="0.3">
      <c r="A1286" s="207"/>
      <c r="B1286" s="207"/>
      <c r="C1286" s="208"/>
      <c r="D1286" s="208"/>
      <c r="E1286" s="208"/>
    </row>
    <row r="1287" spans="1:5" x14ac:dyDescent="0.3">
      <c r="A1287" s="207"/>
      <c r="B1287" s="207"/>
      <c r="C1287" s="208"/>
      <c r="D1287" s="208"/>
      <c r="E1287" s="208"/>
    </row>
    <row r="1288" spans="1:5" x14ac:dyDescent="0.3">
      <c r="A1288" s="207"/>
      <c r="B1288" s="207"/>
      <c r="C1288" s="208"/>
      <c r="D1288" s="208"/>
      <c r="E1288" s="208"/>
    </row>
    <row r="1289" spans="1:5" x14ac:dyDescent="0.3">
      <c r="A1289" s="207"/>
      <c r="B1289" s="207"/>
      <c r="C1289" s="208"/>
      <c r="D1289" s="208"/>
      <c r="E1289" s="208"/>
    </row>
    <row r="1290" spans="1:5" x14ac:dyDescent="0.3">
      <c r="A1290" s="207"/>
      <c r="B1290" s="207"/>
      <c r="C1290" s="208"/>
      <c r="D1290" s="208"/>
      <c r="E1290" s="208"/>
    </row>
    <row r="1291" spans="1:5" x14ac:dyDescent="0.3">
      <c r="A1291" s="207"/>
      <c r="B1291" s="207"/>
      <c r="C1291" s="208"/>
      <c r="D1291" s="208"/>
      <c r="E1291" s="208"/>
    </row>
    <row r="1292" spans="1:5" x14ac:dyDescent="0.3">
      <c r="A1292" s="207"/>
      <c r="B1292" s="207"/>
      <c r="C1292" s="208"/>
      <c r="D1292" s="208"/>
      <c r="E1292" s="208"/>
    </row>
    <row r="1293" spans="1:5" x14ac:dyDescent="0.3">
      <c r="A1293" s="207"/>
      <c r="B1293" s="207"/>
      <c r="C1293" s="208"/>
      <c r="D1293" s="208"/>
      <c r="E1293" s="208"/>
    </row>
    <row r="1294" spans="1:5" x14ac:dyDescent="0.3">
      <c r="A1294" s="207"/>
      <c r="B1294" s="207"/>
      <c r="C1294" s="208"/>
      <c r="D1294" s="208"/>
      <c r="E1294" s="208"/>
    </row>
    <row r="1295" spans="1:5" x14ac:dyDescent="0.3">
      <c r="A1295" s="207"/>
      <c r="B1295" s="207"/>
      <c r="C1295" s="208"/>
      <c r="D1295" s="208"/>
      <c r="E1295" s="208"/>
    </row>
    <row r="1296" spans="1:5" x14ac:dyDescent="0.3">
      <c r="A1296" s="207"/>
      <c r="B1296" s="207"/>
      <c r="C1296" s="208"/>
      <c r="D1296" s="208"/>
      <c r="E1296" s="208"/>
    </row>
    <row r="1297" spans="1:5" x14ac:dyDescent="0.3">
      <c r="A1297" s="207"/>
      <c r="B1297" s="207"/>
      <c r="C1297" s="208"/>
      <c r="D1297" s="208"/>
      <c r="E1297" s="208"/>
    </row>
    <row r="1298" spans="1:5" x14ac:dyDescent="0.3">
      <c r="A1298" s="207"/>
      <c r="B1298" s="207"/>
      <c r="C1298" s="208"/>
      <c r="D1298" s="208"/>
      <c r="E1298" s="208"/>
    </row>
    <row r="1299" spans="1:5" x14ac:dyDescent="0.3">
      <c r="A1299" s="207"/>
      <c r="B1299" s="207"/>
      <c r="C1299" s="208"/>
      <c r="D1299" s="208"/>
      <c r="E1299" s="208"/>
    </row>
    <row r="1300" spans="1:5" x14ac:dyDescent="0.3">
      <c r="A1300" s="207"/>
      <c r="B1300" s="207"/>
      <c r="C1300" s="208"/>
      <c r="D1300" s="208"/>
      <c r="E1300" s="208"/>
    </row>
    <row r="1301" spans="1:5" x14ac:dyDescent="0.3">
      <c r="A1301" s="207"/>
      <c r="B1301" s="207"/>
      <c r="C1301" s="208"/>
      <c r="D1301" s="208"/>
      <c r="E1301" s="208"/>
    </row>
    <row r="1302" spans="1:5" x14ac:dyDescent="0.3">
      <c r="A1302" s="207"/>
      <c r="B1302" s="207"/>
      <c r="C1302" s="208"/>
      <c r="D1302" s="208"/>
      <c r="E1302" s="208"/>
    </row>
    <row r="1303" spans="1:5" x14ac:dyDescent="0.3">
      <c r="A1303" s="207"/>
      <c r="B1303" s="207"/>
      <c r="C1303" s="208"/>
      <c r="D1303" s="208"/>
      <c r="E1303" s="208"/>
    </row>
    <row r="1304" spans="1:5" x14ac:dyDescent="0.3">
      <c r="A1304" s="207"/>
      <c r="B1304" s="207"/>
      <c r="C1304" s="208"/>
      <c r="D1304" s="208"/>
      <c r="E1304" s="208"/>
    </row>
    <row r="1305" spans="1:5" x14ac:dyDescent="0.3">
      <c r="A1305" s="207"/>
      <c r="B1305" s="207"/>
      <c r="C1305" s="208"/>
      <c r="D1305" s="208"/>
      <c r="E1305" s="208"/>
    </row>
    <row r="1306" spans="1:5" x14ac:dyDescent="0.3">
      <c r="A1306" s="207"/>
      <c r="B1306" s="207"/>
      <c r="C1306" s="208"/>
      <c r="D1306" s="208"/>
      <c r="E1306" s="208"/>
    </row>
    <row r="1307" spans="1:5" x14ac:dyDescent="0.3">
      <c r="A1307" s="207"/>
      <c r="B1307" s="207"/>
      <c r="C1307" s="208"/>
      <c r="D1307" s="208"/>
      <c r="E1307" s="208"/>
    </row>
    <row r="1308" spans="1:5" x14ac:dyDescent="0.3">
      <c r="A1308" s="207"/>
      <c r="B1308" s="207"/>
      <c r="C1308" s="208"/>
      <c r="D1308" s="208"/>
      <c r="E1308" s="208"/>
    </row>
    <row r="1309" spans="1:5" x14ac:dyDescent="0.3">
      <c r="A1309" s="207"/>
      <c r="B1309" s="207"/>
      <c r="C1309" s="208"/>
      <c r="D1309" s="208"/>
      <c r="E1309" s="208"/>
    </row>
    <row r="1310" spans="1:5" x14ac:dyDescent="0.3">
      <c r="A1310" s="207"/>
      <c r="B1310" s="207"/>
      <c r="C1310" s="208"/>
      <c r="D1310" s="208"/>
      <c r="E1310" s="208"/>
    </row>
    <row r="1311" spans="1:5" x14ac:dyDescent="0.3">
      <c r="A1311" s="207"/>
      <c r="B1311" s="207"/>
      <c r="C1311" s="208"/>
      <c r="D1311" s="208"/>
      <c r="E1311" s="208"/>
    </row>
    <row r="1312" spans="1:5" x14ac:dyDescent="0.3">
      <c r="A1312" s="207"/>
      <c r="B1312" s="207"/>
      <c r="C1312" s="208"/>
      <c r="D1312" s="208"/>
      <c r="E1312" s="208"/>
    </row>
    <row r="1313" spans="1:5" x14ac:dyDescent="0.3">
      <c r="A1313" s="207"/>
      <c r="B1313" s="207"/>
      <c r="C1313" s="208"/>
      <c r="D1313" s="208"/>
      <c r="E1313" s="208"/>
    </row>
    <row r="1314" spans="1:5" x14ac:dyDescent="0.3">
      <c r="A1314" s="207"/>
      <c r="B1314" s="207"/>
      <c r="C1314" s="208"/>
      <c r="D1314" s="208"/>
      <c r="E1314" s="208"/>
    </row>
    <row r="1315" spans="1:5" x14ac:dyDescent="0.3">
      <c r="A1315" s="207"/>
      <c r="B1315" s="207"/>
      <c r="C1315" s="208"/>
      <c r="D1315" s="208"/>
      <c r="E1315" s="208"/>
    </row>
    <row r="1316" spans="1:5" x14ac:dyDescent="0.3">
      <c r="A1316" s="207"/>
      <c r="B1316" s="207"/>
      <c r="C1316" s="208"/>
      <c r="D1316" s="208"/>
      <c r="E1316" s="208"/>
    </row>
    <row r="1317" spans="1:5" x14ac:dyDescent="0.3">
      <c r="A1317" s="207"/>
      <c r="B1317" s="207"/>
      <c r="C1317" s="208"/>
      <c r="D1317" s="208"/>
      <c r="E1317" s="208"/>
    </row>
    <row r="1318" spans="1:5" x14ac:dyDescent="0.3">
      <c r="A1318" s="207"/>
      <c r="B1318" s="207"/>
      <c r="C1318" s="208"/>
      <c r="D1318" s="208"/>
      <c r="E1318" s="208"/>
    </row>
    <row r="1319" spans="1:5" x14ac:dyDescent="0.3">
      <c r="A1319" s="207"/>
      <c r="B1319" s="207"/>
      <c r="C1319" s="208"/>
      <c r="D1319" s="208"/>
      <c r="E1319" s="208"/>
    </row>
    <row r="1320" spans="1:5" x14ac:dyDescent="0.3">
      <c r="A1320" s="207"/>
      <c r="B1320" s="207"/>
      <c r="C1320" s="208"/>
      <c r="D1320" s="208"/>
      <c r="E1320" s="208"/>
    </row>
    <row r="1321" spans="1:5" x14ac:dyDescent="0.3">
      <c r="A1321" s="207"/>
      <c r="B1321" s="207"/>
      <c r="C1321" s="208"/>
      <c r="D1321" s="208"/>
      <c r="E1321" s="208"/>
    </row>
    <row r="1322" spans="1:5" x14ac:dyDescent="0.3">
      <c r="A1322" s="207"/>
      <c r="B1322" s="207"/>
      <c r="C1322" s="208"/>
      <c r="D1322" s="208"/>
      <c r="E1322" s="208"/>
    </row>
    <row r="1323" spans="1:5" x14ac:dyDescent="0.3">
      <c r="A1323" s="207"/>
      <c r="B1323" s="207"/>
      <c r="C1323" s="208"/>
      <c r="D1323" s="208"/>
      <c r="E1323" s="208"/>
    </row>
    <row r="1324" spans="1:5" x14ac:dyDescent="0.3">
      <c r="A1324" s="207"/>
      <c r="B1324" s="207"/>
      <c r="C1324" s="208"/>
      <c r="D1324" s="208"/>
      <c r="E1324" s="208"/>
    </row>
    <row r="1325" spans="1:5" x14ac:dyDescent="0.3">
      <c r="A1325" s="207"/>
      <c r="B1325" s="207"/>
      <c r="C1325" s="208"/>
      <c r="D1325" s="208"/>
      <c r="E1325" s="208"/>
    </row>
    <row r="1326" spans="1:5" x14ac:dyDescent="0.3">
      <c r="A1326" s="207"/>
      <c r="B1326" s="207"/>
      <c r="C1326" s="208"/>
      <c r="D1326" s="208"/>
      <c r="E1326" s="208"/>
    </row>
    <row r="1327" spans="1:5" x14ac:dyDescent="0.3">
      <c r="A1327" s="207"/>
      <c r="B1327" s="207"/>
      <c r="C1327" s="208"/>
      <c r="D1327" s="208"/>
      <c r="E1327" s="208"/>
    </row>
    <row r="1328" spans="1:5" x14ac:dyDescent="0.3">
      <c r="A1328" s="207"/>
      <c r="B1328" s="207"/>
      <c r="C1328" s="208"/>
      <c r="D1328" s="208"/>
      <c r="E1328" s="208"/>
    </row>
    <row r="1329" spans="1:5" x14ac:dyDescent="0.3">
      <c r="A1329" s="207"/>
      <c r="B1329" s="207"/>
      <c r="C1329" s="208"/>
      <c r="D1329" s="208"/>
      <c r="E1329" s="208"/>
    </row>
    <row r="1330" spans="1:5" x14ac:dyDescent="0.3">
      <c r="A1330" s="207"/>
      <c r="B1330" s="207"/>
      <c r="C1330" s="208"/>
      <c r="D1330" s="208"/>
      <c r="E1330" s="208"/>
    </row>
    <row r="1331" spans="1:5" x14ac:dyDescent="0.3">
      <c r="A1331" s="207"/>
      <c r="B1331" s="207"/>
      <c r="C1331" s="208"/>
      <c r="D1331" s="208"/>
      <c r="E1331" s="208"/>
    </row>
    <row r="1332" spans="1:5" x14ac:dyDescent="0.3">
      <c r="A1332" s="207"/>
      <c r="B1332" s="207"/>
      <c r="C1332" s="208"/>
      <c r="D1332" s="208"/>
      <c r="E1332" s="208"/>
    </row>
    <row r="1333" spans="1:5" x14ac:dyDescent="0.3">
      <c r="A1333" s="207"/>
      <c r="B1333" s="207"/>
      <c r="C1333" s="208"/>
      <c r="D1333" s="208"/>
      <c r="E1333" s="208"/>
    </row>
    <row r="1334" spans="1:5" x14ac:dyDescent="0.3">
      <c r="A1334" s="207"/>
      <c r="B1334" s="207"/>
      <c r="C1334" s="208"/>
      <c r="D1334" s="208"/>
      <c r="E1334" s="208"/>
    </row>
    <row r="1335" spans="1:5" x14ac:dyDescent="0.3">
      <c r="A1335" s="207"/>
      <c r="B1335" s="207"/>
      <c r="C1335" s="208"/>
      <c r="D1335" s="208"/>
      <c r="E1335" s="208"/>
    </row>
    <row r="1336" spans="1:5" x14ac:dyDescent="0.3">
      <c r="A1336" s="207"/>
      <c r="B1336" s="207"/>
      <c r="C1336" s="208"/>
      <c r="D1336" s="208"/>
      <c r="E1336" s="208"/>
    </row>
    <row r="1337" spans="1:5" x14ac:dyDescent="0.3">
      <c r="A1337" s="207"/>
      <c r="B1337" s="207"/>
      <c r="C1337" s="208"/>
      <c r="D1337" s="208"/>
      <c r="E1337" s="208"/>
    </row>
    <row r="1338" spans="1:5" x14ac:dyDescent="0.3">
      <c r="A1338" s="207"/>
      <c r="B1338" s="207"/>
      <c r="C1338" s="208"/>
      <c r="D1338" s="208"/>
      <c r="E1338" s="208"/>
    </row>
    <row r="1339" spans="1:5" x14ac:dyDescent="0.3">
      <c r="A1339" s="207"/>
      <c r="B1339" s="207"/>
      <c r="C1339" s="208"/>
      <c r="D1339" s="208"/>
      <c r="E1339" s="208"/>
    </row>
    <row r="1340" spans="1:5" x14ac:dyDescent="0.3">
      <c r="A1340" s="207"/>
      <c r="B1340" s="207"/>
      <c r="C1340" s="208"/>
      <c r="D1340" s="208"/>
      <c r="E1340" s="208"/>
    </row>
    <row r="1341" spans="1:5" x14ac:dyDescent="0.3">
      <c r="A1341" s="207"/>
      <c r="B1341" s="207"/>
      <c r="C1341" s="208"/>
      <c r="D1341" s="208"/>
      <c r="E1341" s="208"/>
    </row>
    <row r="1342" spans="1:5" x14ac:dyDescent="0.3">
      <c r="A1342" s="207"/>
      <c r="B1342" s="207"/>
      <c r="C1342" s="208"/>
      <c r="D1342" s="208"/>
      <c r="E1342" s="208"/>
    </row>
    <row r="1343" spans="1:5" x14ac:dyDescent="0.3">
      <c r="A1343" s="207"/>
      <c r="B1343" s="207"/>
      <c r="C1343" s="208"/>
      <c r="D1343" s="208"/>
      <c r="E1343" s="208"/>
    </row>
    <row r="1344" spans="1:5" x14ac:dyDescent="0.3">
      <c r="A1344" s="207"/>
      <c r="B1344" s="207"/>
      <c r="C1344" s="208"/>
      <c r="D1344" s="208"/>
      <c r="E1344" s="208"/>
    </row>
    <row r="1345" spans="1:5" x14ac:dyDescent="0.3">
      <c r="A1345" s="207"/>
      <c r="B1345" s="207"/>
      <c r="C1345" s="208"/>
      <c r="D1345" s="208"/>
      <c r="E1345" s="208"/>
    </row>
    <row r="1346" spans="1:5" x14ac:dyDescent="0.3">
      <c r="A1346" s="207"/>
      <c r="B1346" s="207"/>
      <c r="C1346" s="208"/>
      <c r="D1346" s="208"/>
      <c r="E1346" s="208"/>
    </row>
    <row r="1347" spans="1:5" x14ac:dyDescent="0.3">
      <c r="A1347" s="207"/>
      <c r="B1347" s="207"/>
      <c r="C1347" s="208"/>
      <c r="D1347" s="208"/>
      <c r="E1347" s="208"/>
    </row>
    <row r="1348" spans="1:5" x14ac:dyDescent="0.3">
      <c r="A1348" s="207"/>
      <c r="B1348" s="207"/>
      <c r="C1348" s="208"/>
      <c r="D1348" s="208"/>
      <c r="E1348" s="208"/>
    </row>
    <row r="1349" spans="1:5" x14ac:dyDescent="0.3">
      <c r="A1349" s="207"/>
      <c r="B1349" s="207"/>
      <c r="C1349" s="208"/>
      <c r="D1349" s="208"/>
      <c r="E1349" s="208"/>
    </row>
    <row r="1350" spans="1:5" x14ac:dyDescent="0.3">
      <c r="A1350" s="207"/>
      <c r="B1350" s="207"/>
      <c r="C1350" s="208"/>
      <c r="D1350" s="208"/>
      <c r="E1350" s="208"/>
    </row>
    <row r="1351" spans="1:5" x14ac:dyDescent="0.3">
      <c r="A1351" s="207"/>
      <c r="B1351" s="207"/>
      <c r="C1351" s="208"/>
      <c r="D1351" s="208"/>
      <c r="E1351" s="208"/>
    </row>
    <row r="1352" spans="1:5" x14ac:dyDescent="0.3">
      <c r="A1352" s="207"/>
      <c r="B1352" s="207"/>
      <c r="C1352" s="208"/>
      <c r="D1352" s="208"/>
      <c r="E1352" s="208"/>
    </row>
    <row r="1353" spans="1:5" x14ac:dyDescent="0.3">
      <c r="A1353" s="207"/>
      <c r="B1353" s="207"/>
      <c r="C1353" s="208"/>
      <c r="D1353" s="208"/>
      <c r="E1353" s="208"/>
    </row>
    <row r="1354" spans="1:5" x14ac:dyDescent="0.3">
      <c r="A1354" s="207"/>
      <c r="B1354" s="207"/>
      <c r="C1354" s="208"/>
      <c r="D1354" s="208"/>
      <c r="E1354" s="208"/>
    </row>
    <row r="1355" spans="1:5" x14ac:dyDescent="0.3">
      <c r="A1355" s="207"/>
      <c r="B1355" s="207"/>
      <c r="C1355" s="208"/>
      <c r="D1355" s="208"/>
      <c r="E1355" s="208"/>
    </row>
    <row r="1356" spans="1:5" x14ac:dyDescent="0.3">
      <c r="A1356" s="207"/>
      <c r="B1356" s="207"/>
      <c r="C1356" s="208"/>
      <c r="D1356" s="208"/>
      <c r="E1356" s="208"/>
    </row>
    <row r="1357" spans="1:5" x14ac:dyDescent="0.3">
      <c r="A1357" s="207"/>
      <c r="B1357" s="207"/>
      <c r="C1357" s="208"/>
      <c r="D1357" s="208"/>
      <c r="E1357" s="208"/>
    </row>
    <row r="1358" spans="1:5" x14ac:dyDescent="0.3">
      <c r="A1358" s="207"/>
      <c r="B1358" s="207"/>
      <c r="C1358" s="208"/>
      <c r="D1358" s="208"/>
      <c r="E1358" s="208"/>
    </row>
    <row r="1359" spans="1:5" x14ac:dyDescent="0.3">
      <c r="A1359" s="207"/>
      <c r="B1359" s="207"/>
      <c r="C1359" s="208"/>
      <c r="D1359" s="208"/>
      <c r="E1359" s="208"/>
    </row>
    <row r="1360" spans="1:5" x14ac:dyDescent="0.3">
      <c r="A1360" s="207"/>
      <c r="B1360" s="207"/>
      <c r="C1360" s="208"/>
      <c r="D1360" s="208"/>
      <c r="E1360" s="208"/>
    </row>
    <row r="1361" spans="1:5" x14ac:dyDescent="0.3">
      <c r="A1361" s="207"/>
      <c r="B1361" s="207"/>
      <c r="C1361" s="208"/>
      <c r="D1361" s="208"/>
      <c r="E1361" s="208"/>
    </row>
    <row r="1362" spans="1:5" x14ac:dyDescent="0.3">
      <c r="A1362" s="207"/>
      <c r="B1362" s="207"/>
      <c r="C1362" s="208"/>
      <c r="D1362" s="208"/>
      <c r="E1362" s="208"/>
    </row>
    <row r="1363" spans="1:5" x14ac:dyDescent="0.3">
      <c r="A1363" s="207"/>
      <c r="B1363" s="207"/>
      <c r="C1363" s="208"/>
      <c r="D1363" s="208"/>
      <c r="E1363" s="208"/>
    </row>
    <row r="1364" spans="1:5" x14ac:dyDescent="0.3">
      <c r="A1364" s="207"/>
      <c r="B1364" s="207"/>
      <c r="C1364" s="208"/>
      <c r="D1364" s="208"/>
      <c r="E1364" s="208"/>
    </row>
    <row r="1365" spans="1:5" x14ac:dyDescent="0.3">
      <c r="A1365" s="207"/>
      <c r="B1365" s="207"/>
      <c r="C1365" s="208"/>
      <c r="D1365" s="208"/>
      <c r="E1365" s="208"/>
    </row>
    <row r="1366" spans="1:5" x14ac:dyDescent="0.3">
      <c r="A1366" s="207"/>
      <c r="B1366" s="207"/>
      <c r="C1366" s="208"/>
      <c r="D1366" s="208"/>
      <c r="E1366" s="208"/>
    </row>
    <row r="1367" spans="1:5" x14ac:dyDescent="0.3">
      <c r="A1367" s="207"/>
      <c r="B1367" s="207"/>
      <c r="C1367" s="208"/>
      <c r="D1367" s="208"/>
      <c r="E1367" s="208"/>
    </row>
    <row r="1368" spans="1:5" x14ac:dyDescent="0.3">
      <c r="A1368" s="207"/>
      <c r="B1368" s="207"/>
      <c r="C1368" s="208"/>
      <c r="D1368" s="208"/>
      <c r="E1368" s="208"/>
    </row>
    <row r="1369" spans="1:5" x14ac:dyDescent="0.3">
      <c r="A1369" s="207"/>
      <c r="B1369" s="207"/>
      <c r="C1369" s="208"/>
      <c r="D1369" s="208"/>
      <c r="E1369" s="208"/>
    </row>
    <row r="1370" spans="1:5" x14ac:dyDescent="0.3">
      <c r="A1370" s="207"/>
      <c r="B1370" s="207"/>
      <c r="C1370" s="208"/>
      <c r="D1370" s="208"/>
      <c r="E1370" s="208"/>
    </row>
    <row r="1371" spans="1:5" x14ac:dyDescent="0.3">
      <c r="A1371" s="207"/>
      <c r="B1371" s="207"/>
      <c r="C1371" s="208"/>
      <c r="D1371" s="208"/>
      <c r="E1371" s="208"/>
    </row>
    <row r="1372" spans="1:5" x14ac:dyDescent="0.3">
      <c r="A1372" s="207"/>
      <c r="B1372" s="207"/>
      <c r="C1372" s="208"/>
      <c r="D1372" s="208"/>
      <c r="E1372" s="208"/>
    </row>
    <row r="1373" spans="1:5" x14ac:dyDescent="0.3">
      <c r="A1373" s="207"/>
      <c r="B1373" s="207"/>
      <c r="C1373" s="208"/>
      <c r="D1373" s="208"/>
      <c r="E1373" s="208"/>
    </row>
    <row r="1374" spans="1:5" x14ac:dyDescent="0.3">
      <c r="A1374" s="207"/>
      <c r="B1374" s="207"/>
      <c r="C1374" s="208"/>
      <c r="D1374" s="208"/>
      <c r="E1374" s="208"/>
    </row>
    <row r="1375" spans="1:5" x14ac:dyDescent="0.3">
      <c r="A1375" s="207"/>
      <c r="B1375" s="207"/>
      <c r="C1375" s="208"/>
      <c r="D1375" s="208"/>
      <c r="E1375" s="208"/>
    </row>
    <row r="1376" spans="1:5" x14ac:dyDescent="0.3">
      <c r="A1376" s="207"/>
      <c r="B1376" s="207"/>
      <c r="C1376" s="208"/>
      <c r="D1376" s="208"/>
      <c r="E1376" s="208"/>
    </row>
    <row r="1377" spans="1:5" x14ac:dyDescent="0.3">
      <c r="A1377" s="207"/>
      <c r="B1377" s="207"/>
      <c r="C1377" s="208"/>
      <c r="D1377" s="208"/>
      <c r="E1377" s="208"/>
    </row>
    <row r="1378" spans="1:5" x14ac:dyDescent="0.3">
      <c r="A1378" s="207"/>
      <c r="B1378" s="207"/>
      <c r="C1378" s="208"/>
      <c r="D1378" s="208"/>
      <c r="E1378" s="208"/>
    </row>
    <row r="1379" spans="1:5" x14ac:dyDescent="0.3">
      <c r="A1379" s="207"/>
      <c r="B1379" s="207"/>
      <c r="C1379" s="208"/>
      <c r="D1379" s="208"/>
      <c r="E1379" s="208"/>
    </row>
    <row r="1380" spans="1:5" x14ac:dyDescent="0.3">
      <c r="A1380" s="207"/>
      <c r="B1380" s="207"/>
      <c r="C1380" s="208"/>
      <c r="D1380" s="208"/>
      <c r="E1380" s="208"/>
    </row>
    <row r="1381" spans="1:5" x14ac:dyDescent="0.3">
      <c r="A1381" s="207"/>
      <c r="B1381" s="207"/>
      <c r="C1381" s="208"/>
      <c r="D1381" s="208"/>
      <c r="E1381" s="208"/>
    </row>
    <row r="1382" spans="1:5" x14ac:dyDescent="0.3">
      <c r="A1382" s="207"/>
      <c r="B1382" s="207"/>
      <c r="C1382" s="208"/>
      <c r="D1382" s="208"/>
      <c r="E1382" s="208"/>
    </row>
    <row r="1383" spans="1:5" x14ac:dyDescent="0.3">
      <c r="A1383" s="207"/>
      <c r="B1383" s="207"/>
      <c r="C1383" s="208"/>
      <c r="D1383" s="208"/>
      <c r="E1383" s="208"/>
    </row>
    <row r="1384" spans="1:5" x14ac:dyDescent="0.3">
      <c r="A1384" s="207"/>
      <c r="B1384" s="207"/>
      <c r="C1384" s="208"/>
      <c r="D1384" s="208"/>
      <c r="E1384" s="208"/>
    </row>
    <row r="1385" spans="1:5" x14ac:dyDescent="0.3">
      <c r="A1385" s="207"/>
      <c r="B1385" s="207"/>
      <c r="C1385" s="208"/>
      <c r="D1385" s="208"/>
      <c r="E1385" s="208"/>
    </row>
    <row r="1386" spans="1:5" x14ac:dyDescent="0.3">
      <c r="A1386" s="207"/>
      <c r="B1386" s="207"/>
      <c r="C1386" s="208"/>
      <c r="D1386" s="208"/>
      <c r="E1386" s="208"/>
    </row>
    <row r="1387" spans="1:5" x14ac:dyDescent="0.3">
      <c r="A1387" s="207"/>
      <c r="B1387" s="207"/>
      <c r="C1387" s="208"/>
      <c r="D1387" s="208"/>
      <c r="E1387" s="208"/>
    </row>
    <row r="1388" spans="1:5" x14ac:dyDescent="0.3">
      <c r="A1388" s="207"/>
      <c r="B1388" s="207"/>
      <c r="C1388" s="208"/>
      <c r="D1388" s="208"/>
      <c r="E1388" s="208"/>
    </row>
    <row r="1389" spans="1:5" x14ac:dyDescent="0.3">
      <c r="A1389" s="207"/>
      <c r="B1389" s="207"/>
      <c r="C1389" s="208"/>
      <c r="D1389" s="208"/>
      <c r="E1389" s="208"/>
    </row>
    <row r="1390" spans="1:5" x14ac:dyDescent="0.3">
      <c r="A1390" s="207"/>
      <c r="B1390" s="207"/>
      <c r="C1390" s="208"/>
      <c r="D1390" s="208"/>
      <c r="E1390" s="208"/>
    </row>
    <row r="1391" spans="1:5" x14ac:dyDescent="0.3">
      <c r="A1391" s="207"/>
      <c r="B1391" s="207"/>
      <c r="C1391" s="208"/>
      <c r="D1391" s="208"/>
      <c r="E1391" s="208"/>
    </row>
    <row r="1392" spans="1:5" x14ac:dyDescent="0.3">
      <c r="A1392" s="207"/>
      <c r="B1392" s="207"/>
      <c r="C1392" s="208"/>
      <c r="D1392" s="208"/>
      <c r="E1392" s="208"/>
    </row>
    <row r="1393" spans="1:5" x14ac:dyDescent="0.3">
      <c r="A1393" s="207"/>
      <c r="B1393" s="207"/>
      <c r="C1393" s="208"/>
      <c r="D1393" s="208"/>
      <c r="E1393" s="208"/>
    </row>
    <row r="1394" spans="1:5" x14ac:dyDescent="0.3">
      <c r="A1394" s="207"/>
      <c r="B1394" s="207"/>
      <c r="C1394" s="208"/>
      <c r="D1394" s="208"/>
      <c r="E1394" s="208"/>
    </row>
    <row r="1395" spans="1:5" x14ac:dyDescent="0.3">
      <c r="A1395" s="207"/>
      <c r="B1395" s="207"/>
      <c r="C1395" s="208"/>
      <c r="D1395" s="208"/>
      <c r="E1395" s="208"/>
    </row>
    <row r="1396" spans="1:5" x14ac:dyDescent="0.3">
      <c r="A1396" s="207"/>
      <c r="B1396" s="207"/>
      <c r="C1396" s="208"/>
      <c r="D1396" s="208"/>
      <c r="E1396" s="208"/>
    </row>
    <row r="1397" spans="1:5" x14ac:dyDescent="0.3">
      <c r="A1397" s="207"/>
      <c r="B1397" s="207"/>
      <c r="C1397" s="208"/>
      <c r="D1397" s="208"/>
      <c r="E1397" s="208"/>
    </row>
    <row r="1398" spans="1:5" x14ac:dyDescent="0.3">
      <c r="A1398" s="207"/>
      <c r="B1398" s="207"/>
      <c r="C1398" s="208"/>
      <c r="D1398" s="208"/>
      <c r="E1398" s="208"/>
    </row>
    <row r="1399" spans="1:5" x14ac:dyDescent="0.3">
      <c r="A1399" s="207"/>
      <c r="B1399" s="207"/>
      <c r="C1399" s="208"/>
      <c r="D1399" s="208"/>
      <c r="E1399" s="208"/>
    </row>
    <row r="1400" spans="1:5" x14ac:dyDescent="0.3">
      <c r="A1400" s="207"/>
      <c r="B1400" s="207"/>
      <c r="C1400" s="208"/>
      <c r="D1400" s="208"/>
      <c r="E1400" s="208"/>
    </row>
    <row r="1401" spans="1:5" x14ac:dyDescent="0.3">
      <c r="A1401" s="207"/>
      <c r="B1401" s="207"/>
      <c r="C1401" s="208"/>
      <c r="D1401" s="208"/>
      <c r="E1401" s="208"/>
    </row>
    <row r="1402" spans="1:5" x14ac:dyDescent="0.3">
      <c r="A1402" s="207"/>
      <c r="B1402" s="207"/>
      <c r="C1402" s="208"/>
      <c r="D1402" s="208"/>
      <c r="E1402" s="208"/>
    </row>
    <row r="1403" spans="1:5" x14ac:dyDescent="0.3">
      <c r="A1403" s="207"/>
      <c r="B1403" s="207"/>
      <c r="C1403" s="208"/>
      <c r="D1403" s="208"/>
      <c r="E1403" s="208"/>
    </row>
    <row r="1404" spans="1:5" x14ac:dyDescent="0.3">
      <c r="A1404" s="207"/>
      <c r="B1404" s="207"/>
      <c r="C1404" s="208"/>
      <c r="D1404" s="208"/>
      <c r="E1404" s="208"/>
    </row>
    <row r="1405" spans="1:5" x14ac:dyDescent="0.3">
      <c r="A1405" s="207"/>
      <c r="B1405" s="207"/>
      <c r="C1405" s="208"/>
      <c r="D1405" s="208"/>
      <c r="E1405" s="208"/>
    </row>
    <row r="1406" spans="1:5" x14ac:dyDescent="0.3">
      <c r="A1406" s="207"/>
      <c r="B1406" s="207"/>
      <c r="C1406" s="208"/>
      <c r="D1406" s="208"/>
      <c r="E1406" s="208"/>
    </row>
    <row r="1407" spans="1:5" x14ac:dyDescent="0.3">
      <c r="A1407" s="207"/>
      <c r="B1407" s="207"/>
      <c r="C1407" s="208"/>
      <c r="D1407" s="208"/>
      <c r="E1407" s="208"/>
    </row>
    <row r="1408" spans="1:5" x14ac:dyDescent="0.3">
      <c r="A1408" s="207"/>
      <c r="B1408" s="207"/>
      <c r="C1408" s="208"/>
      <c r="D1408" s="208"/>
      <c r="E1408" s="208"/>
    </row>
    <row r="1409" spans="1:5" x14ac:dyDescent="0.3">
      <c r="A1409" s="207"/>
      <c r="B1409" s="207"/>
      <c r="C1409" s="208"/>
      <c r="D1409" s="208"/>
      <c r="E1409" s="208"/>
    </row>
    <row r="1410" spans="1:5" x14ac:dyDescent="0.3">
      <c r="A1410" s="207"/>
      <c r="B1410" s="207"/>
      <c r="C1410" s="208"/>
      <c r="D1410" s="208"/>
      <c r="E1410" s="208"/>
    </row>
    <row r="1411" spans="1:5" x14ac:dyDescent="0.3">
      <c r="A1411" s="207"/>
      <c r="B1411" s="207"/>
      <c r="C1411" s="208"/>
      <c r="D1411" s="208"/>
      <c r="E1411" s="208"/>
    </row>
    <row r="1412" spans="1:5" x14ac:dyDescent="0.3">
      <c r="A1412" s="207"/>
      <c r="B1412" s="207"/>
      <c r="C1412" s="208"/>
      <c r="D1412" s="208"/>
      <c r="E1412" s="208"/>
    </row>
    <row r="1413" spans="1:5" x14ac:dyDescent="0.3">
      <c r="A1413" s="207"/>
      <c r="B1413" s="207"/>
      <c r="C1413" s="208"/>
      <c r="D1413" s="208"/>
      <c r="E1413" s="208"/>
    </row>
    <row r="1414" spans="1:5" x14ac:dyDescent="0.3">
      <c r="A1414" s="207"/>
      <c r="B1414" s="207"/>
      <c r="C1414" s="208"/>
      <c r="D1414" s="208"/>
      <c r="E1414" s="208"/>
    </row>
    <row r="1415" spans="1:5" x14ac:dyDescent="0.3">
      <c r="A1415" s="207"/>
      <c r="B1415" s="207"/>
      <c r="C1415" s="208"/>
      <c r="D1415" s="208"/>
      <c r="E1415" s="208"/>
    </row>
    <row r="1416" spans="1:5" x14ac:dyDescent="0.3">
      <c r="A1416" s="207"/>
      <c r="B1416" s="207"/>
      <c r="C1416" s="208"/>
      <c r="D1416" s="208"/>
      <c r="E1416" s="208"/>
    </row>
    <row r="1417" spans="1:5" x14ac:dyDescent="0.3">
      <c r="A1417" s="207"/>
      <c r="B1417" s="207"/>
      <c r="C1417" s="208"/>
      <c r="D1417" s="208"/>
      <c r="E1417" s="208"/>
    </row>
    <row r="1418" spans="1:5" x14ac:dyDescent="0.3">
      <c r="A1418" s="207"/>
      <c r="B1418" s="207"/>
      <c r="C1418" s="208"/>
      <c r="D1418" s="208"/>
      <c r="E1418" s="208"/>
    </row>
    <row r="1419" spans="1:5" x14ac:dyDescent="0.3">
      <c r="A1419" s="207"/>
      <c r="B1419" s="207"/>
      <c r="C1419" s="208"/>
      <c r="D1419" s="208"/>
      <c r="E1419" s="208"/>
    </row>
    <row r="1420" spans="1:5" x14ac:dyDescent="0.3">
      <c r="A1420" s="207"/>
      <c r="B1420" s="207"/>
      <c r="C1420" s="208"/>
      <c r="D1420" s="208"/>
      <c r="E1420" s="208"/>
    </row>
    <row r="1421" spans="1:5" x14ac:dyDescent="0.3">
      <c r="A1421" s="207"/>
      <c r="B1421" s="207"/>
      <c r="C1421" s="208"/>
      <c r="D1421" s="208"/>
      <c r="E1421" s="208"/>
    </row>
    <row r="1422" spans="1:5" x14ac:dyDescent="0.3">
      <c r="A1422" s="207"/>
      <c r="B1422" s="207"/>
      <c r="C1422" s="208"/>
      <c r="D1422" s="208"/>
      <c r="E1422" s="208"/>
    </row>
    <row r="1423" spans="1:5" x14ac:dyDescent="0.3">
      <c r="A1423" s="207"/>
      <c r="B1423" s="207"/>
      <c r="C1423" s="208"/>
      <c r="D1423" s="208"/>
      <c r="E1423" s="208"/>
    </row>
    <row r="1424" spans="1:5" x14ac:dyDescent="0.3">
      <c r="A1424" s="207"/>
      <c r="B1424" s="207"/>
      <c r="C1424" s="208"/>
      <c r="D1424" s="208"/>
      <c r="E1424" s="208"/>
    </row>
    <row r="1425" spans="1:5" x14ac:dyDescent="0.3">
      <c r="A1425" s="207"/>
      <c r="B1425" s="207"/>
      <c r="C1425" s="208"/>
      <c r="D1425" s="208"/>
      <c r="E1425" s="208"/>
    </row>
    <row r="1426" spans="1:5" x14ac:dyDescent="0.3">
      <c r="A1426" s="207"/>
      <c r="B1426" s="207"/>
      <c r="C1426" s="208"/>
      <c r="D1426" s="208"/>
      <c r="E1426" s="208"/>
    </row>
    <row r="1427" spans="1:5" x14ac:dyDescent="0.3">
      <c r="A1427" s="207"/>
      <c r="B1427" s="207"/>
      <c r="C1427" s="208"/>
      <c r="D1427" s="208"/>
      <c r="E1427" s="208"/>
    </row>
    <row r="1428" spans="1:5" x14ac:dyDescent="0.3">
      <c r="A1428" s="207"/>
      <c r="B1428" s="207"/>
      <c r="C1428" s="208"/>
      <c r="D1428" s="208"/>
      <c r="E1428" s="208"/>
    </row>
    <row r="1429" spans="1:5" x14ac:dyDescent="0.3">
      <c r="A1429" s="207"/>
      <c r="B1429" s="207"/>
      <c r="C1429" s="208"/>
      <c r="D1429" s="208"/>
      <c r="E1429" s="208"/>
    </row>
    <row r="1430" spans="1:5" x14ac:dyDescent="0.3">
      <c r="A1430" s="207"/>
      <c r="B1430" s="207"/>
      <c r="C1430" s="208"/>
      <c r="D1430" s="208"/>
      <c r="E1430" s="208"/>
    </row>
    <row r="1431" spans="1:5" x14ac:dyDescent="0.3">
      <c r="A1431" s="207"/>
      <c r="B1431" s="207"/>
      <c r="C1431" s="208"/>
      <c r="D1431" s="208"/>
      <c r="E1431" s="208"/>
    </row>
    <row r="1432" spans="1:5" x14ac:dyDescent="0.3">
      <c r="A1432" s="207"/>
      <c r="B1432" s="207"/>
      <c r="C1432" s="208"/>
      <c r="D1432" s="208"/>
      <c r="E1432" s="208"/>
    </row>
    <row r="1433" spans="1:5" x14ac:dyDescent="0.3">
      <c r="A1433" s="207"/>
      <c r="B1433" s="207"/>
      <c r="C1433" s="208"/>
      <c r="D1433" s="208"/>
      <c r="E1433" s="208"/>
    </row>
    <row r="1434" spans="1:5" x14ac:dyDescent="0.3">
      <c r="A1434" s="207"/>
      <c r="B1434" s="207"/>
      <c r="C1434" s="208"/>
      <c r="D1434" s="208"/>
      <c r="E1434" s="208"/>
    </row>
    <row r="1435" spans="1:5" x14ac:dyDescent="0.3">
      <c r="A1435" s="207"/>
      <c r="B1435" s="207"/>
      <c r="C1435" s="208"/>
      <c r="D1435" s="208"/>
      <c r="E1435" s="208"/>
    </row>
    <row r="1436" spans="1:5" x14ac:dyDescent="0.3">
      <c r="A1436" s="207"/>
      <c r="B1436" s="207"/>
      <c r="C1436" s="208"/>
      <c r="D1436" s="208"/>
      <c r="E1436" s="208"/>
    </row>
    <row r="1437" spans="1:5" x14ac:dyDescent="0.3">
      <c r="A1437" s="207"/>
      <c r="B1437" s="207"/>
      <c r="C1437" s="208"/>
      <c r="D1437" s="208"/>
      <c r="E1437" s="208"/>
    </row>
    <row r="1438" spans="1:5" x14ac:dyDescent="0.3">
      <c r="A1438" s="207"/>
      <c r="B1438" s="207"/>
      <c r="C1438" s="208"/>
      <c r="D1438" s="208"/>
      <c r="E1438" s="208"/>
    </row>
    <row r="1439" spans="1:5" x14ac:dyDescent="0.3">
      <c r="A1439" s="207"/>
      <c r="B1439" s="207"/>
      <c r="C1439" s="208"/>
      <c r="D1439" s="208"/>
      <c r="E1439" s="208"/>
    </row>
    <row r="1440" spans="1:5" x14ac:dyDescent="0.3">
      <c r="A1440" s="207"/>
      <c r="B1440" s="207"/>
      <c r="C1440" s="208"/>
      <c r="D1440" s="208"/>
      <c r="E1440" s="208"/>
    </row>
    <row r="1441" spans="1:5" x14ac:dyDescent="0.3">
      <c r="A1441" s="207"/>
      <c r="B1441" s="207"/>
      <c r="C1441" s="208"/>
      <c r="D1441" s="208"/>
      <c r="E1441" s="208"/>
    </row>
    <row r="1442" spans="1:5" x14ac:dyDescent="0.3">
      <c r="A1442" s="207"/>
      <c r="B1442" s="207"/>
      <c r="C1442" s="208"/>
      <c r="D1442" s="208"/>
      <c r="E1442" s="208"/>
    </row>
    <row r="1443" spans="1:5" x14ac:dyDescent="0.3">
      <c r="A1443" s="207"/>
      <c r="B1443" s="207"/>
      <c r="C1443" s="208"/>
      <c r="D1443" s="208"/>
      <c r="E1443" s="208"/>
    </row>
    <row r="1444" spans="1:5" x14ac:dyDescent="0.3">
      <c r="A1444" s="207"/>
      <c r="B1444" s="207"/>
      <c r="C1444" s="208"/>
      <c r="D1444" s="208"/>
      <c r="E1444" s="208"/>
    </row>
    <row r="1445" spans="1:5" x14ac:dyDescent="0.3">
      <c r="A1445" s="207"/>
      <c r="B1445" s="207"/>
      <c r="C1445" s="208"/>
      <c r="D1445" s="208"/>
      <c r="E1445" s="208"/>
    </row>
    <row r="1446" spans="1:5" x14ac:dyDescent="0.3">
      <c r="A1446" s="207"/>
      <c r="B1446" s="207"/>
      <c r="C1446" s="208"/>
      <c r="D1446" s="208"/>
      <c r="E1446" s="208"/>
    </row>
    <row r="1447" spans="1:5" x14ac:dyDescent="0.3">
      <c r="A1447" s="207"/>
      <c r="B1447" s="207"/>
      <c r="C1447" s="208"/>
      <c r="D1447" s="208"/>
      <c r="E1447" s="208"/>
    </row>
    <row r="1448" spans="1:5" x14ac:dyDescent="0.3">
      <c r="A1448" s="207"/>
      <c r="B1448" s="207"/>
      <c r="C1448" s="208"/>
      <c r="D1448" s="208"/>
      <c r="E1448" s="208"/>
    </row>
    <row r="1449" spans="1:5" x14ac:dyDescent="0.3">
      <c r="A1449" s="207"/>
      <c r="B1449" s="207"/>
      <c r="C1449" s="208"/>
      <c r="D1449" s="208"/>
      <c r="E1449" s="208"/>
    </row>
    <row r="1450" spans="1:5" x14ac:dyDescent="0.3">
      <c r="A1450" s="207"/>
      <c r="B1450" s="207"/>
      <c r="C1450" s="208"/>
      <c r="D1450" s="208"/>
      <c r="E1450" s="208"/>
    </row>
    <row r="1451" spans="1:5" x14ac:dyDescent="0.3">
      <c r="A1451" s="207"/>
      <c r="B1451" s="207"/>
      <c r="C1451" s="208"/>
      <c r="D1451" s="208"/>
      <c r="E1451" s="208"/>
    </row>
    <row r="1452" spans="1:5" x14ac:dyDescent="0.3">
      <c r="A1452" s="207"/>
      <c r="B1452" s="207"/>
      <c r="C1452" s="208"/>
      <c r="D1452" s="208"/>
      <c r="E1452" s="208"/>
    </row>
    <row r="1453" spans="1:5" x14ac:dyDescent="0.3">
      <c r="A1453" s="207"/>
      <c r="B1453" s="207"/>
      <c r="C1453" s="208"/>
      <c r="D1453" s="208"/>
      <c r="E1453" s="208"/>
    </row>
    <row r="1454" spans="1:5" x14ac:dyDescent="0.3">
      <c r="A1454" s="207"/>
      <c r="B1454" s="207"/>
      <c r="C1454" s="208"/>
      <c r="D1454" s="208"/>
      <c r="E1454" s="208"/>
    </row>
    <row r="1455" spans="1:5" x14ac:dyDescent="0.3">
      <c r="A1455" s="207"/>
      <c r="B1455" s="207"/>
      <c r="C1455" s="208"/>
      <c r="D1455" s="208"/>
      <c r="E1455" s="208"/>
    </row>
    <row r="1456" spans="1:5" x14ac:dyDescent="0.3">
      <c r="A1456" s="207"/>
      <c r="B1456" s="207"/>
      <c r="C1456" s="208"/>
      <c r="D1456" s="208"/>
      <c r="E1456" s="208"/>
    </row>
    <row r="1457" spans="1:5" x14ac:dyDescent="0.3">
      <c r="A1457" s="207"/>
      <c r="B1457" s="207"/>
      <c r="C1457" s="208"/>
      <c r="D1457" s="208"/>
      <c r="E1457" s="208"/>
    </row>
    <row r="1458" spans="1:5" x14ac:dyDescent="0.3">
      <c r="A1458" s="207"/>
      <c r="B1458" s="207"/>
      <c r="C1458" s="208"/>
      <c r="D1458" s="208"/>
      <c r="E1458" s="208"/>
    </row>
    <row r="1459" spans="1:5" x14ac:dyDescent="0.3">
      <c r="A1459" s="207"/>
      <c r="B1459" s="207"/>
      <c r="C1459" s="208"/>
      <c r="D1459" s="208"/>
      <c r="E1459" s="208"/>
    </row>
    <row r="1460" spans="1:5" x14ac:dyDescent="0.3">
      <c r="A1460" s="207"/>
      <c r="B1460" s="207"/>
      <c r="C1460" s="208"/>
      <c r="D1460" s="208"/>
      <c r="E1460" s="208"/>
    </row>
    <row r="1461" spans="1:5" x14ac:dyDescent="0.3">
      <c r="A1461" s="207"/>
      <c r="B1461" s="207"/>
      <c r="C1461" s="208"/>
      <c r="D1461" s="208"/>
      <c r="E1461" s="208"/>
    </row>
    <row r="1462" spans="1:5" x14ac:dyDescent="0.3">
      <c r="A1462" s="207"/>
      <c r="B1462" s="207"/>
      <c r="C1462" s="208"/>
      <c r="D1462" s="208"/>
      <c r="E1462" s="208"/>
    </row>
    <row r="1463" spans="1:5" x14ac:dyDescent="0.3">
      <c r="A1463" s="207"/>
      <c r="B1463" s="207"/>
      <c r="C1463" s="208"/>
      <c r="D1463" s="208"/>
      <c r="E1463" s="208"/>
    </row>
    <row r="1464" spans="1:5" x14ac:dyDescent="0.3">
      <c r="A1464" s="207"/>
      <c r="B1464" s="207"/>
      <c r="C1464" s="208"/>
      <c r="D1464" s="208"/>
      <c r="E1464" s="208"/>
    </row>
    <row r="1465" spans="1:5" x14ac:dyDescent="0.3">
      <c r="A1465" s="207"/>
      <c r="B1465" s="207"/>
      <c r="C1465" s="208"/>
      <c r="D1465" s="208"/>
      <c r="E1465" s="208"/>
    </row>
    <row r="1466" spans="1:5" x14ac:dyDescent="0.3">
      <c r="A1466" s="207"/>
      <c r="B1466" s="207"/>
      <c r="C1466" s="208"/>
      <c r="D1466" s="208"/>
      <c r="E1466" s="208"/>
    </row>
    <row r="1467" spans="1:5" x14ac:dyDescent="0.3">
      <c r="A1467" s="207"/>
      <c r="B1467" s="207"/>
      <c r="C1467" s="208"/>
      <c r="D1467" s="208"/>
      <c r="E1467" s="208"/>
    </row>
    <row r="1468" spans="1:5" x14ac:dyDescent="0.3">
      <c r="A1468" s="207"/>
      <c r="B1468" s="207"/>
      <c r="C1468" s="208"/>
      <c r="D1468" s="208"/>
      <c r="E1468" s="208"/>
    </row>
    <row r="1469" spans="1:5" x14ac:dyDescent="0.3">
      <c r="A1469" s="207"/>
      <c r="B1469" s="207"/>
      <c r="C1469" s="208"/>
      <c r="D1469" s="208"/>
      <c r="E1469" s="208"/>
    </row>
    <row r="1470" spans="1:5" x14ac:dyDescent="0.3">
      <c r="A1470" s="207"/>
      <c r="B1470" s="207"/>
      <c r="C1470" s="208"/>
      <c r="D1470" s="208"/>
      <c r="E1470" s="208"/>
    </row>
    <row r="1471" spans="1:5" x14ac:dyDescent="0.3">
      <c r="A1471" s="207"/>
      <c r="B1471" s="207"/>
      <c r="C1471" s="208"/>
      <c r="D1471" s="208"/>
      <c r="E1471" s="208"/>
    </row>
    <row r="1472" spans="1:5" x14ac:dyDescent="0.3">
      <c r="A1472" s="207"/>
      <c r="B1472" s="207"/>
      <c r="C1472" s="208"/>
      <c r="D1472" s="208"/>
      <c r="E1472" s="208"/>
    </row>
    <row r="1473" spans="1:5" x14ac:dyDescent="0.3">
      <c r="A1473" s="207"/>
      <c r="B1473" s="207"/>
      <c r="C1473" s="208"/>
      <c r="D1473" s="208"/>
      <c r="E1473" s="208"/>
    </row>
    <row r="1474" spans="1:5" x14ac:dyDescent="0.3">
      <c r="A1474" s="207"/>
      <c r="B1474" s="207"/>
      <c r="C1474" s="208"/>
      <c r="D1474" s="208"/>
      <c r="E1474" s="208"/>
    </row>
    <row r="1475" spans="1:5" x14ac:dyDescent="0.3">
      <c r="A1475" s="207"/>
      <c r="B1475" s="207"/>
      <c r="C1475" s="208"/>
      <c r="D1475" s="208"/>
      <c r="E1475" s="208"/>
    </row>
    <row r="1476" spans="1:5" x14ac:dyDescent="0.3">
      <c r="A1476" s="207"/>
      <c r="B1476" s="207"/>
      <c r="C1476" s="208"/>
      <c r="D1476" s="208"/>
      <c r="E1476" s="208"/>
    </row>
    <row r="1477" spans="1:5" x14ac:dyDescent="0.3">
      <c r="A1477" s="207"/>
      <c r="B1477" s="207"/>
      <c r="C1477" s="208"/>
      <c r="D1477" s="208"/>
      <c r="E1477" s="208"/>
    </row>
    <row r="1478" spans="1:5" x14ac:dyDescent="0.3">
      <c r="A1478" s="207"/>
      <c r="B1478" s="207"/>
      <c r="C1478" s="208"/>
      <c r="D1478" s="208"/>
      <c r="E1478" s="208"/>
    </row>
    <row r="1479" spans="1:5" x14ac:dyDescent="0.3">
      <c r="A1479" s="207"/>
      <c r="B1479" s="207"/>
      <c r="C1479" s="208"/>
      <c r="D1479" s="208"/>
      <c r="E1479" s="208"/>
    </row>
    <row r="1480" spans="1:5" x14ac:dyDescent="0.3">
      <c r="A1480" s="207"/>
      <c r="B1480" s="207"/>
      <c r="C1480" s="208"/>
      <c r="D1480" s="208"/>
      <c r="E1480" s="208"/>
    </row>
    <row r="1481" spans="1:5" x14ac:dyDescent="0.3">
      <c r="A1481" s="207"/>
      <c r="B1481" s="207"/>
      <c r="C1481" s="208"/>
      <c r="D1481" s="208"/>
      <c r="E1481" s="208"/>
    </row>
    <row r="1482" spans="1:5" x14ac:dyDescent="0.3">
      <c r="A1482" s="207"/>
      <c r="B1482" s="207"/>
      <c r="C1482" s="208"/>
      <c r="D1482" s="208"/>
      <c r="E1482" s="208"/>
    </row>
    <row r="1483" spans="1:5" x14ac:dyDescent="0.3">
      <c r="A1483" s="207"/>
      <c r="B1483" s="207"/>
      <c r="C1483" s="208"/>
      <c r="D1483" s="208"/>
      <c r="E1483" s="208"/>
    </row>
    <row r="1484" spans="1:5" x14ac:dyDescent="0.3">
      <c r="A1484" s="207"/>
      <c r="B1484" s="207"/>
      <c r="C1484" s="208"/>
      <c r="D1484" s="208"/>
      <c r="E1484" s="208"/>
    </row>
    <row r="1485" spans="1:5" x14ac:dyDescent="0.3">
      <c r="A1485" s="207"/>
      <c r="B1485" s="207"/>
      <c r="C1485" s="208"/>
      <c r="D1485" s="208"/>
      <c r="E1485" s="208"/>
    </row>
    <row r="1486" spans="1:5" x14ac:dyDescent="0.3">
      <c r="A1486" s="207"/>
      <c r="B1486" s="207"/>
      <c r="C1486" s="208"/>
      <c r="D1486" s="208"/>
      <c r="E1486" s="208"/>
    </row>
    <row r="1487" spans="1:5" x14ac:dyDescent="0.3">
      <c r="A1487" s="207"/>
      <c r="B1487" s="207"/>
      <c r="C1487" s="208"/>
      <c r="D1487" s="208"/>
      <c r="E1487" s="208"/>
    </row>
    <row r="1488" spans="1:5" x14ac:dyDescent="0.3">
      <c r="A1488" s="207"/>
      <c r="B1488" s="207"/>
      <c r="C1488" s="208"/>
      <c r="D1488" s="208"/>
      <c r="E1488" s="208"/>
    </row>
    <row r="1489" spans="1:5" x14ac:dyDescent="0.3">
      <c r="A1489" s="207"/>
      <c r="B1489" s="207"/>
      <c r="C1489" s="208"/>
      <c r="D1489" s="208"/>
      <c r="E1489" s="208"/>
    </row>
    <row r="1490" spans="1:5" x14ac:dyDescent="0.3">
      <c r="A1490" s="207"/>
      <c r="B1490" s="207"/>
      <c r="C1490" s="208"/>
      <c r="D1490" s="208"/>
      <c r="E1490" s="208"/>
    </row>
    <row r="1491" spans="1:5" x14ac:dyDescent="0.3">
      <c r="A1491" s="207"/>
      <c r="B1491" s="207"/>
      <c r="C1491" s="208"/>
      <c r="D1491" s="208"/>
      <c r="E1491" s="208"/>
    </row>
    <row r="1492" spans="1:5" x14ac:dyDescent="0.3">
      <c r="A1492" s="207"/>
      <c r="B1492" s="207"/>
      <c r="C1492" s="208"/>
      <c r="D1492" s="208"/>
      <c r="E1492" s="208"/>
    </row>
    <row r="1493" spans="1:5" x14ac:dyDescent="0.3">
      <c r="A1493" s="207"/>
      <c r="B1493" s="207"/>
      <c r="C1493" s="208"/>
      <c r="D1493" s="208"/>
      <c r="E1493" s="208"/>
    </row>
    <row r="1494" spans="1:5" x14ac:dyDescent="0.3">
      <c r="A1494" s="207"/>
      <c r="B1494" s="207"/>
      <c r="C1494" s="208"/>
      <c r="D1494" s="208"/>
      <c r="E1494" s="208"/>
    </row>
    <row r="1495" spans="1:5" x14ac:dyDescent="0.3">
      <c r="A1495" s="207"/>
      <c r="B1495" s="207"/>
      <c r="C1495" s="208"/>
      <c r="D1495" s="208"/>
      <c r="E1495" s="208"/>
    </row>
    <row r="1496" spans="1:5" x14ac:dyDescent="0.3">
      <c r="A1496" s="207"/>
      <c r="B1496" s="207"/>
      <c r="C1496" s="208"/>
      <c r="D1496" s="208"/>
      <c r="E1496" s="208"/>
    </row>
    <row r="1497" spans="1:5" x14ac:dyDescent="0.3">
      <c r="A1497" s="207"/>
      <c r="B1497" s="207"/>
      <c r="C1497" s="208"/>
      <c r="D1497" s="208"/>
      <c r="E1497" s="208"/>
    </row>
    <row r="1498" spans="1:5" x14ac:dyDescent="0.3">
      <c r="A1498" s="207"/>
      <c r="B1498" s="207"/>
      <c r="C1498" s="208"/>
      <c r="D1498" s="208"/>
      <c r="E1498" s="208"/>
    </row>
    <row r="1499" spans="1:5" x14ac:dyDescent="0.3">
      <c r="A1499" s="207"/>
      <c r="B1499" s="207"/>
      <c r="C1499" s="208"/>
      <c r="D1499" s="208"/>
      <c r="E1499" s="208"/>
    </row>
    <row r="1500" spans="1:5" x14ac:dyDescent="0.3">
      <c r="A1500" s="207"/>
      <c r="B1500" s="207"/>
      <c r="C1500" s="208"/>
      <c r="D1500" s="208"/>
      <c r="E1500" s="208"/>
    </row>
    <row r="1501" spans="1:5" x14ac:dyDescent="0.3">
      <c r="A1501" s="207"/>
      <c r="B1501" s="207"/>
      <c r="C1501" s="208"/>
      <c r="D1501" s="208"/>
      <c r="E1501" s="208"/>
    </row>
    <row r="1502" spans="1:5" x14ac:dyDescent="0.3">
      <c r="A1502" s="207"/>
      <c r="B1502" s="207"/>
      <c r="C1502" s="208"/>
      <c r="D1502" s="208"/>
      <c r="E1502" s="208"/>
    </row>
    <row r="1503" spans="1:5" x14ac:dyDescent="0.3">
      <c r="A1503" s="207"/>
      <c r="B1503" s="207"/>
      <c r="C1503" s="208"/>
      <c r="D1503" s="208"/>
      <c r="E1503" s="208"/>
    </row>
    <row r="1504" spans="1:5" x14ac:dyDescent="0.3">
      <c r="A1504" s="207"/>
      <c r="B1504" s="207"/>
      <c r="C1504" s="208"/>
      <c r="D1504" s="208"/>
      <c r="E1504" s="208"/>
    </row>
    <row r="1505" spans="1:5" x14ac:dyDescent="0.3">
      <c r="A1505" s="207"/>
      <c r="B1505" s="207"/>
      <c r="C1505" s="208"/>
      <c r="D1505" s="208"/>
      <c r="E1505" s="208"/>
    </row>
    <row r="1506" spans="1:5" x14ac:dyDescent="0.3">
      <c r="A1506" s="207"/>
      <c r="B1506" s="207"/>
      <c r="C1506" s="208"/>
      <c r="D1506" s="208"/>
      <c r="E1506" s="208"/>
    </row>
    <row r="1507" spans="1:5" x14ac:dyDescent="0.3">
      <c r="A1507" s="207"/>
      <c r="B1507" s="207"/>
      <c r="C1507" s="208"/>
      <c r="D1507" s="208"/>
      <c r="E1507" s="208"/>
    </row>
    <row r="1508" spans="1:5" x14ac:dyDescent="0.3">
      <c r="A1508" s="207"/>
      <c r="B1508" s="207"/>
      <c r="C1508" s="208"/>
      <c r="D1508" s="208"/>
      <c r="E1508" s="208"/>
    </row>
    <row r="1509" spans="1:5" x14ac:dyDescent="0.3">
      <c r="A1509" s="207"/>
      <c r="B1509" s="207"/>
      <c r="C1509" s="208"/>
      <c r="D1509" s="208"/>
      <c r="E1509" s="208"/>
    </row>
    <row r="1510" spans="1:5" x14ac:dyDescent="0.3">
      <c r="A1510" s="207"/>
      <c r="B1510" s="207"/>
      <c r="C1510" s="208"/>
      <c r="D1510" s="208"/>
      <c r="E1510" s="208"/>
    </row>
    <row r="1511" spans="1:5" x14ac:dyDescent="0.3">
      <c r="A1511" s="207"/>
      <c r="B1511" s="207"/>
      <c r="C1511" s="208"/>
      <c r="D1511" s="208"/>
      <c r="E1511" s="208"/>
    </row>
    <row r="1512" spans="1:5" x14ac:dyDescent="0.3">
      <c r="A1512" s="207"/>
      <c r="B1512" s="207"/>
      <c r="C1512" s="208"/>
      <c r="D1512" s="208"/>
      <c r="E1512" s="208"/>
    </row>
    <row r="1513" spans="1:5" x14ac:dyDescent="0.3">
      <c r="A1513" s="207"/>
      <c r="B1513" s="207"/>
      <c r="C1513" s="208"/>
      <c r="D1513" s="208"/>
      <c r="E1513" s="208"/>
    </row>
    <row r="1514" spans="1:5" x14ac:dyDescent="0.3">
      <c r="A1514" s="207"/>
      <c r="B1514" s="207"/>
      <c r="C1514" s="208"/>
      <c r="D1514" s="208"/>
      <c r="E1514" s="208"/>
    </row>
    <row r="1515" spans="1:5" x14ac:dyDescent="0.3">
      <c r="A1515" s="207"/>
      <c r="B1515" s="207"/>
      <c r="C1515" s="208"/>
      <c r="D1515" s="208"/>
      <c r="E1515" s="208"/>
    </row>
    <row r="1516" spans="1:5" x14ac:dyDescent="0.3">
      <c r="A1516" s="207"/>
      <c r="B1516" s="207"/>
      <c r="C1516" s="208"/>
      <c r="D1516" s="208"/>
      <c r="E1516" s="208"/>
    </row>
    <row r="1517" spans="1:5" x14ac:dyDescent="0.3">
      <c r="A1517" s="207"/>
      <c r="B1517" s="207"/>
      <c r="C1517" s="208"/>
      <c r="D1517" s="208"/>
      <c r="E1517" s="208"/>
    </row>
    <row r="1518" spans="1:5" x14ac:dyDescent="0.3">
      <c r="A1518" s="207"/>
      <c r="B1518" s="207"/>
      <c r="C1518" s="208"/>
      <c r="D1518" s="208"/>
      <c r="E1518" s="208"/>
    </row>
    <row r="1519" spans="1:5" x14ac:dyDescent="0.3">
      <c r="A1519" s="207"/>
      <c r="B1519" s="207"/>
      <c r="C1519" s="208"/>
      <c r="D1519" s="208"/>
      <c r="E1519" s="208"/>
    </row>
    <row r="1520" spans="1:5" x14ac:dyDescent="0.3">
      <c r="A1520" s="207"/>
      <c r="B1520" s="207"/>
      <c r="C1520" s="208"/>
      <c r="D1520" s="208"/>
      <c r="E1520" s="208"/>
    </row>
    <row r="1521" spans="1:5" x14ac:dyDescent="0.3">
      <c r="A1521" s="207"/>
      <c r="B1521" s="207"/>
      <c r="C1521" s="208"/>
      <c r="D1521" s="208"/>
      <c r="E1521" s="208"/>
    </row>
    <row r="1522" spans="1:5" x14ac:dyDescent="0.3">
      <c r="A1522" s="207"/>
      <c r="B1522" s="207"/>
      <c r="C1522" s="208"/>
      <c r="D1522" s="208"/>
      <c r="E1522" s="208"/>
    </row>
    <row r="1523" spans="1:5" x14ac:dyDescent="0.3">
      <c r="A1523" s="207"/>
      <c r="B1523" s="207"/>
      <c r="C1523" s="208"/>
      <c r="D1523" s="208"/>
      <c r="E1523" s="208"/>
    </row>
    <row r="1524" spans="1:5" x14ac:dyDescent="0.3">
      <c r="A1524" s="207"/>
      <c r="B1524" s="207"/>
      <c r="C1524" s="208"/>
      <c r="D1524" s="208"/>
      <c r="E1524" s="208"/>
    </row>
    <row r="1525" spans="1:5" x14ac:dyDescent="0.3">
      <c r="A1525" s="207"/>
      <c r="B1525" s="207"/>
      <c r="C1525" s="208"/>
      <c r="D1525" s="208"/>
      <c r="E1525" s="208"/>
    </row>
    <row r="1526" spans="1:5" x14ac:dyDescent="0.3">
      <c r="A1526" s="207"/>
      <c r="B1526" s="207"/>
      <c r="C1526" s="208"/>
      <c r="D1526" s="208"/>
      <c r="E1526" s="208"/>
    </row>
    <row r="1527" spans="1:5" x14ac:dyDescent="0.3">
      <c r="A1527" s="207"/>
      <c r="B1527" s="207"/>
      <c r="C1527" s="208"/>
      <c r="D1527" s="208"/>
      <c r="E1527" s="208"/>
    </row>
    <row r="1528" spans="1:5" x14ac:dyDescent="0.3">
      <c r="A1528" s="207"/>
      <c r="B1528" s="207"/>
      <c r="C1528" s="208"/>
      <c r="D1528" s="208"/>
      <c r="E1528" s="208"/>
    </row>
    <row r="1529" spans="1:5" x14ac:dyDescent="0.3">
      <c r="A1529" s="207"/>
      <c r="B1529" s="207"/>
      <c r="C1529" s="208"/>
      <c r="D1529" s="208"/>
      <c r="E1529" s="208"/>
    </row>
    <row r="1530" spans="1:5" x14ac:dyDescent="0.3">
      <c r="A1530" s="207"/>
      <c r="B1530" s="207"/>
      <c r="C1530" s="208"/>
      <c r="D1530" s="208"/>
      <c r="E1530" s="208"/>
    </row>
    <row r="1531" spans="1:5" x14ac:dyDescent="0.3">
      <c r="A1531" s="207"/>
      <c r="B1531" s="207"/>
      <c r="C1531" s="208"/>
      <c r="D1531" s="208"/>
      <c r="E1531" s="208"/>
    </row>
    <row r="1532" spans="1:5" x14ac:dyDescent="0.3">
      <c r="A1532" s="207"/>
      <c r="B1532" s="207"/>
      <c r="C1532" s="208"/>
      <c r="D1532" s="208"/>
      <c r="E1532" s="208"/>
    </row>
    <row r="1533" spans="1:5" x14ac:dyDescent="0.3">
      <c r="A1533" s="207"/>
      <c r="B1533" s="207"/>
      <c r="C1533" s="208"/>
      <c r="D1533" s="208"/>
      <c r="E1533" s="208"/>
    </row>
    <row r="1534" spans="1:5" x14ac:dyDescent="0.3">
      <c r="A1534" s="207"/>
      <c r="B1534" s="207"/>
      <c r="C1534" s="208"/>
      <c r="D1534" s="208"/>
      <c r="E1534" s="208"/>
    </row>
    <row r="1535" spans="1:5" x14ac:dyDescent="0.3">
      <c r="A1535" s="207"/>
      <c r="B1535" s="207"/>
      <c r="C1535" s="208"/>
      <c r="D1535" s="208"/>
      <c r="E1535" s="208"/>
    </row>
    <row r="1536" spans="1:5" x14ac:dyDescent="0.3">
      <c r="A1536" s="207"/>
      <c r="B1536" s="207"/>
      <c r="C1536" s="208"/>
      <c r="D1536" s="208"/>
      <c r="E1536" s="208"/>
    </row>
    <row r="1537" spans="1:5" x14ac:dyDescent="0.3">
      <c r="A1537" s="207"/>
      <c r="B1537" s="207"/>
      <c r="C1537" s="208"/>
      <c r="D1537" s="208"/>
      <c r="E1537" s="208"/>
    </row>
    <row r="1538" spans="1:5" x14ac:dyDescent="0.3">
      <c r="A1538" s="207"/>
      <c r="B1538" s="207"/>
      <c r="C1538" s="208"/>
      <c r="D1538" s="208"/>
      <c r="E1538" s="208"/>
    </row>
    <row r="1539" spans="1:5" x14ac:dyDescent="0.3">
      <c r="A1539" s="207"/>
      <c r="B1539" s="207"/>
      <c r="C1539" s="208"/>
      <c r="D1539" s="208"/>
      <c r="E1539" s="208"/>
    </row>
    <row r="1540" spans="1:5" x14ac:dyDescent="0.3">
      <c r="A1540" s="207"/>
      <c r="B1540" s="207"/>
      <c r="C1540" s="208"/>
      <c r="D1540" s="208"/>
      <c r="E1540" s="208"/>
    </row>
    <row r="1541" spans="1:5" x14ac:dyDescent="0.3">
      <c r="A1541" s="207"/>
      <c r="B1541" s="207"/>
      <c r="C1541" s="208"/>
      <c r="D1541" s="208"/>
      <c r="E1541" s="208"/>
    </row>
    <row r="1542" spans="1:5" x14ac:dyDescent="0.3">
      <c r="A1542" s="207"/>
      <c r="B1542" s="207"/>
      <c r="C1542" s="208"/>
      <c r="D1542" s="208"/>
      <c r="E1542" s="208"/>
    </row>
    <row r="1543" spans="1:5" x14ac:dyDescent="0.3">
      <c r="A1543" s="207"/>
      <c r="B1543" s="207"/>
      <c r="C1543" s="208"/>
      <c r="D1543" s="208"/>
      <c r="E1543" s="208"/>
    </row>
    <row r="1544" spans="1:5" x14ac:dyDescent="0.3">
      <c r="A1544" s="207"/>
      <c r="B1544" s="207"/>
      <c r="C1544" s="208"/>
      <c r="D1544" s="208"/>
      <c r="E1544" s="208"/>
    </row>
    <row r="1545" spans="1:5" x14ac:dyDescent="0.3">
      <c r="A1545" s="207"/>
      <c r="B1545" s="207"/>
      <c r="C1545" s="208"/>
      <c r="D1545" s="208"/>
      <c r="E1545" s="208"/>
    </row>
    <row r="1546" spans="1:5" x14ac:dyDescent="0.3">
      <c r="A1546" s="207"/>
      <c r="B1546" s="207"/>
      <c r="C1546" s="208"/>
      <c r="D1546" s="208"/>
      <c r="E1546" s="208"/>
    </row>
    <row r="1547" spans="1:5" x14ac:dyDescent="0.3">
      <c r="A1547" s="207"/>
      <c r="B1547" s="207"/>
      <c r="C1547" s="208"/>
      <c r="D1547" s="208"/>
      <c r="E1547" s="208"/>
    </row>
    <row r="1548" spans="1:5" x14ac:dyDescent="0.3">
      <c r="A1548" s="207"/>
      <c r="B1548" s="207"/>
      <c r="C1548" s="208"/>
      <c r="D1548" s="208"/>
      <c r="E1548" s="208"/>
    </row>
    <row r="1549" spans="1:5" x14ac:dyDescent="0.3">
      <c r="A1549" s="207"/>
      <c r="B1549" s="207"/>
      <c r="C1549" s="208"/>
      <c r="D1549" s="208"/>
      <c r="E1549" s="208"/>
    </row>
    <row r="1550" spans="1:5" x14ac:dyDescent="0.3">
      <c r="A1550" s="207"/>
      <c r="B1550" s="207"/>
      <c r="C1550" s="208"/>
      <c r="D1550" s="208"/>
      <c r="E1550" s="208"/>
    </row>
    <row r="1551" spans="1:5" x14ac:dyDescent="0.3">
      <c r="A1551" s="207"/>
      <c r="B1551" s="207"/>
      <c r="C1551" s="208"/>
      <c r="D1551" s="208"/>
      <c r="E1551" s="208"/>
    </row>
    <row r="1552" spans="1:5" x14ac:dyDescent="0.3">
      <c r="A1552" s="207"/>
      <c r="B1552" s="207"/>
      <c r="C1552" s="208"/>
      <c r="D1552" s="208"/>
      <c r="E1552" s="208"/>
    </row>
    <row r="1553" spans="1:5" x14ac:dyDescent="0.3">
      <c r="A1553" s="207"/>
      <c r="B1553" s="207"/>
      <c r="C1553" s="208"/>
      <c r="D1553" s="208"/>
      <c r="E1553" s="208"/>
    </row>
    <row r="1554" spans="1:5" x14ac:dyDescent="0.3">
      <c r="A1554" s="207"/>
      <c r="B1554" s="207"/>
      <c r="C1554" s="208"/>
      <c r="D1554" s="208"/>
      <c r="E1554" s="208"/>
    </row>
    <row r="1555" spans="1:5" x14ac:dyDescent="0.3">
      <c r="A1555" s="207"/>
      <c r="B1555" s="207"/>
      <c r="C1555" s="208"/>
      <c r="D1555" s="208"/>
      <c r="E1555" s="208"/>
    </row>
    <row r="1556" spans="1:5" x14ac:dyDescent="0.3">
      <c r="A1556" s="207"/>
      <c r="B1556" s="207"/>
      <c r="C1556" s="208"/>
      <c r="D1556" s="208"/>
      <c r="E1556" s="208"/>
    </row>
    <row r="1557" spans="1:5" x14ac:dyDescent="0.3">
      <c r="A1557" s="207"/>
      <c r="B1557" s="207"/>
      <c r="C1557" s="208"/>
      <c r="D1557" s="208"/>
      <c r="E1557" s="208"/>
    </row>
    <row r="1558" spans="1:5" x14ac:dyDescent="0.3">
      <c r="A1558" s="207"/>
      <c r="B1558" s="207"/>
      <c r="C1558" s="208"/>
      <c r="D1558" s="208"/>
      <c r="E1558" s="208"/>
    </row>
    <row r="1559" spans="1:5" x14ac:dyDescent="0.3">
      <c r="A1559" s="207"/>
      <c r="B1559" s="207"/>
      <c r="C1559" s="208"/>
      <c r="D1559" s="208"/>
      <c r="E1559" s="208"/>
    </row>
    <row r="1560" spans="1:5" x14ac:dyDescent="0.3">
      <c r="A1560" s="207"/>
      <c r="B1560" s="207"/>
      <c r="C1560" s="208"/>
      <c r="D1560" s="208"/>
      <c r="E1560" s="208"/>
    </row>
    <row r="1561" spans="1:5" x14ac:dyDescent="0.3">
      <c r="A1561" s="207"/>
      <c r="B1561" s="207"/>
      <c r="C1561" s="208"/>
      <c r="D1561" s="208"/>
      <c r="E1561" s="208"/>
    </row>
    <row r="1562" spans="1:5" x14ac:dyDescent="0.3">
      <c r="A1562" s="207"/>
      <c r="B1562" s="207"/>
      <c r="C1562" s="208"/>
      <c r="D1562" s="208"/>
      <c r="E1562" s="208"/>
    </row>
    <row r="1563" spans="1:5" x14ac:dyDescent="0.3">
      <c r="A1563" s="207"/>
      <c r="B1563" s="207"/>
      <c r="C1563" s="208"/>
      <c r="D1563" s="208"/>
      <c r="E1563" s="208"/>
    </row>
    <row r="1564" spans="1:5" x14ac:dyDescent="0.3">
      <c r="A1564" s="207"/>
      <c r="B1564" s="207"/>
      <c r="C1564" s="208"/>
      <c r="D1564" s="208"/>
      <c r="E1564" s="208"/>
    </row>
    <row r="1565" spans="1:5" x14ac:dyDescent="0.3">
      <c r="A1565" s="207"/>
      <c r="B1565" s="207"/>
      <c r="C1565" s="208"/>
      <c r="D1565" s="208"/>
      <c r="E1565" s="208"/>
    </row>
    <row r="1566" spans="1:5" x14ac:dyDescent="0.3">
      <c r="A1566" s="207"/>
      <c r="B1566" s="207"/>
      <c r="C1566" s="208"/>
      <c r="D1566" s="208"/>
      <c r="E1566" s="208"/>
    </row>
    <row r="1567" spans="1:5" x14ac:dyDescent="0.3">
      <c r="A1567" s="207"/>
      <c r="B1567" s="207"/>
      <c r="C1567" s="208"/>
      <c r="D1567" s="208"/>
      <c r="E1567" s="208"/>
    </row>
    <row r="1568" spans="1:5" x14ac:dyDescent="0.3">
      <c r="A1568" s="207"/>
      <c r="B1568" s="207"/>
      <c r="C1568" s="208"/>
      <c r="D1568" s="208"/>
      <c r="E1568" s="208"/>
    </row>
    <row r="1569" spans="1:5" x14ac:dyDescent="0.3">
      <c r="A1569" s="207"/>
      <c r="B1569" s="207"/>
      <c r="C1569" s="208"/>
      <c r="D1569" s="208"/>
      <c r="E1569" s="208"/>
    </row>
    <row r="1570" spans="1:5" x14ac:dyDescent="0.3">
      <c r="A1570" s="207"/>
      <c r="B1570" s="207"/>
      <c r="C1570" s="208"/>
      <c r="D1570" s="208"/>
      <c r="E1570" s="208"/>
    </row>
    <row r="1571" spans="1:5" x14ac:dyDescent="0.3">
      <c r="A1571" s="207"/>
      <c r="B1571" s="207"/>
      <c r="C1571" s="208"/>
      <c r="D1571" s="208"/>
      <c r="E1571" s="208"/>
    </row>
    <row r="1572" spans="1:5" x14ac:dyDescent="0.3">
      <c r="A1572" s="207"/>
      <c r="B1572" s="207"/>
      <c r="C1572" s="208"/>
      <c r="D1572" s="208"/>
      <c r="E1572" s="208"/>
    </row>
    <row r="1573" spans="1:5" x14ac:dyDescent="0.3">
      <c r="A1573" s="207"/>
      <c r="B1573" s="207"/>
      <c r="C1573" s="208"/>
      <c r="D1573" s="208"/>
      <c r="E1573" s="208"/>
    </row>
    <row r="1574" spans="1:5" x14ac:dyDescent="0.3">
      <c r="A1574" s="207"/>
      <c r="B1574" s="207"/>
      <c r="C1574" s="208"/>
      <c r="D1574" s="208"/>
      <c r="E1574" s="208"/>
    </row>
    <row r="1575" spans="1:5" x14ac:dyDescent="0.3">
      <c r="A1575" s="207"/>
      <c r="B1575" s="207"/>
      <c r="C1575" s="208"/>
      <c r="D1575" s="208"/>
      <c r="E1575" s="208"/>
    </row>
    <row r="1576" spans="1:5" x14ac:dyDescent="0.3">
      <c r="A1576" s="207"/>
      <c r="B1576" s="207"/>
      <c r="C1576" s="208"/>
      <c r="D1576" s="208"/>
      <c r="E1576" s="208"/>
    </row>
    <row r="1577" spans="1:5" x14ac:dyDescent="0.3">
      <c r="A1577" s="207"/>
      <c r="B1577" s="207"/>
      <c r="C1577" s="208"/>
      <c r="D1577" s="208"/>
      <c r="E1577" s="208"/>
    </row>
    <row r="1578" spans="1:5" x14ac:dyDescent="0.3">
      <c r="A1578" s="207"/>
      <c r="B1578" s="207"/>
      <c r="C1578" s="208"/>
      <c r="D1578" s="208"/>
      <c r="E1578" s="208"/>
    </row>
    <row r="1579" spans="1:5" x14ac:dyDescent="0.3">
      <c r="A1579" s="207"/>
      <c r="B1579" s="207"/>
      <c r="C1579" s="208"/>
      <c r="D1579" s="208"/>
      <c r="E1579" s="208"/>
    </row>
    <row r="1580" spans="1:5" x14ac:dyDescent="0.3">
      <c r="A1580" s="207"/>
      <c r="B1580" s="207"/>
      <c r="C1580" s="208"/>
      <c r="D1580" s="208"/>
      <c r="E1580" s="208"/>
    </row>
    <row r="1581" spans="1:5" x14ac:dyDescent="0.3">
      <c r="A1581" s="207"/>
      <c r="B1581" s="207"/>
      <c r="C1581" s="208"/>
      <c r="D1581" s="208"/>
      <c r="E1581" s="208"/>
    </row>
    <row r="1582" spans="1:5" x14ac:dyDescent="0.3">
      <c r="A1582" s="207"/>
      <c r="B1582" s="207"/>
      <c r="C1582" s="208"/>
      <c r="D1582" s="208"/>
      <c r="E1582" s="208"/>
    </row>
    <row r="1583" spans="1:5" x14ac:dyDescent="0.3">
      <c r="A1583" s="207"/>
      <c r="B1583" s="207"/>
      <c r="C1583" s="208"/>
      <c r="D1583" s="208"/>
      <c r="E1583" s="208"/>
    </row>
    <row r="1584" spans="1:5" x14ac:dyDescent="0.3">
      <c r="A1584" s="207"/>
      <c r="B1584" s="207"/>
      <c r="C1584" s="208"/>
      <c r="D1584" s="208"/>
      <c r="E1584" s="208"/>
    </row>
    <row r="1585" spans="1:5" x14ac:dyDescent="0.3">
      <c r="A1585" s="207"/>
      <c r="B1585" s="207"/>
      <c r="C1585" s="208"/>
      <c r="D1585" s="208"/>
      <c r="E1585" s="208"/>
    </row>
    <row r="1586" spans="1:5" x14ac:dyDescent="0.3">
      <c r="A1586" s="207"/>
      <c r="B1586" s="207"/>
      <c r="C1586" s="208"/>
      <c r="D1586" s="208"/>
      <c r="E1586" s="208"/>
    </row>
    <row r="1587" spans="1:5" x14ac:dyDescent="0.3">
      <c r="A1587" s="207"/>
      <c r="B1587" s="207"/>
      <c r="C1587" s="208"/>
      <c r="D1587" s="208"/>
      <c r="E1587" s="208"/>
    </row>
    <row r="1588" spans="1:5" x14ac:dyDescent="0.3">
      <c r="A1588" s="207"/>
      <c r="B1588" s="207"/>
      <c r="C1588" s="208"/>
      <c r="D1588" s="208"/>
      <c r="E1588" s="208"/>
    </row>
    <row r="1589" spans="1:5" x14ac:dyDescent="0.3">
      <c r="A1589" s="207"/>
      <c r="B1589" s="207"/>
      <c r="C1589" s="208"/>
      <c r="D1589" s="208"/>
      <c r="E1589" s="208"/>
    </row>
    <row r="1590" spans="1:5" x14ac:dyDescent="0.3">
      <c r="A1590" s="207"/>
      <c r="B1590" s="207"/>
      <c r="C1590" s="208"/>
      <c r="D1590" s="208"/>
      <c r="E1590" s="208"/>
    </row>
    <row r="1591" spans="1:5" x14ac:dyDescent="0.3">
      <c r="A1591" s="207"/>
      <c r="B1591" s="207"/>
      <c r="C1591" s="208"/>
      <c r="D1591" s="208"/>
      <c r="E1591" s="208"/>
    </row>
    <row r="1592" spans="1:5" x14ac:dyDescent="0.3">
      <c r="A1592" s="207"/>
      <c r="B1592" s="207"/>
      <c r="C1592" s="208"/>
      <c r="D1592" s="208"/>
      <c r="E1592" s="208"/>
    </row>
    <row r="1593" spans="1:5" x14ac:dyDescent="0.3">
      <c r="A1593" s="207"/>
      <c r="B1593" s="207"/>
      <c r="C1593" s="208"/>
      <c r="D1593" s="208"/>
      <c r="E1593" s="208"/>
    </row>
    <row r="1594" spans="1:5" x14ac:dyDescent="0.3">
      <c r="A1594" s="207"/>
      <c r="B1594" s="207"/>
      <c r="C1594" s="208"/>
      <c r="D1594" s="208"/>
      <c r="E1594" s="208"/>
    </row>
    <row r="1595" spans="1:5" x14ac:dyDescent="0.3">
      <c r="A1595" s="207"/>
      <c r="B1595" s="207"/>
      <c r="C1595" s="208"/>
      <c r="D1595" s="208"/>
      <c r="E1595" s="208"/>
    </row>
    <row r="1596" spans="1:5" x14ac:dyDescent="0.3">
      <c r="A1596" s="207"/>
      <c r="B1596" s="207"/>
      <c r="C1596" s="208"/>
      <c r="D1596" s="208"/>
      <c r="E1596" s="208"/>
    </row>
    <row r="1597" spans="1:5" x14ac:dyDescent="0.3">
      <c r="A1597" s="207"/>
      <c r="B1597" s="207"/>
      <c r="C1597" s="208"/>
      <c r="D1597" s="208"/>
      <c r="E1597" s="208"/>
    </row>
    <row r="1598" spans="1:5" x14ac:dyDescent="0.3">
      <c r="A1598" s="207"/>
      <c r="B1598" s="207"/>
      <c r="C1598" s="208"/>
      <c r="D1598" s="208"/>
      <c r="E1598" s="208"/>
    </row>
    <row r="1599" spans="1:5" x14ac:dyDescent="0.3">
      <c r="A1599" s="207"/>
      <c r="B1599" s="207"/>
      <c r="C1599" s="208"/>
      <c r="D1599" s="208"/>
      <c r="E1599" s="208"/>
    </row>
    <row r="1600" spans="1:5" x14ac:dyDescent="0.3">
      <c r="A1600" s="207"/>
      <c r="B1600" s="207"/>
      <c r="C1600" s="208"/>
      <c r="D1600" s="208"/>
      <c r="E1600" s="208"/>
    </row>
    <row r="1601" spans="1:5" x14ac:dyDescent="0.3">
      <c r="A1601" s="207"/>
      <c r="B1601" s="207"/>
      <c r="C1601" s="208"/>
      <c r="D1601" s="208"/>
      <c r="E1601" s="208"/>
    </row>
    <row r="1602" spans="1:5" x14ac:dyDescent="0.3">
      <c r="A1602" s="207"/>
      <c r="B1602" s="207"/>
      <c r="C1602" s="208"/>
      <c r="D1602" s="208"/>
      <c r="E1602" s="208"/>
    </row>
    <row r="1603" spans="1:5" x14ac:dyDescent="0.3">
      <c r="A1603" s="207"/>
      <c r="B1603" s="207"/>
      <c r="C1603" s="208"/>
      <c r="D1603" s="208"/>
      <c r="E1603" s="208"/>
    </row>
    <row r="1604" spans="1:5" x14ac:dyDescent="0.3">
      <c r="A1604" s="207"/>
      <c r="B1604" s="207"/>
      <c r="C1604" s="208"/>
      <c r="D1604" s="208"/>
      <c r="E1604" s="208"/>
    </row>
    <row r="1605" spans="1:5" x14ac:dyDescent="0.3">
      <c r="A1605" s="207"/>
      <c r="B1605" s="207"/>
      <c r="C1605" s="208"/>
      <c r="D1605" s="208"/>
      <c r="E1605" s="208"/>
    </row>
    <row r="1606" spans="1:5" x14ac:dyDescent="0.3">
      <c r="A1606" s="207"/>
      <c r="B1606" s="207"/>
      <c r="C1606" s="208"/>
      <c r="D1606" s="208"/>
      <c r="E1606" s="208"/>
    </row>
    <row r="1607" spans="1:5" x14ac:dyDescent="0.3">
      <c r="A1607" s="207"/>
      <c r="B1607" s="207"/>
      <c r="C1607" s="208"/>
      <c r="D1607" s="208"/>
      <c r="E1607" s="208"/>
    </row>
    <row r="1608" spans="1:5" x14ac:dyDescent="0.3">
      <c r="A1608" s="207"/>
      <c r="B1608" s="207"/>
      <c r="C1608" s="208"/>
      <c r="D1608" s="208"/>
      <c r="E1608" s="208"/>
    </row>
    <row r="1609" spans="1:5" x14ac:dyDescent="0.3">
      <c r="A1609" s="207"/>
      <c r="B1609" s="207"/>
      <c r="C1609" s="208"/>
      <c r="D1609" s="208"/>
      <c r="E1609" s="208"/>
    </row>
    <row r="1610" spans="1:5" x14ac:dyDescent="0.3">
      <c r="A1610" s="207"/>
      <c r="B1610" s="207"/>
      <c r="C1610" s="208"/>
      <c r="D1610" s="208"/>
      <c r="E1610" s="208"/>
    </row>
    <row r="1611" spans="1:5" x14ac:dyDescent="0.3">
      <c r="A1611" s="207"/>
      <c r="B1611" s="207"/>
      <c r="C1611" s="208"/>
      <c r="D1611" s="208"/>
      <c r="E1611" s="208"/>
    </row>
    <row r="1612" spans="1:5" x14ac:dyDescent="0.3">
      <c r="A1612" s="207"/>
      <c r="B1612" s="207"/>
      <c r="C1612" s="208"/>
      <c r="D1612" s="208"/>
      <c r="E1612" s="208"/>
    </row>
    <row r="1613" spans="1:5" x14ac:dyDescent="0.3">
      <c r="A1613" s="207"/>
      <c r="B1613" s="207"/>
      <c r="C1613" s="208"/>
      <c r="D1613" s="208"/>
      <c r="E1613" s="208"/>
    </row>
    <row r="1614" spans="1:5" x14ac:dyDescent="0.3">
      <c r="A1614" s="207"/>
      <c r="B1614" s="207"/>
      <c r="C1614" s="208"/>
      <c r="D1614" s="208"/>
      <c r="E1614" s="208"/>
    </row>
    <row r="1615" spans="1:5" x14ac:dyDescent="0.3">
      <c r="A1615" s="207"/>
      <c r="B1615" s="207"/>
      <c r="C1615" s="208"/>
      <c r="D1615" s="208"/>
      <c r="E1615" s="208"/>
    </row>
    <row r="1616" spans="1:5" x14ac:dyDescent="0.3">
      <c r="A1616" s="207"/>
      <c r="B1616" s="207"/>
      <c r="C1616" s="208"/>
      <c r="D1616" s="208"/>
      <c r="E1616" s="208"/>
    </row>
    <row r="1617" spans="1:5" x14ac:dyDescent="0.3">
      <c r="A1617" s="207"/>
      <c r="B1617" s="207"/>
      <c r="C1617" s="208"/>
      <c r="D1617" s="208"/>
      <c r="E1617" s="208"/>
    </row>
    <row r="1618" spans="1:5" x14ac:dyDescent="0.3">
      <c r="A1618" s="207"/>
      <c r="B1618" s="207"/>
      <c r="C1618" s="208"/>
      <c r="D1618" s="208"/>
      <c r="E1618" s="208"/>
    </row>
    <row r="1619" spans="1:5" x14ac:dyDescent="0.3">
      <c r="A1619" s="207"/>
      <c r="B1619" s="207"/>
      <c r="C1619" s="208"/>
      <c r="D1619" s="208"/>
      <c r="E1619" s="208"/>
    </row>
    <row r="1620" spans="1:5" x14ac:dyDescent="0.3">
      <c r="A1620" s="207"/>
      <c r="B1620" s="207"/>
      <c r="C1620" s="208"/>
      <c r="D1620" s="208"/>
      <c r="E1620" s="208"/>
    </row>
    <row r="1621" spans="1:5" x14ac:dyDescent="0.3">
      <c r="A1621" s="207"/>
      <c r="B1621" s="207"/>
      <c r="C1621" s="208"/>
      <c r="D1621" s="208"/>
      <c r="E1621" s="208"/>
    </row>
    <row r="1622" spans="1:5" x14ac:dyDescent="0.3">
      <c r="A1622" s="207"/>
      <c r="B1622" s="207"/>
      <c r="C1622" s="208"/>
      <c r="D1622" s="208"/>
      <c r="E1622" s="208"/>
    </row>
    <row r="1623" spans="1:5" x14ac:dyDescent="0.3">
      <c r="A1623" s="207"/>
      <c r="B1623" s="207"/>
      <c r="C1623" s="208"/>
      <c r="D1623" s="208"/>
      <c r="E1623" s="208"/>
    </row>
    <row r="1624" spans="1:5" x14ac:dyDescent="0.3">
      <c r="A1624" s="207"/>
      <c r="B1624" s="207"/>
      <c r="C1624" s="208"/>
      <c r="D1624" s="208"/>
      <c r="E1624" s="208"/>
    </row>
    <row r="1625" spans="1:5" x14ac:dyDescent="0.3">
      <c r="A1625" s="207"/>
      <c r="B1625" s="207"/>
      <c r="C1625" s="208"/>
      <c r="D1625" s="208"/>
      <c r="E1625" s="208"/>
    </row>
    <row r="1626" spans="1:5" x14ac:dyDescent="0.3">
      <c r="A1626" s="207"/>
      <c r="B1626" s="207"/>
      <c r="C1626" s="208"/>
      <c r="D1626" s="208"/>
      <c r="E1626" s="208"/>
    </row>
    <row r="1627" spans="1:5" x14ac:dyDescent="0.3">
      <c r="A1627" s="207"/>
      <c r="B1627" s="207"/>
      <c r="C1627" s="208"/>
      <c r="D1627" s="208"/>
      <c r="E1627" s="208"/>
    </row>
    <row r="1628" spans="1:5" x14ac:dyDescent="0.3">
      <c r="A1628" s="207"/>
      <c r="B1628" s="207"/>
      <c r="C1628" s="208"/>
      <c r="D1628" s="208"/>
      <c r="E1628" s="208"/>
    </row>
    <row r="1629" spans="1:5" x14ac:dyDescent="0.3">
      <c r="A1629" s="207"/>
      <c r="B1629" s="207"/>
      <c r="C1629" s="208"/>
      <c r="D1629" s="208"/>
      <c r="E1629" s="208"/>
    </row>
    <row r="1630" spans="1:5" x14ac:dyDescent="0.3">
      <c r="A1630" s="207"/>
      <c r="B1630" s="207"/>
      <c r="C1630" s="208"/>
      <c r="D1630" s="208"/>
      <c r="E1630" s="208"/>
    </row>
    <row r="1631" spans="1:5" x14ac:dyDescent="0.3">
      <c r="A1631" s="207"/>
      <c r="B1631" s="207"/>
      <c r="C1631" s="208"/>
      <c r="D1631" s="208"/>
      <c r="E1631" s="208"/>
    </row>
    <row r="1632" spans="1:5" x14ac:dyDescent="0.3">
      <c r="A1632" s="207"/>
      <c r="B1632" s="207"/>
      <c r="C1632" s="208"/>
      <c r="D1632" s="208"/>
      <c r="E1632" s="208"/>
    </row>
    <row r="1633" spans="1:5" x14ac:dyDescent="0.3">
      <c r="A1633" s="207"/>
      <c r="B1633" s="207"/>
      <c r="C1633" s="208"/>
      <c r="D1633" s="208"/>
      <c r="E1633" s="208"/>
    </row>
    <row r="1634" spans="1:5" x14ac:dyDescent="0.3">
      <c r="A1634" s="207"/>
      <c r="B1634" s="207"/>
      <c r="C1634" s="208"/>
      <c r="D1634" s="208"/>
      <c r="E1634" s="208"/>
    </row>
    <row r="1635" spans="1:5" x14ac:dyDescent="0.3">
      <c r="A1635" s="207"/>
      <c r="B1635" s="207"/>
      <c r="C1635" s="208"/>
      <c r="D1635" s="208"/>
      <c r="E1635" s="208"/>
    </row>
    <row r="1636" spans="1:5" x14ac:dyDescent="0.3">
      <c r="A1636" s="207"/>
      <c r="B1636" s="207"/>
      <c r="C1636" s="208"/>
      <c r="D1636" s="208"/>
      <c r="E1636" s="208"/>
    </row>
    <row r="1637" spans="1:5" x14ac:dyDescent="0.3">
      <c r="A1637" s="207"/>
      <c r="B1637" s="207"/>
      <c r="C1637" s="208"/>
      <c r="D1637" s="208"/>
      <c r="E1637" s="208"/>
    </row>
    <row r="1638" spans="1:5" x14ac:dyDescent="0.3">
      <c r="A1638" s="207"/>
      <c r="B1638" s="207"/>
      <c r="C1638" s="208"/>
      <c r="D1638" s="208"/>
      <c r="E1638" s="208"/>
    </row>
    <row r="1639" spans="1:5" x14ac:dyDescent="0.3">
      <c r="A1639" s="207"/>
      <c r="B1639" s="207"/>
      <c r="C1639" s="208"/>
      <c r="D1639" s="208"/>
      <c r="E1639" s="208"/>
    </row>
    <row r="1640" spans="1:5" x14ac:dyDescent="0.3">
      <c r="A1640" s="207"/>
      <c r="B1640" s="207"/>
      <c r="C1640" s="208"/>
      <c r="D1640" s="208"/>
      <c r="E1640" s="208"/>
    </row>
    <row r="1641" spans="1:5" x14ac:dyDescent="0.3">
      <c r="A1641" s="207"/>
      <c r="B1641" s="207"/>
      <c r="C1641" s="208"/>
      <c r="D1641" s="208"/>
      <c r="E1641" s="208"/>
    </row>
    <row r="1642" spans="1:5" x14ac:dyDescent="0.3">
      <c r="A1642" s="207"/>
      <c r="B1642" s="207"/>
      <c r="C1642" s="208"/>
      <c r="D1642" s="208"/>
      <c r="E1642" s="208"/>
    </row>
    <row r="1643" spans="1:5" x14ac:dyDescent="0.3">
      <c r="A1643" s="207"/>
      <c r="B1643" s="207"/>
      <c r="C1643" s="208"/>
      <c r="D1643" s="208"/>
      <c r="E1643" s="208"/>
    </row>
    <row r="1644" spans="1:5" x14ac:dyDescent="0.3">
      <c r="A1644" s="207"/>
      <c r="B1644" s="207"/>
      <c r="C1644" s="208"/>
      <c r="D1644" s="208"/>
      <c r="E1644" s="208"/>
    </row>
    <row r="1645" spans="1:5" x14ac:dyDescent="0.3">
      <c r="A1645" s="207"/>
      <c r="B1645" s="207"/>
      <c r="C1645" s="208"/>
      <c r="D1645" s="208"/>
      <c r="E1645" s="208"/>
    </row>
    <row r="1646" spans="1:5" x14ac:dyDescent="0.3">
      <c r="A1646" s="207"/>
      <c r="B1646" s="207"/>
      <c r="C1646" s="208"/>
      <c r="D1646" s="208"/>
      <c r="E1646" s="208"/>
    </row>
    <row r="1647" spans="1:5" x14ac:dyDescent="0.3">
      <c r="A1647" s="207"/>
      <c r="B1647" s="207"/>
      <c r="C1647" s="208"/>
      <c r="D1647" s="208"/>
      <c r="E1647" s="208"/>
    </row>
    <row r="1648" spans="1:5" x14ac:dyDescent="0.3">
      <c r="A1648" s="207"/>
      <c r="B1648" s="207"/>
      <c r="C1648" s="208"/>
      <c r="D1648" s="208"/>
      <c r="E1648" s="208"/>
    </row>
    <row r="1649" spans="1:5" x14ac:dyDescent="0.3">
      <c r="A1649" s="207"/>
      <c r="B1649" s="207"/>
      <c r="C1649" s="208"/>
      <c r="D1649" s="208"/>
      <c r="E1649" s="208"/>
    </row>
    <row r="1650" spans="1:5" x14ac:dyDescent="0.3">
      <c r="A1650" s="207"/>
      <c r="B1650" s="207"/>
      <c r="C1650" s="208"/>
      <c r="D1650" s="208"/>
      <c r="E1650" s="208"/>
    </row>
    <row r="1651" spans="1:5" x14ac:dyDescent="0.3">
      <c r="A1651" s="207"/>
      <c r="B1651" s="207"/>
      <c r="C1651" s="208"/>
      <c r="D1651" s="208"/>
      <c r="E1651" s="208"/>
    </row>
    <row r="1652" spans="1:5" x14ac:dyDescent="0.3">
      <c r="A1652" s="207"/>
      <c r="B1652" s="207"/>
      <c r="C1652" s="208"/>
      <c r="D1652" s="208"/>
      <c r="E1652" s="208"/>
    </row>
    <row r="1653" spans="1:5" x14ac:dyDescent="0.3">
      <c r="A1653" s="207"/>
      <c r="B1653" s="207"/>
      <c r="C1653" s="208"/>
      <c r="D1653" s="208"/>
      <c r="E1653" s="208"/>
    </row>
    <row r="1654" spans="1:5" x14ac:dyDescent="0.3">
      <c r="A1654" s="207"/>
      <c r="B1654" s="207"/>
      <c r="C1654" s="208"/>
      <c r="D1654" s="208"/>
      <c r="E1654" s="208"/>
    </row>
    <row r="1655" spans="1:5" x14ac:dyDescent="0.3">
      <c r="A1655" s="207"/>
      <c r="B1655" s="207"/>
      <c r="C1655" s="208"/>
      <c r="D1655" s="208"/>
      <c r="E1655" s="208"/>
    </row>
    <row r="1656" spans="1:5" x14ac:dyDescent="0.3">
      <c r="A1656" s="207"/>
      <c r="B1656" s="207"/>
      <c r="C1656" s="208"/>
      <c r="D1656" s="208"/>
      <c r="E1656" s="208"/>
    </row>
    <row r="1657" spans="1:5" x14ac:dyDescent="0.3">
      <c r="A1657" s="207"/>
      <c r="B1657" s="207"/>
      <c r="C1657" s="208"/>
      <c r="D1657" s="208"/>
      <c r="E1657" s="208"/>
    </row>
    <row r="1658" spans="1:5" x14ac:dyDescent="0.3">
      <c r="A1658" s="207"/>
      <c r="B1658" s="207"/>
      <c r="C1658" s="208"/>
      <c r="D1658" s="208"/>
      <c r="E1658" s="208"/>
    </row>
    <row r="1659" spans="1:5" x14ac:dyDescent="0.3">
      <c r="A1659" s="207"/>
      <c r="B1659" s="207"/>
      <c r="C1659" s="208"/>
      <c r="D1659" s="208"/>
      <c r="E1659" s="208"/>
    </row>
    <row r="1660" spans="1:5" x14ac:dyDescent="0.3">
      <c r="A1660" s="207"/>
      <c r="B1660" s="207"/>
      <c r="C1660" s="208"/>
      <c r="D1660" s="208"/>
      <c r="E1660" s="208"/>
    </row>
    <row r="1661" spans="1:5" x14ac:dyDescent="0.3">
      <c r="A1661" s="207"/>
      <c r="B1661" s="207"/>
      <c r="C1661" s="208"/>
      <c r="D1661" s="208"/>
      <c r="E1661" s="208"/>
    </row>
    <row r="1662" spans="1:5" x14ac:dyDescent="0.3">
      <c r="A1662" s="207"/>
      <c r="B1662" s="207"/>
      <c r="C1662" s="208"/>
      <c r="D1662" s="208"/>
      <c r="E1662" s="208"/>
    </row>
    <row r="1663" spans="1:5" x14ac:dyDescent="0.3">
      <c r="A1663" s="207"/>
      <c r="B1663" s="207"/>
      <c r="C1663" s="208"/>
      <c r="D1663" s="208"/>
      <c r="E1663" s="208"/>
    </row>
    <row r="1664" spans="1:5" x14ac:dyDescent="0.3">
      <c r="A1664" s="207"/>
      <c r="B1664" s="207"/>
      <c r="C1664" s="208"/>
      <c r="D1664" s="208"/>
      <c r="E1664" s="208"/>
    </row>
    <row r="1665" spans="1:5" x14ac:dyDescent="0.3">
      <c r="A1665" s="207"/>
      <c r="B1665" s="207"/>
      <c r="C1665" s="208"/>
      <c r="D1665" s="208"/>
      <c r="E1665" s="208"/>
    </row>
    <row r="1666" spans="1:5" x14ac:dyDescent="0.3">
      <c r="A1666" s="207"/>
      <c r="B1666" s="207"/>
      <c r="C1666" s="208"/>
      <c r="D1666" s="208"/>
      <c r="E1666" s="208"/>
    </row>
    <row r="1667" spans="1:5" x14ac:dyDescent="0.3">
      <c r="A1667" s="207"/>
      <c r="B1667" s="207"/>
      <c r="C1667" s="208"/>
      <c r="D1667" s="208"/>
      <c r="E1667" s="208"/>
    </row>
    <row r="1668" spans="1:5" x14ac:dyDescent="0.3">
      <c r="A1668" s="207"/>
      <c r="B1668" s="207"/>
      <c r="C1668" s="208"/>
      <c r="D1668" s="208"/>
      <c r="E1668" s="208"/>
    </row>
    <row r="1669" spans="1:5" x14ac:dyDescent="0.3">
      <c r="A1669" s="207"/>
      <c r="B1669" s="207"/>
      <c r="C1669" s="208"/>
      <c r="D1669" s="208"/>
      <c r="E1669" s="208"/>
    </row>
    <row r="1670" spans="1:5" x14ac:dyDescent="0.3">
      <c r="A1670" s="207"/>
      <c r="B1670" s="207"/>
      <c r="C1670" s="208"/>
      <c r="D1670" s="208"/>
      <c r="E1670" s="208"/>
    </row>
    <row r="1671" spans="1:5" x14ac:dyDescent="0.3">
      <c r="A1671" s="207"/>
      <c r="B1671" s="207"/>
      <c r="C1671" s="208"/>
      <c r="D1671" s="208"/>
      <c r="E1671" s="208"/>
    </row>
    <row r="1672" spans="1:5" x14ac:dyDescent="0.3">
      <c r="A1672" s="207"/>
      <c r="B1672" s="207"/>
      <c r="C1672" s="208"/>
      <c r="D1672" s="208"/>
      <c r="E1672" s="208"/>
    </row>
    <row r="1673" spans="1:5" x14ac:dyDescent="0.3">
      <c r="A1673" s="207"/>
      <c r="B1673" s="207"/>
      <c r="C1673" s="208"/>
      <c r="D1673" s="208"/>
      <c r="E1673" s="208"/>
    </row>
    <row r="1674" spans="1:5" x14ac:dyDescent="0.3">
      <c r="A1674" s="207"/>
      <c r="B1674" s="207"/>
      <c r="C1674" s="208"/>
      <c r="D1674" s="208"/>
      <c r="E1674" s="208"/>
    </row>
    <row r="1675" spans="1:5" x14ac:dyDescent="0.3">
      <c r="A1675" s="207"/>
      <c r="B1675" s="207"/>
      <c r="C1675" s="208"/>
      <c r="D1675" s="208"/>
      <c r="E1675" s="208"/>
    </row>
    <row r="1676" spans="1:5" x14ac:dyDescent="0.3">
      <c r="A1676" s="207"/>
      <c r="B1676" s="207"/>
      <c r="C1676" s="208"/>
      <c r="D1676" s="208"/>
      <c r="E1676" s="208"/>
    </row>
    <row r="1677" spans="1:5" x14ac:dyDescent="0.3">
      <c r="A1677" s="207"/>
      <c r="B1677" s="207"/>
      <c r="C1677" s="208"/>
      <c r="D1677" s="208"/>
      <c r="E1677" s="208"/>
    </row>
    <row r="1678" spans="1:5" x14ac:dyDescent="0.3">
      <c r="A1678" s="207"/>
      <c r="B1678" s="207"/>
      <c r="C1678" s="208"/>
      <c r="D1678" s="208"/>
      <c r="E1678" s="208"/>
    </row>
    <row r="1679" spans="1:5" x14ac:dyDescent="0.3">
      <c r="A1679" s="207"/>
      <c r="B1679" s="207"/>
      <c r="C1679" s="208"/>
      <c r="D1679" s="208"/>
      <c r="E1679" s="208"/>
    </row>
    <row r="1680" spans="1:5" x14ac:dyDescent="0.3">
      <c r="A1680" s="207"/>
      <c r="B1680" s="207"/>
      <c r="C1680" s="208"/>
      <c r="D1680" s="208"/>
      <c r="E1680" s="208"/>
    </row>
    <row r="1681" spans="1:5" x14ac:dyDescent="0.3">
      <c r="A1681" s="207"/>
      <c r="B1681" s="207"/>
      <c r="C1681" s="208"/>
      <c r="D1681" s="208"/>
      <c r="E1681" s="208"/>
    </row>
    <row r="1682" spans="1:5" x14ac:dyDescent="0.3">
      <c r="A1682" s="207"/>
      <c r="B1682" s="207"/>
      <c r="C1682" s="208"/>
      <c r="D1682" s="208"/>
      <c r="E1682" s="208"/>
    </row>
    <row r="1683" spans="1:5" x14ac:dyDescent="0.3">
      <c r="A1683" s="207"/>
      <c r="B1683" s="207"/>
      <c r="C1683" s="208"/>
      <c r="D1683" s="208"/>
      <c r="E1683" s="208"/>
    </row>
    <row r="1684" spans="1:5" x14ac:dyDescent="0.3">
      <c r="A1684" s="207"/>
      <c r="B1684" s="207"/>
      <c r="C1684" s="208"/>
      <c r="D1684" s="208"/>
      <c r="E1684" s="208"/>
    </row>
    <row r="1685" spans="1:5" x14ac:dyDescent="0.3">
      <c r="A1685" s="207"/>
      <c r="B1685" s="207"/>
      <c r="C1685" s="208"/>
      <c r="D1685" s="208"/>
      <c r="E1685" s="208"/>
    </row>
    <row r="1686" spans="1:5" x14ac:dyDescent="0.3">
      <c r="A1686" s="207"/>
      <c r="B1686" s="207"/>
      <c r="C1686" s="208"/>
      <c r="D1686" s="208"/>
      <c r="E1686" s="208"/>
    </row>
    <row r="1687" spans="1:5" x14ac:dyDescent="0.3">
      <c r="A1687" s="207"/>
      <c r="B1687" s="207"/>
      <c r="C1687" s="208"/>
      <c r="D1687" s="208"/>
      <c r="E1687" s="208"/>
    </row>
    <row r="1688" spans="1:5" x14ac:dyDescent="0.3">
      <c r="A1688" s="207"/>
      <c r="B1688" s="207"/>
      <c r="C1688" s="208"/>
      <c r="D1688" s="208"/>
      <c r="E1688" s="208"/>
    </row>
    <row r="1689" spans="1:5" x14ac:dyDescent="0.3">
      <c r="A1689" s="207"/>
      <c r="B1689" s="207"/>
      <c r="C1689" s="208"/>
      <c r="D1689" s="208"/>
      <c r="E1689" s="208"/>
    </row>
    <row r="1690" spans="1:5" x14ac:dyDescent="0.3">
      <c r="A1690" s="207"/>
      <c r="B1690" s="207"/>
      <c r="C1690" s="208"/>
      <c r="D1690" s="208"/>
      <c r="E1690" s="208"/>
    </row>
    <row r="1691" spans="1:5" x14ac:dyDescent="0.3">
      <c r="A1691" s="207"/>
      <c r="B1691" s="207"/>
      <c r="C1691" s="208"/>
      <c r="D1691" s="208"/>
      <c r="E1691" s="208"/>
    </row>
    <row r="1692" spans="1:5" x14ac:dyDescent="0.3">
      <c r="A1692" s="207"/>
      <c r="B1692" s="207"/>
      <c r="C1692" s="208"/>
      <c r="D1692" s="208"/>
      <c r="E1692" s="208"/>
    </row>
    <row r="1693" spans="1:5" x14ac:dyDescent="0.3">
      <c r="A1693" s="207"/>
      <c r="B1693" s="207"/>
      <c r="C1693" s="208"/>
      <c r="D1693" s="208"/>
      <c r="E1693" s="208"/>
    </row>
    <row r="1694" spans="1:5" x14ac:dyDescent="0.3">
      <c r="A1694" s="207"/>
      <c r="B1694" s="207"/>
      <c r="C1694" s="208"/>
      <c r="D1694" s="208"/>
      <c r="E1694" s="208"/>
    </row>
    <row r="1695" spans="1:5" x14ac:dyDescent="0.3">
      <c r="A1695" s="207"/>
      <c r="B1695" s="207"/>
      <c r="C1695" s="208"/>
      <c r="D1695" s="208"/>
      <c r="E1695" s="208"/>
    </row>
    <row r="1696" spans="1:5" x14ac:dyDescent="0.3">
      <c r="A1696" s="207"/>
      <c r="B1696" s="207"/>
      <c r="C1696" s="208"/>
      <c r="D1696" s="208"/>
      <c r="E1696" s="208"/>
    </row>
    <row r="1697" spans="1:5" x14ac:dyDescent="0.3">
      <c r="A1697" s="207"/>
      <c r="B1697" s="207"/>
      <c r="C1697" s="208"/>
      <c r="D1697" s="208"/>
      <c r="E1697" s="208"/>
    </row>
    <row r="1698" spans="1:5" x14ac:dyDescent="0.3">
      <c r="A1698" s="207"/>
      <c r="B1698" s="207"/>
      <c r="C1698" s="208"/>
      <c r="D1698" s="208"/>
      <c r="E1698" s="208"/>
    </row>
    <row r="1699" spans="1:5" x14ac:dyDescent="0.3">
      <c r="A1699" s="207"/>
      <c r="B1699" s="207"/>
      <c r="C1699" s="208"/>
      <c r="D1699" s="208"/>
      <c r="E1699" s="208"/>
    </row>
    <row r="1700" spans="1:5" x14ac:dyDescent="0.3">
      <c r="A1700" s="207"/>
      <c r="B1700" s="207"/>
      <c r="C1700" s="208"/>
      <c r="D1700" s="208"/>
      <c r="E1700" s="208"/>
    </row>
    <row r="1701" spans="1:5" x14ac:dyDescent="0.3">
      <c r="A1701" s="207"/>
      <c r="B1701" s="207"/>
      <c r="C1701" s="208"/>
      <c r="D1701" s="208"/>
      <c r="E1701" s="208"/>
    </row>
    <row r="1702" spans="1:5" x14ac:dyDescent="0.3">
      <c r="A1702" s="207"/>
      <c r="B1702" s="207"/>
      <c r="C1702" s="208"/>
      <c r="D1702" s="208"/>
      <c r="E1702" s="208"/>
    </row>
    <row r="1703" spans="1:5" x14ac:dyDescent="0.3">
      <c r="A1703" s="207"/>
      <c r="B1703" s="207"/>
      <c r="C1703" s="208"/>
      <c r="D1703" s="208"/>
      <c r="E1703" s="208"/>
    </row>
    <row r="1704" spans="1:5" x14ac:dyDescent="0.3">
      <c r="A1704" s="207"/>
      <c r="B1704" s="207"/>
      <c r="C1704" s="208"/>
      <c r="D1704" s="208"/>
      <c r="E1704" s="208"/>
    </row>
    <row r="1705" spans="1:5" x14ac:dyDescent="0.3">
      <c r="A1705" s="207"/>
      <c r="B1705" s="207"/>
      <c r="C1705" s="208"/>
      <c r="D1705" s="208"/>
      <c r="E1705" s="208"/>
    </row>
    <row r="1706" spans="1:5" x14ac:dyDescent="0.3">
      <c r="A1706" s="207"/>
      <c r="B1706" s="207"/>
      <c r="C1706" s="208"/>
      <c r="D1706" s="208"/>
      <c r="E1706" s="208"/>
    </row>
    <row r="1707" spans="1:5" x14ac:dyDescent="0.3">
      <c r="A1707" s="207"/>
      <c r="B1707" s="207"/>
      <c r="C1707" s="208"/>
      <c r="D1707" s="208"/>
      <c r="E1707" s="208"/>
    </row>
    <row r="1708" spans="1:5" x14ac:dyDescent="0.3">
      <c r="A1708" s="207"/>
      <c r="B1708" s="207"/>
      <c r="C1708" s="208"/>
      <c r="D1708" s="208"/>
      <c r="E1708" s="208"/>
    </row>
    <row r="1709" spans="1:5" x14ac:dyDescent="0.3">
      <c r="A1709" s="207"/>
      <c r="B1709" s="207"/>
      <c r="C1709" s="208"/>
      <c r="D1709" s="208"/>
      <c r="E1709" s="208"/>
    </row>
    <row r="1710" spans="1:5" x14ac:dyDescent="0.3">
      <c r="A1710" s="207"/>
      <c r="B1710" s="207"/>
      <c r="C1710" s="208"/>
      <c r="D1710" s="208"/>
      <c r="E1710" s="208"/>
    </row>
    <row r="1711" spans="1:5" x14ac:dyDescent="0.3">
      <c r="A1711" s="207"/>
      <c r="B1711" s="207"/>
      <c r="C1711" s="208"/>
      <c r="D1711" s="208"/>
      <c r="E1711" s="208"/>
    </row>
    <row r="1712" spans="1:5" x14ac:dyDescent="0.3">
      <c r="A1712" s="207"/>
      <c r="B1712" s="207"/>
      <c r="C1712" s="208"/>
      <c r="D1712" s="208"/>
      <c r="E1712" s="208"/>
    </row>
    <row r="1713" spans="1:5" x14ac:dyDescent="0.3">
      <c r="A1713" s="207"/>
      <c r="B1713" s="207"/>
      <c r="C1713" s="208"/>
      <c r="D1713" s="208"/>
      <c r="E1713" s="208"/>
    </row>
    <row r="1714" spans="1:5" x14ac:dyDescent="0.3">
      <c r="A1714" s="207"/>
      <c r="B1714" s="207"/>
      <c r="C1714" s="208"/>
      <c r="D1714" s="208"/>
      <c r="E1714" s="208"/>
    </row>
    <row r="1715" spans="1:5" x14ac:dyDescent="0.3">
      <c r="A1715" s="207"/>
      <c r="B1715" s="207"/>
      <c r="C1715" s="208"/>
      <c r="D1715" s="208"/>
      <c r="E1715" s="208"/>
    </row>
    <row r="1716" spans="1:5" x14ac:dyDescent="0.3">
      <c r="A1716" s="207"/>
      <c r="B1716" s="207"/>
      <c r="C1716" s="208"/>
      <c r="D1716" s="208"/>
      <c r="E1716" s="208"/>
    </row>
    <row r="1717" spans="1:5" x14ac:dyDescent="0.3">
      <c r="A1717" s="207"/>
      <c r="B1717" s="207"/>
      <c r="C1717" s="208"/>
      <c r="D1717" s="208"/>
      <c r="E1717" s="208"/>
    </row>
    <row r="1718" spans="1:5" x14ac:dyDescent="0.3">
      <c r="A1718" s="207"/>
      <c r="B1718" s="207"/>
      <c r="C1718" s="208"/>
      <c r="D1718" s="208"/>
      <c r="E1718" s="208"/>
    </row>
    <row r="1719" spans="1:5" x14ac:dyDescent="0.3">
      <c r="A1719" s="207"/>
      <c r="B1719" s="207"/>
      <c r="C1719" s="208"/>
      <c r="D1719" s="208"/>
      <c r="E1719" s="208"/>
    </row>
    <row r="1720" spans="1:5" x14ac:dyDescent="0.3">
      <c r="A1720" s="207"/>
      <c r="B1720" s="207"/>
      <c r="C1720" s="208"/>
      <c r="D1720" s="208"/>
      <c r="E1720" s="208"/>
    </row>
    <row r="1721" spans="1:5" x14ac:dyDescent="0.3">
      <c r="A1721" s="207"/>
      <c r="B1721" s="207"/>
      <c r="C1721" s="208"/>
      <c r="D1721" s="208"/>
      <c r="E1721" s="208"/>
    </row>
    <row r="1722" spans="1:5" x14ac:dyDescent="0.3">
      <c r="A1722" s="207"/>
      <c r="B1722" s="207"/>
      <c r="C1722" s="208"/>
      <c r="D1722" s="208"/>
      <c r="E1722" s="208"/>
    </row>
    <row r="1723" spans="1:5" x14ac:dyDescent="0.3">
      <c r="A1723" s="207"/>
      <c r="B1723" s="207"/>
      <c r="C1723" s="208"/>
      <c r="D1723" s="208"/>
      <c r="E1723" s="208"/>
    </row>
    <row r="1724" spans="1:5" x14ac:dyDescent="0.3">
      <c r="A1724" s="207"/>
      <c r="B1724" s="207"/>
      <c r="C1724" s="208"/>
      <c r="D1724" s="208"/>
      <c r="E1724" s="208"/>
    </row>
    <row r="1725" spans="1:5" x14ac:dyDescent="0.3">
      <c r="A1725" s="207"/>
      <c r="B1725" s="207"/>
      <c r="C1725" s="208"/>
      <c r="D1725" s="208"/>
      <c r="E1725" s="208"/>
    </row>
    <row r="1726" spans="1:5" x14ac:dyDescent="0.3">
      <c r="A1726" s="207"/>
      <c r="B1726" s="207"/>
      <c r="C1726" s="208"/>
      <c r="D1726" s="208"/>
      <c r="E1726" s="208"/>
    </row>
    <row r="1727" spans="1:5" x14ac:dyDescent="0.3">
      <c r="A1727" s="207"/>
      <c r="B1727" s="207"/>
      <c r="C1727" s="208"/>
      <c r="D1727" s="208"/>
      <c r="E1727" s="208"/>
    </row>
    <row r="1728" spans="1:5" x14ac:dyDescent="0.3">
      <c r="A1728" s="207"/>
      <c r="B1728" s="207"/>
      <c r="C1728" s="208"/>
      <c r="D1728" s="208"/>
      <c r="E1728" s="208"/>
    </row>
    <row r="1729" spans="1:5" x14ac:dyDescent="0.3">
      <c r="A1729" s="207"/>
      <c r="B1729" s="207"/>
      <c r="C1729" s="208"/>
      <c r="D1729" s="208"/>
      <c r="E1729" s="208"/>
    </row>
    <row r="1730" spans="1:5" x14ac:dyDescent="0.3">
      <c r="A1730" s="207"/>
      <c r="B1730" s="207"/>
      <c r="C1730" s="208"/>
      <c r="D1730" s="208"/>
      <c r="E1730" s="208"/>
    </row>
    <row r="1731" spans="1:5" x14ac:dyDescent="0.3">
      <c r="A1731" s="207"/>
      <c r="B1731" s="207"/>
      <c r="C1731" s="208"/>
      <c r="D1731" s="208"/>
      <c r="E1731" s="208"/>
    </row>
    <row r="1732" spans="1:5" x14ac:dyDescent="0.3">
      <c r="A1732" s="207"/>
      <c r="B1732" s="207"/>
      <c r="C1732" s="208"/>
      <c r="D1732" s="208"/>
      <c r="E1732" s="208"/>
    </row>
    <row r="1733" spans="1:5" x14ac:dyDescent="0.3">
      <c r="A1733" s="207"/>
      <c r="B1733" s="207"/>
      <c r="C1733" s="208"/>
      <c r="D1733" s="208"/>
      <c r="E1733" s="208"/>
    </row>
    <row r="1734" spans="1:5" x14ac:dyDescent="0.3">
      <c r="A1734" s="207"/>
      <c r="B1734" s="207"/>
      <c r="C1734" s="208"/>
      <c r="D1734" s="208"/>
      <c r="E1734" s="208"/>
    </row>
    <row r="1735" spans="1:5" x14ac:dyDescent="0.3">
      <c r="A1735" s="207"/>
      <c r="B1735" s="207"/>
      <c r="C1735" s="208"/>
      <c r="D1735" s="208"/>
      <c r="E1735" s="208"/>
    </row>
    <row r="1736" spans="1:5" x14ac:dyDescent="0.3">
      <c r="A1736" s="207"/>
      <c r="B1736" s="207"/>
      <c r="C1736" s="208"/>
      <c r="D1736" s="208"/>
      <c r="E1736" s="208"/>
    </row>
    <row r="1737" spans="1:5" x14ac:dyDescent="0.3">
      <c r="A1737" s="207"/>
      <c r="B1737" s="207"/>
      <c r="C1737" s="208"/>
      <c r="D1737" s="208"/>
      <c r="E1737" s="208"/>
    </row>
    <row r="1738" spans="1:5" x14ac:dyDescent="0.3">
      <c r="A1738" s="207"/>
      <c r="B1738" s="207"/>
      <c r="C1738" s="208"/>
      <c r="D1738" s="208"/>
      <c r="E1738" s="208"/>
    </row>
    <row r="1739" spans="1:5" x14ac:dyDescent="0.3">
      <c r="A1739" s="207"/>
      <c r="B1739" s="207"/>
      <c r="C1739" s="208"/>
      <c r="D1739" s="208"/>
      <c r="E1739" s="208"/>
    </row>
    <row r="1740" spans="1:5" x14ac:dyDescent="0.3">
      <c r="A1740" s="207"/>
      <c r="B1740" s="207"/>
      <c r="C1740" s="208"/>
      <c r="D1740" s="208"/>
      <c r="E1740" s="208"/>
    </row>
    <row r="1741" spans="1:5" x14ac:dyDescent="0.3">
      <c r="A1741" s="207"/>
      <c r="B1741" s="207"/>
      <c r="C1741" s="208"/>
      <c r="D1741" s="208"/>
      <c r="E1741" s="208"/>
    </row>
    <row r="1742" spans="1:5" x14ac:dyDescent="0.3">
      <c r="A1742" s="207"/>
      <c r="B1742" s="207"/>
      <c r="C1742" s="208"/>
      <c r="D1742" s="208"/>
      <c r="E1742" s="208"/>
    </row>
    <row r="1743" spans="1:5" x14ac:dyDescent="0.3">
      <c r="A1743" s="207"/>
      <c r="B1743" s="207"/>
      <c r="C1743" s="208"/>
      <c r="D1743" s="208"/>
      <c r="E1743" s="208"/>
    </row>
    <row r="1744" spans="1:5" x14ac:dyDescent="0.3">
      <c r="A1744" s="207"/>
      <c r="B1744" s="207"/>
      <c r="C1744" s="208"/>
      <c r="D1744" s="208"/>
      <c r="E1744" s="208"/>
    </row>
    <row r="1745" spans="1:5" x14ac:dyDescent="0.3">
      <c r="A1745" s="207"/>
      <c r="B1745" s="207"/>
      <c r="C1745" s="208"/>
      <c r="D1745" s="208"/>
      <c r="E1745" s="208"/>
    </row>
    <row r="1746" spans="1:5" x14ac:dyDescent="0.3">
      <c r="A1746" s="207"/>
      <c r="B1746" s="207"/>
      <c r="C1746" s="208"/>
      <c r="D1746" s="208"/>
      <c r="E1746" s="208"/>
    </row>
    <row r="1747" spans="1:5" x14ac:dyDescent="0.3">
      <c r="A1747" s="207"/>
      <c r="B1747" s="207"/>
      <c r="C1747" s="208"/>
      <c r="D1747" s="208"/>
      <c r="E1747" s="208"/>
    </row>
    <row r="1748" spans="1:5" x14ac:dyDescent="0.3">
      <c r="A1748" s="207"/>
      <c r="B1748" s="207"/>
      <c r="C1748" s="208"/>
      <c r="D1748" s="208"/>
      <c r="E1748" s="208"/>
    </row>
    <row r="1749" spans="1:5" x14ac:dyDescent="0.3">
      <c r="A1749" s="207"/>
      <c r="B1749" s="207"/>
      <c r="C1749" s="208"/>
      <c r="D1749" s="208"/>
      <c r="E1749" s="208"/>
    </row>
    <row r="1750" spans="1:5" x14ac:dyDescent="0.3">
      <c r="A1750" s="207"/>
      <c r="B1750" s="207"/>
      <c r="C1750" s="208"/>
      <c r="D1750" s="208"/>
      <c r="E1750" s="208"/>
    </row>
    <row r="1751" spans="1:5" x14ac:dyDescent="0.3">
      <c r="A1751" s="207"/>
      <c r="B1751" s="207"/>
      <c r="C1751" s="208"/>
      <c r="D1751" s="208"/>
      <c r="E1751" s="208"/>
    </row>
    <row r="1752" spans="1:5" x14ac:dyDescent="0.3">
      <c r="A1752" s="207"/>
      <c r="B1752" s="207"/>
      <c r="C1752" s="208"/>
      <c r="D1752" s="208"/>
      <c r="E1752" s="208"/>
    </row>
    <row r="1753" spans="1:5" x14ac:dyDescent="0.3">
      <c r="A1753" s="207"/>
      <c r="B1753" s="207"/>
      <c r="C1753" s="208"/>
      <c r="D1753" s="208"/>
      <c r="E1753" s="208"/>
    </row>
    <row r="1754" spans="1:5" x14ac:dyDescent="0.3">
      <c r="A1754" s="207"/>
      <c r="B1754" s="207"/>
      <c r="C1754" s="208"/>
      <c r="D1754" s="208"/>
      <c r="E1754" s="208"/>
    </row>
    <row r="1755" spans="1:5" x14ac:dyDescent="0.3">
      <c r="A1755" s="207"/>
      <c r="B1755" s="207"/>
      <c r="C1755" s="208"/>
      <c r="D1755" s="208"/>
      <c r="E1755" s="208"/>
    </row>
    <row r="1756" spans="1:5" x14ac:dyDescent="0.3">
      <c r="A1756" s="207"/>
      <c r="B1756" s="207"/>
      <c r="C1756" s="208"/>
      <c r="D1756" s="208"/>
      <c r="E1756" s="208"/>
    </row>
    <row r="1757" spans="1:5" x14ac:dyDescent="0.3">
      <c r="A1757" s="207"/>
      <c r="B1757" s="207"/>
      <c r="C1757" s="208"/>
      <c r="D1757" s="208"/>
      <c r="E1757" s="208"/>
    </row>
    <row r="1758" spans="1:5" x14ac:dyDescent="0.3">
      <c r="A1758" s="207"/>
      <c r="B1758" s="207"/>
      <c r="C1758" s="208"/>
      <c r="D1758" s="208"/>
      <c r="E1758" s="208"/>
    </row>
    <row r="1759" spans="1:5" x14ac:dyDescent="0.3">
      <c r="A1759" s="207"/>
      <c r="B1759" s="207"/>
      <c r="C1759" s="208"/>
      <c r="D1759" s="208"/>
      <c r="E1759" s="208"/>
    </row>
    <row r="1760" spans="1:5" x14ac:dyDescent="0.3">
      <c r="A1760" s="207"/>
      <c r="B1760" s="207"/>
      <c r="C1760" s="208"/>
      <c r="D1760" s="208"/>
      <c r="E1760" s="208"/>
    </row>
    <row r="1761" spans="1:5" x14ac:dyDescent="0.3">
      <c r="A1761" s="207"/>
      <c r="B1761" s="207"/>
      <c r="C1761" s="208"/>
      <c r="D1761" s="208"/>
      <c r="E1761" s="208"/>
    </row>
    <row r="1762" spans="1:5" x14ac:dyDescent="0.3">
      <c r="A1762" s="207"/>
      <c r="B1762" s="207"/>
      <c r="C1762" s="208"/>
      <c r="D1762" s="208"/>
      <c r="E1762" s="208"/>
    </row>
    <row r="1763" spans="1:5" x14ac:dyDescent="0.3">
      <c r="A1763" s="207"/>
      <c r="B1763" s="207"/>
      <c r="C1763" s="208"/>
      <c r="D1763" s="208"/>
      <c r="E1763" s="208"/>
    </row>
    <row r="1764" spans="1:5" x14ac:dyDescent="0.3">
      <c r="A1764" s="207"/>
      <c r="B1764" s="207"/>
      <c r="C1764" s="208"/>
      <c r="D1764" s="208"/>
      <c r="E1764" s="208"/>
    </row>
    <row r="1765" spans="1:5" x14ac:dyDescent="0.3">
      <c r="A1765" s="207"/>
      <c r="B1765" s="207"/>
      <c r="C1765" s="208"/>
      <c r="D1765" s="208"/>
      <c r="E1765" s="208"/>
    </row>
    <row r="1766" spans="1:5" x14ac:dyDescent="0.3">
      <c r="A1766" s="207"/>
      <c r="B1766" s="207"/>
      <c r="C1766" s="208"/>
      <c r="D1766" s="208"/>
      <c r="E1766" s="208"/>
    </row>
    <row r="1767" spans="1:5" x14ac:dyDescent="0.3">
      <c r="A1767" s="207"/>
      <c r="B1767" s="207"/>
      <c r="C1767" s="208"/>
      <c r="D1767" s="208"/>
      <c r="E1767" s="208"/>
    </row>
    <row r="1768" spans="1:5" x14ac:dyDescent="0.3">
      <c r="A1768" s="207"/>
      <c r="B1768" s="207"/>
      <c r="C1768" s="208"/>
      <c r="D1768" s="208"/>
      <c r="E1768" s="208"/>
    </row>
    <row r="1769" spans="1:5" x14ac:dyDescent="0.3">
      <c r="A1769" s="207"/>
      <c r="B1769" s="207"/>
      <c r="C1769" s="208"/>
      <c r="D1769" s="208"/>
      <c r="E1769" s="208"/>
    </row>
    <row r="1770" spans="1:5" x14ac:dyDescent="0.3">
      <c r="A1770" s="207"/>
      <c r="B1770" s="207"/>
      <c r="C1770" s="208"/>
      <c r="D1770" s="208"/>
      <c r="E1770" s="208"/>
    </row>
    <row r="1771" spans="1:5" x14ac:dyDescent="0.3">
      <c r="A1771" s="207"/>
      <c r="B1771" s="207"/>
      <c r="C1771" s="208"/>
      <c r="D1771" s="208"/>
      <c r="E1771" s="208"/>
    </row>
    <row r="1772" spans="1:5" x14ac:dyDescent="0.3">
      <c r="A1772" s="207"/>
      <c r="B1772" s="207"/>
      <c r="C1772" s="208"/>
      <c r="D1772" s="208"/>
      <c r="E1772" s="208"/>
    </row>
    <row r="1773" spans="1:5" x14ac:dyDescent="0.3">
      <c r="A1773" s="207"/>
      <c r="B1773" s="207"/>
      <c r="C1773" s="208"/>
      <c r="D1773" s="208"/>
      <c r="E1773" s="208"/>
    </row>
    <row r="1774" spans="1:5" x14ac:dyDescent="0.3">
      <c r="A1774" s="207"/>
      <c r="B1774" s="207"/>
      <c r="C1774" s="208"/>
      <c r="D1774" s="208"/>
      <c r="E1774" s="208"/>
    </row>
    <row r="1775" spans="1:5" x14ac:dyDescent="0.3">
      <c r="A1775" s="207"/>
      <c r="B1775" s="207"/>
      <c r="C1775" s="208"/>
      <c r="D1775" s="208"/>
      <c r="E1775" s="208"/>
    </row>
    <row r="1776" spans="1:5" x14ac:dyDescent="0.3">
      <c r="A1776" s="207"/>
      <c r="B1776" s="207"/>
      <c r="C1776" s="208"/>
      <c r="D1776" s="208"/>
      <c r="E1776" s="208"/>
    </row>
    <row r="1777" spans="1:5" x14ac:dyDescent="0.3">
      <c r="A1777" s="207"/>
      <c r="B1777" s="207"/>
      <c r="C1777" s="208"/>
      <c r="D1777" s="208"/>
      <c r="E1777" s="208"/>
    </row>
    <row r="1778" spans="1:5" x14ac:dyDescent="0.3">
      <c r="A1778" s="207"/>
      <c r="B1778" s="207"/>
      <c r="C1778" s="208"/>
      <c r="D1778" s="208"/>
      <c r="E1778" s="208"/>
    </row>
    <row r="1779" spans="1:5" x14ac:dyDescent="0.3">
      <c r="A1779" s="207"/>
      <c r="B1779" s="207"/>
      <c r="C1779" s="208"/>
      <c r="D1779" s="208"/>
      <c r="E1779" s="208"/>
    </row>
    <row r="1780" spans="1:5" x14ac:dyDescent="0.3">
      <c r="A1780" s="207"/>
      <c r="B1780" s="207"/>
      <c r="C1780" s="208"/>
      <c r="D1780" s="208"/>
      <c r="E1780" s="208"/>
    </row>
    <row r="1781" spans="1:5" x14ac:dyDescent="0.3">
      <c r="A1781" s="207"/>
      <c r="B1781" s="207"/>
      <c r="C1781" s="208"/>
      <c r="D1781" s="208"/>
      <c r="E1781" s="208"/>
    </row>
    <row r="1782" spans="1:5" x14ac:dyDescent="0.3">
      <c r="A1782" s="207"/>
      <c r="B1782" s="207"/>
      <c r="C1782" s="208"/>
      <c r="D1782" s="208"/>
      <c r="E1782" s="208"/>
    </row>
    <row r="1783" spans="1:5" x14ac:dyDescent="0.3">
      <c r="A1783" s="207"/>
      <c r="B1783" s="207"/>
      <c r="C1783" s="208"/>
      <c r="D1783" s="208"/>
      <c r="E1783" s="208"/>
    </row>
    <row r="1784" spans="1:5" x14ac:dyDescent="0.3">
      <c r="A1784" s="207"/>
      <c r="B1784" s="207"/>
      <c r="C1784" s="208"/>
      <c r="D1784" s="208"/>
      <c r="E1784" s="208"/>
    </row>
    <row r="1785" spans="1:5" x14ac:dyDescent="0.3">
      <c r="A1785" s="207"/>
      <c r="B1785" s="207"/>
      <c r="C1785" s="208"/>
      <c r="D1785" s="208"/>
      <c r="E1785" s="208"/>
    </row>
    <row r="1786" spans="1:5" x14ac:dyDescent="0.3">
      <c r="A1786" s="207"/>
      <c r="B1786" s="207"/>
      <c r="C1786" s="208"/>
      <c r="D1786" s="208"/>
      <c r="E1786" s="208"/>
    </row>
    <row r="1787" spans="1:5" x14ac:dyDescent="0.3">
      <c r="A1787" s="207"/>
      <c r="B1787" s="207"/>
      <c r="C1787" s="208"/>
      <c r="D1787" s="208"/>
      <c r="E1787" s="208"/>
    </row>
    <row r="1788" spans="1:5" x14ac:dyDescent="0.3">
      <c r="A1788" s="207"/>
      <c r="B1788" s="207"/>
      <c r="C1788" s="208"/>
      <c r="D1788" s="208"/>
      <c r="E1788" s="208"/>
    </row>
    <row r="1789" spans="1:5" x14ac:dyDescent="0.3">
      <c r="A1789" s="207"/>
      <c r="B1789" s="207"/>
      <c r="C1789" s="208"/>
      <c r="D1789" s="208"/>
      <c r="E1789" s="208"/>
    </row>
    <row r="1790" spans="1:5" x14ac:dyDescent="0.3">
      <c r="A1790" s="207"/>
      <c r="B1790" s="207"/>
      <c r="C1790" s="208"/>
      <c r="D1790" s="208"/>
      <c r="E1790" s="208"/>
    </row>
    <row r="1791" spans="1:5" x14ac:dyDescent="0.3">
      <c r="A1791" s="207"/>
      <c r="B1791" s="207"/>
      <c r="C1791" s="208"/>
      <c r="D1791" s="208"/>
      <c r="E1791" s="208"/>
    </row>
    <row r="1792" spans="1:5" x14ac:dyDescent="0.3">
      <c r="A1792" s="207"/>
      <c r="B1792" s="207"/>
      <c r="C1792" s="208"/>
      <c r="D1792" s="208"/>
      <c r="E1792" s="208"/>
    </row>
    <row r="1793" spans="1:5" x14ac:dyDescent="0.3">
      <c r="A1793" s="207"/>
      <c r="B1793" s="207"/>
      <c r="C1793" s="208"/>
      <c r="D1793" s="208"/>
      <c r="E1793" s="208"/>
    </row>
    <row r="1794" spans="1:5" x14ac:dyDescent="0.3">
      <c r="A1794" s="207"/>
      <c r="B1794" s="207"/>
      <c r="C1794" s="208"/>
      <c r="D1794" s="208"/>
      <c r="E1794" s="208"/>
    </row>
    <row r="1795" spans="1:5" x14ac:dyDescent="0.3">
      <c r="A1795" s="207"/>
      <c r="B1795" s="207"/>
      <c r="C1795" s="208"/>
      <c r="D1795" s="208"/>
      <c r="E1795" s="208"/>
    </row>
    <row r="1796" spans="1:5" x14ac:dyDescent="0.3">
      <c r="A1796" s="207"/>
      <c r="B1796" s="207"/>
      <c r="C1796" s="208"/>
      <c r="D1796" s="208"/>
      <c r="E1796" s="208"/>
    </row>
    <row r="1797" spans="1:5" x14ac:dyDescent="0.3">
      <c r="A1797" s="207"/>
      <c r="B1797" s="207"/>
      <c r="C1797" s="208"/>
      <c r="D1797" s="208"/>
      <c r="E1797" s="208"/>
    </row>
    <row r="1798" spans="1:5" x14ac:dyDescent="0.3">
      <c r="A1798" s="207"/>
      <c r="B1798" s="207"/>
      <c r="C1798" s="208"/>
      <c r="D1798" s="208"/>
      <c r="E1798" s="208"/>
    </row>
    <row r="1799" spans="1:5" x14ac:dyDescent="0.3">
      <c r="A1799" s="207"/>
      <c r="B1799" s="207"/>
      <c r="C1799" s="208"/>
      <c r="D1799" s="208"/>
      <c r="E1799" s="208"/>
    </row>
    <row r="1800" spans="1:5" x14ac:dyDescent="0.3">
      <c r="A1800" s="207"/>
      <c r="B1800" s="207"/>
      <c r="C1800" s="208"/>
      <c r="D1800" s="208"/>
      <c r="E1800" s="208"/>
    </row>
    <row r="1801" spans="1:5" x14ac:dyDescent="0.3">
      <c r="A1801" s="207"/>
      <c r="B1801" s="207"/>
      <c r="C1801" s="208"/>
      <c r="D1801" s="208"/>
      <c r="E1801" s="208"/>
    </row>
    <row r="1802" spans="1:5" x14ac:dyDescent="0.3">
      <c r="A1802" s="207"/>
      <c r="B1802" s="207"/>
      <c r="C1802" s="208"/>
      <c r="D1802" s="208"/>
      <c r="E1802" s="208"/>
    </row>
    <row r="1803" spans="1:5" x14ac:dyDescent="0.3">
      <c r="A1803" s="207"/>
      <c r="B1803" s="207"/>
      <c r="C1803" s="208"/>
      <c r="D1803" s="208"/>
      <c r="E1803" s="208"/>
    </row>
    <row r="1804" spans="1:5" x14ac:dyDescent="0.3">
      <c r="A1804" s="207"/>
      <c r="B1804" s="207"/>
      <c r="C1804" s="208"/>
      <c r="D1804" s="208"/>
      <c r="E1804" s="208"/>
    </row>
    <row r="1805" spans="1:5" x14ac:dyDescent="0.3">
      <c r="A1805" s="207"/>
      <c r="B1805" s="207"/>
      <c r="C1805" s="208"/>
      <c r="D1805" s="208"/>
      <c r="E1805" s="208"/>
    </row>
    <row r="1806" spans="1:5" x14ac:dyDescent="0.3">
      <c r="A1806" s="207"/>
      <c r="B1806" s="207"/>
      <c r="C1806" s="208"/>
      <c r="D1806" s="208"/>
      <c r="E1806" s="208"/>
    </row>
    <row r="1807" spans="1:5" x14ac:dyDescent="0.3">
      <c r="A1807" s="207"/>
      <c r="B1807" s="207"/>
      <c r="C1807" s="208"/>
      <c r="D1807" s="208"/>
      <c r="E1807" s="208"/>
    </row>
    <row r="1808" spans="1:5" x14ac:dyDescent="0.3">
      <c r="A1808" s="207"/>
      <c r="B1808" s="207"/>
      <c r="C1808" s="208"/>
      <c r="D1808" s="208"/>
      <c r="E1808" s="208"/>
    </row>
    <row r="1809" spans="1:5" x14ac:dyDescent="0.3">
      <c r="A1809" s="207"/>
      <c r="B1809" s="207"/>
      <c r="C1809" s="208"/>
      <c r="D1809" s="208"/>
      <c r="E1809" s="208"/>
    </row>
    <row r="1810" spans="1:5" x14ac:dyDescent="0.3">
      <c r="A1810" s="207"/>
      <c r="B1810" s="207"/>
      <c r="C1810" s="208"/>
      <c r="D1810" s="208"/>
      <c r="E1810" s="208"/>
    </row>
    <row r="1811" spans="1:5" x14ac:dyDescent="0.3">
      <c r="A1811" s="207"/>
      <c r="B1811" s="207"/>
      <c r="C1811" s="208"/>
      <c r="D1811" s="208"/>
      <c r="E1811" s="208"/>
    </row>
    <row r="1812" spans="1:5" x14ac:dyDescent="0.3">
      <c r="A1812" s="207"/>
      <c r="B1812" s="207"/>
      <c r="C1812" s="208"/>
      <c r="D1812" s="208"/>
      <c r="E1812" s="208"/>
    </row>
    <row r="1813" spans="1:5" x14ac:dyDescent="0.3">
      <c r="A1813" s="207"/>
      <c r="B1813" s="207"/>
      <c r="C1813" s="208"/>
      <c r="D1813" s="208"/>
      <c r="E1813" s="208"/>
    </row>
    <row r="1814" spans="1:5" x14ac:dyDescent="0.3">
      <c r="A1814" s="207"/>
      <c r="B1814" s="207"/>
      <c r="C1814" s="208"/>
      <c r="D1814" s="208"/>
      <c r="E1814" s="208"/>
    </row>
    <row r="1815" spans="1:5" x14ac:dyDescent="0.3">
      <c r="A1815" s="207"/>
      <c r="B1815" s="207"/>
      <c r="C1815" s="208"/>
      <c r="D1815" s="208"/>
      <c r="E1815" s="208"/>
    </row>
    <row r="1816" spans="1:5" x14ac:dyDescent="0.3">
      <c r="A1816" s="207"/>
      <c r="B1816" s="207"/>
      <c r="C1816" s="208"/>
      <c r="D1816" s="208"/>
      <c r="E1816" s="208"/>
    </row>
    <row r="1817" spans="1:5" x14ac:dyDescent="0.3">
      <c r="A1817" s="207"/>
      <c r="B1817" s="207"/>
      <c r="C1817" s="208"/>
      <c r="D1817" s="208"/>
      <c r="E1817" s="208"/>
    </row>
    <row r="1818" spans="1:5" x14ac:dyDescent="0.3">
      <c r="A1818" s="207"/>
      <c r="B1818" s="207"/>
      <c r="C1818" s="208"/>
      <c r="D1818" s="208"/>
      <c r="E1818" s="208"/>
    </row>
    <row r="1819" spans="1:5" x14ac:dyDescent="0.3">
      <c r="A1819" s="207"/>
      <c r="B1819" s="207"/>
      <c r="C1819" s="208"/>
      <c r="D1819" s="208"/>
      <c r="E1819" s="208"/>
    </row>
    <row r="1820" spans="1:5" x14ac:dyDescent="0.3">
      <c r="A1820" s="207"/>
      <c r="B1820" s="207"/>
      <c r="C1820" s="208"/>
      <c r="D1820" s="208"/>
      <c r="E1820" s="208"/>
    </row>
    <row r="1821" spans="1:5" x14ac:dyDescent="0.3">
      <c r="A1821" s="207"/>
      <c r="B1821" s="207"/>
      <c r="C1821" s="208"/>
      <c r="D1821" s="208"/>
      <c r="E1821" s="208"/>
    </row>
    <row r="1822" spans="1:5" x14ac:dyDescent="0.3">
      <c r="A1822" s="207"/>
      <c r="B1822" s="207"/>
      <c r="C1822" s="208"/>
      <c r="D1822" s="208"/>
      <c r="E1822" s="208"/>
    </row>
    <row r="1823" spans="1:5" x14ac:dyDescent="0.3">
      <c r="A1823" s="207"/>
      <c r="B1823" s="207"/>
      <c r="C1823" s="208"/>
      <c r="D1823" s="208"/>
      <c r="E1823" s="208"/>
    </row>
    <row r="1824" spans="1:5" x14ac:dyDescent="0.3">
      <c r="A1824" s="207"/>
      <c r="B1824" s="207"/>
      <c r="C1824" s="208"/>
      <c r="D1824" s="208"/>
      <c r="E1824" s="208"/>
    </row>
    <row r="1825" spans="1:5" x14ac:dyDescent="0.3">
      <c r="A1825" s="207"/>
      <c r="B1825" s="207"/>
      <c r="C1825" s="208"/>
      <c r="D1825" s="208"/>
      <c r="E1825" s="208"/>
    </row>
    <row r="1826" spans="1:5" x14ac:dyDescent="0.3">
      <c r="A1826" s="207"/>
      <c r="B1826" s="207"/>
      <c r="C1826" s="208"/>
      <c r="D1826" s="208"/>
      <c r="E1826" s="208"/>
    </row>
    <row r="1827" spans="1:5" x14ac:dyDescent="0.3">
      <c r="A1827" s="207"/>
      <c r="B1827" s="207"/>
      <c r="C1827" s="208"/>
      <c r="D1827" s="208"/>
      <c r="E1827" s="208"/>
    </row>
    <row r="1828" spans="1:5" x14ac:dyDescent="0.3">
      <c r="A1828" s="207"/>
      <c r="B1828" s="207"/>
      <c r="C1828" s="208"/>
      <c r="D1828" s="208"/>
      <c r="E1828" s="208"/>
    </row>
    <row r="1829" spans="1:5" x14ac:dyDescent="0.3">
      <c r="A1829" s="207"/>
      <c r="B1829" s="207"/>
      <c r="C1829" s="208"/>
      <c r="D1829" s="208"/>
      <c r="E1829" s="208"/>
    </row>
    <row r="1830" spans="1:5" x14ac:dyDescent="0.3">
      <c r="A1830" s="207"/>
      <c r="B1830" s="207"/>
      <c r="C1830" s="208"/>
      <c r="D1830" s="208"/>
      <c r="E1830" s="208"/>
    </row>
    <row r="1831" spans="1:5" x14ac:dyDescent="0.3">
      <c r="A1831" s="207"/>
      <c r="B1831" s="207"/>
      <c r="C1831" s="208"/>
      <c r="D1831" s="208"/>
      <c r="E1831" s="208"/>
    </row>
    <row r="1832" spans="1:5" x14ac:dyDescent="0.3">
      <c r="A1832" s="207"/>
      <c r="B1832" s="207"/>
      <c r="C1832" s="208"/>
      <c r="D1832" s="208"/>
      <c r="E1832" s="208"/>
    </row>
    <row r="1833" spans="1:5" x14ac:dyDescent="0.3">
      <c r="A1833" s="207"/>
      <c r="B1833" s="207"/>
      <c r="C1833" s="208"/>
      <c r="D1833" s="208"/>
      <c r="E1833" s="208"/>
    </row>
    <row r="1834" spans="1:5" x14ac:dyDescent="0.3">
      <c r="A1834" s="207"/>
      <c r="B1834" s="207"/>
      <c r="C1834" s="208"/>
      <c r="D1834" s="208"/>
      <c r="E1834" s="208"/>
    </row>
    <row r="1835" spans="1:5" x14ac:dyDescent="0.3">
      <c r="A1835" s="207"/>
      <c r="B1835" s="207"/>
      <c r="C1835" s="208"/>
      <c r="D1835" s="208"/>
      <c r="E1835" s="208"/>
    </row>
    <row r="1836" spans="1:5" x14ac:dyDescent="0.3">
      <c r="A1836" s="207"/>
      <c r="B1836" s="207"/>
      <c r="C1836" s="208"/>
      <c r="D1836" s="208"/>
      <c r="E1836" s="208"/>
    </row>
    <row r="1837" spans="1:5" x14ac:dyDescent="0.3">
      <c r="A1837" s="207"/>
      <c r="B1837" s="207"/>
      <c r="C1837" s="208"/>
      <c r="D1837" s="208"/>
      <c r="E1837" s="208"/>
    </row>
    <row r="1838" spans="1:5" x14ac:dyDescent="0.3">
      <c r="A1838" s="207"/>
      <c r="B1838" s="207"/>
      <c r="C1838" s="208"/>
      <c r="D1838" s="208"/>
      <c r="E1838" s="208"/>
    </row>
    <row r="1839" spans="1:5" x14ac:dyDescent="0.3">
      <c r="A1839" s="207"/>
      <c r="B1839" s="207"/>
      <c r="C1839" s="208"/>
      <c r="D1839" s="208"/>
      <c r="E1839" s="208"/>
    </row>
    <row r="1840" spans="1:5" x14ac:dyDescent="0.3">
      <c r="A1840" s="207"/>
      <c r="B1840" s="207"/>
      <c r="C1840" s="208"/>
      <c r="D1840" s="208"/>
      <c r="E1840" s="208"/>
    </row>
    <row r="1841" spans="1:5" x14ac:dyDescent="0.3">
      <c r="A1841" s="207"/>
      <c r="B1841" s="207"/>
      <c r="C1841" s="208"/>
      <c r="D1841" s="208"/>
      <c r="E1841" s="208"/>
    </row>
    <row r="1842" spans="1:5" x14ac:dyDescent="0.3">
      <c r="A1842" s="207"/>
      <c r="B1842" s="207"/>
      <c r="C1842" s="208"/>
      <c r="D1842" s="208"/>
      <c r="E1842" s="208"/>
    </row>
    <row r="1843" spans="1:5" x14ac:dyDescent="0.3">
      <c r="A1843" s="207"/>
      <c r="B1843" s="207"/>
      <c r="C1843" s="208"/>
      <c r="D1843" s="208"/>
      <c r="E1843" s="208"/>
    </row>
    <row r="1844" spans="1:5" x14ac:dyDescent="0.3">
      <c r="A1844" s="207"/>
      <c r="B1844" s="207"/>
      <c r="C1844" s="208"/>
      <c r="D1844" s="208"/>
      <c r="E1844" s="208"/>
    </row>
    <row r="1845" spans="1:5" x14ac:dyDescent="0.3">
      <c r="A1845" s="207"/>
      <c r="B1845" s="207"/>
      <c r="C1845" s="208"/>
      <c r="D1845" s="208"/>
      <c r="E1845" s="208"/>
    </row>
    <row r="1846" spans="1:5" x14ac:dyDescent="0.3">
      <c r="A1846" s="207"/>
      <c r="B1846" s="207"/>
      <c r="C1846" s="208"/>
      <c r="D1846" s="208"/>
      <c r="E1846" s="208"/>
    </row>
    <row r="1847" spans="1:5" x14ac:dyDescent="0.3">
      <c r="A1847" s="207"/>
      <c r="B1847" s="207"/>
      <c r="C1847" s="208"/>
      <c r="D1847" s="208"/>
      <c r="E1847" s="208"/>
    </row>
    <row r="1848" spans="1:5" x14ac:dyDescent="0.3">
      <c r="A1848" s="207"/>
      <c r="B1848" s="207"/>
      <c r="C1848" s="208"/>
      <c r="D1848" s="208"/>
      <c r="E1848" s="208"/>
    </row>
    <row r="1849" spans="1:5" x14ac:dyDescent="0.3">
      <c r="A1849" s="207"/>
      <c r="B1849" s="207"/>
      <c r="C1849" s="208"/>
      <c r="D1849" s="208"/>
      <c r="E1849" s="208"/>
    </row>
    <row r="1850" spans="1:5" x14ac:dyDescent="0.3">
      <c r="A1850" s="207"/>
      <c r="B1850" s="207"/>
      <c r="C1850" s="208"/>
      <c r="D1850" s="208"/>
      <c r="E1850" s="208"/>
    </row>
    <row r="1851" spans="1:5" x14ac:dyDescent="0.3">
      <c r="A1851" s="207"/>
      <c r="B1851" s="207"/>
      <c r="C1851" s="208"/>
      <c r="D1851" s="208"/>
      <c r="E1851" s="208"/>
    </row>
    <row r="1852" spans="1:5" x14ac:dyDescent="0.3">
      <c r="A1852" s="207"/>
      <c r="B1852" s="207"/>
      <c r="C1852" s="208"/>
      <c r="D1852" s="208"/>
      <c r="E1852" s="208"/>
    </row>
    <row r="1853" spans="1:5" x14ac:dyDescent="0.3">
      <c r="A1853" s="207"/>
      <c r="B1853" s="207"/>
      <c r="C1853" s="208"/>
      <c r="D1853" s="208"/>
      <c r="E1853" s="208"/>
    </row>
    <row r="1854" spans="1:5" x14ac:dyDescent="0.3">
      <c r="A1854" s="207"/>
      <c r="B1854" s="207"/>
      <c r="C1854" s="208"/>
      <c r="D1854" s="208"/>
      <c r="E1854" s="208"/>
    </row>
    <row r="1855" spans="1:5" x14ac:dyDescent="0.3">
      <c r="A1855" s="207"/>
      <c r="B1855" s="207"/>
      <c r="C1855" s="208"/>
      <c r="D1855" s="208"/>
      <c r="E1855" s="208"/>
    </row>
    <row r="1856" spans="1:5" x14ac:dyDescent="0.3">
      <c r="A1856" s="207"/>
      <c r="B1856" s="207"/>
      <c r="C1856" s="208"/>
      <c r="D1856" s="208"/>
      <c r="E1856" s="208"/>
    </row>
    <row r="1857" spans="1:5" x14ac:dyDescent="0.3">
      <c r="A1857" s="207"/>
      <c r="B1857" s="207"/>
      <c r="C1857" s="208"/>
      <c r="D1857" s="208"/>
      <c r="E1857" s="208"/>
    </row>
    <row r="1858" spans="1:5" x14ac:dyDescent="0.3">
      <c r="A1858" s="207"/>
      <c r="B1858" s="207"/>
      <c r="C1858" s="208"/>
      <c r="D1858" s="208"/>
      <c r="E1858" s="208"/>
    </row>
    <row r="1859" spans="1:5" x14ac:dyDescent="0.3">
      <c r="A1859" s="207"/>
      <c r="B1859" s="207"/>
      <c r="C1859" s="208"/>
      <c r="D1859" s="208"/>
      <c r="E1859" s="208"/>
    </row>
    <row r="1860" spans="1:5" x14ac:dyDescent="0.3">
      <c r="A1860" s="207"/>
      <c r="B1860" s="207"/>
      <c r="C1860" s="208"/>
      <c r="D1860" s="208"/>
      <c r="E1860" s="208"/>
    </row>
    <row r="1861" spans="1:5" x14ac:dyDescent="0.3">
      <c r="A1861" s="207"/>
      <c r="B1861" s="207"/>
      <c r="C1861" s="208"/>
      <c r="D1861" s="208"/>
      <c r="E1861" s="208"/>
    </row>
    <row r="1862" spans="1:5" x14ac:dyDescent="0.3">
      <c r="A1862" s="207"/>
      <c r="B1862" s="207"/>
      <c r="C1862" s="208"/>
      <c r="D1862" s="208"/>
      <c r="E1862" s="208"/>
    </row>
    <row r="1863" spans="1:5" x14ac:dyDescent="0.3">
      <c r="A1863" s="207"/>
      <c r="B1863" s="207"/>
      <c r="C1863" s="208"/>
      <c r="D1863" s="208"/>
      <c r="E1863" s="208"/>
    </row>
    <row r="1864" spans="1:5" x14ac:dyDescent="0.3">
      <c r="A1864" s="207"/>
      <c r="B1864" s="207"/>
      <c r="C1864" s="208"/>
      <c r="D1864" s="208"/>
      <c r="E1864" s="208"/>
    </row>
    <row r="1865" spans="1:5" x14ac:dyDescent="0.3">
      <c r="A1865" s="207"/>
      <c r="B1865" s="207"/>
      <c r="C1865" s="208"/>
      <c r="D1865" s="208"/>
      <c r="E1865" s="208"/>
    </row>
    <row r="1866" spans="1:5" x14ac:dyDescent="0.3">
      <c r="A1866" s="207"/>
      <c r="B1866" s="207"/>
      <c r="C1866" s="208"/>
      <c r="D1866" s="208"/>
      <c r="E1866" s="208"/>
    </row>
    <row r="1867" spans="1:5" x14ac:dyDescent="0.3">
      <c r="A1867" s="207"/>
      <c r="B1867" s="207"/>
      <c r="C1867" s="208"/>
      <c r="D1867" s="208"/>
      <c r="E1867" s="208"/>
    </row>
    <row r="1868" spans="1:5" x14ac:dyDescent="0.3">
      <c r="A1868" s="207"/>
      <c r="B1868" s="207"/>
      <c r="C1868" s="208"/>
      <c r="D1868" s="208"/>
      <c r="E1868" s="208"/>
    </row>
    <row r="1869" spans="1:5" x14ac:dyDescent="0.3">
      <c r="A1869" s="207"/>
      <c r="B1869" s="207"/>
      <c r="C1869" s="208"/>
      <c r="D1869" s="208"/>
      <c r="E1869" s="208"/>
    </row>
    <row r="1870" spans="1:5" x14ac:dyDescent="0.3">
      <c r="A1870" s="207"/>
      <c r="B1870" s="207"/>
      <c r="C1870" s="208"/>
      <c r="D1870" s="208"/>
      <c r="E1870" s="208"/>
    </row>
    <row r="1871" spans="1:5" x14ac:dyDescent="0.3">
      <c r="A1871" s="207"/>
      <c r="B1871" s="207"/>
      <c r="C1871" s="208"/>
      <c r="D1871" s="208"/>
      <c r="E1871" s="208"/>
    </row>
    <row r="1872" spans="1:5" x14ac:dyDescent="0.3">
      <c r="A1872" s="207"/>
      <c r="B1872" s="207"/>
      <c r="C1872" s="208"/>
      <c r="D1872" s="208"/>
      <c r="E1872" s="208"/>
    </row>
    <row r="1873" spans="1:5" x14ac:dyDescent="0.3">
      <c r="A1873" s="207"/>
      <c r="B1873" s="207"/>
      <c r="C1873" s="208"/>
      <c r="D1873" s="208"/>
      <c r="E1873" s="208"/>
    </row>
    <row r="1874" spans="1:5" x14ac:dyDescent="0.3">
      <c r="A1874" s="207"/>
      <c r="B1874" s="207"/>
      <c r="C1874" s="208"/>
      <c r="D1874" s="208"/>
      <c r="E1874" s="208"/>
    </row>
    <row r="1875" spans="1:5" x14ac:dyDescent="0.3">
      <c r="A1875" s="207"/>
      <c r="B1875" s="207"/>
      <c r="C1875" s="208"/>
      <c r="D1875" s="208"/>
      <c r="E1875" s="208"/>
    </row>
    <row r="1876" spans="1:5" x14ac:dyDescent="0.3">
      <c r="A1876" s="207"/>
      <c r="B1876" s="207"/>
      <c r="C1876" s="208"/>
      <c r="D1876" s="208"/>
      <c r="E1876" s="208"/>
    </row>
    <row r="1877" spans="1:5" x14ac:dyDescent="0.3">
      <c r="A1877" s="207"/>
      <c r="B1877" s="207"/>
      <c r="C1877" s="208"/>
      <c r="D1877" s="208"/>
      <c r="E1877" s="208"/>
    </row>
    <row r="1878" spans="1:5" x14ac:dyDescent="0.3">
      <c r="A1878" s="207"/>
      <c r="B1878" s="207"/>
      <c r="C1878" s="208"/>
      <c r="D1878" s="208"/>
      <c r="E1878" s="208"/>
    </row>
    <row r="1879" spans="1:5" x14ac:dyDescent="0.3">
      <c r="A1879" s="207"/>
      <c r="B1879" s="207"/>
      <c r="C1879" s="208"/>
      <c r="D1879" s="208"/>
      <c r="E1879" s="208"/>
    </row>
    <row r="1880" spans="1:5" x14ac:dyDescent="0.3">
      <c r="A1880" s="207"/>
      <c r="B1880" s="207"/>
      <c r="C1880" s="208"/>
      <c r="D1880" s="208"/>
      <c r="E1880" s="208"/>
    </row>
    <row r="1881" spans="1:5" x14ac:dyDescent="0.3">
      <c r="A1881" s="207"/>
      <c r="B1881" s="207"/>
      <c r="C1881" s="208"/>
      <c r="D1881" s="208"/>
      <c r="E1881" s="208"/>
    </row>
    <row r="1882" spans="1:5" x14ac:dyDescent="0.3">
      <c r="A1882" s="207"/>
      <c r="B1882" s="207"/>
      <c r="C1882" s="208"/>
      <c r="D1882" s="208"/>
      <c r="E1882" s="208"/>
    </row>
    <row r="1883" spans="1:5" x14ac:dyDescent="0.3">
      <c r="A1883" s="207"/>
      <c r="B1883" s="207"/>
      <c r="C1883" s="208"/>
      <c r="D1883" s="208"/>
      <c r="E1883" s="208"/>
    </row>
    <row r="1884" spans="1:5" x14ac:dyDescent="0.3">
      <c r="A1884" s="207"/>
      <c r="B1884" s="207"/>
      <c r="C1884" s="208"/>
      <c r="D1884" s="208"/>
      <c r="E1884" s="208"/>
    </row>
    <row r="1885" spans="1:5" x14ac:dyDescent="0.3">
      <c r="A1885" s="207"/>
      <c r="B1885" s="207"/>
      <c r="C1885" s="208"/>
      <c r="D1885" s="208"/>
      <c r="E1885" s="208"/>
    </row>
    <row r="1886" spans="1:5" x14ac:dyDescent="0.3">
      <c r="A1886" s="207"/>
      <c r="B1886" s="207"/>
      <c r="C1886" s="208"/>
      <c r="D1886" s="208"/>
      <c r="E1886" s="208"/>
    </row>
    <row r="1887" spans="1:5" x14ac:dyDescent="0.3">
      <c r="A1887" s="207"/>
      <c r="B1887" s="207"/>
      <c r="C1887" s="208"/>
      <c r="D1887" s="208"/>
      <c r="E1887" s="208"/>
    </row>
    <row r="1888" spans="1:5" x14ac:dyDescent="0.3">
      <c r="A1888" s="207"/>
      <c r="B1888" s="207"/>
      <c r="C1888" s="208"/>
      <c r="D1888" s="208"/>
      <c r="E1888" s="208"/>
    </row>
    <row r="1889" spans="1:5" x14ac:dyDescent="0.3">
      <c r="A1889" s="207"/>
      <c r="B1889" s="207"/>
      <c r="C1889" s="208"/>
      <c r="D1889" s="208"/>
      <c r="E1889" s="208"/>
    </row>
    <row r="1890" spans="1:5" x14ac:dyDescent="0.3">
      <c r="A1890" s="207"/>
      <c r="B1890" s="207"/>
      <c r="C1890" s="208"/>
      <c r="D1890" s="208"/>
      <c r="E1890" s="208"/>
    </row>
    <row r="1891" spans="1:5" x14ac:dyDescent="0.3">
      <c r="A1891" s="207"/>
      <c r="B1891" s="207"/>
      <c r="C1891" s="208"/>
      <c r="D1891" s="208"/>
      <c r="E1891" s="208"/>
    </row>
    <row r="1892" spans="1:5" x14ac:dyDescent="0.3">
      <c r="A1892" s="207"/>
      <c r="B1892" s="207"/>
      <c r="C1892" s="208"/>
      <c r="D1892" s="208"/>
      <c r="E1892" s="208"/>
    </row>
    <row r="1893" spans="1:5" x14ac:dyDescent="0.3">
      <c r="A1893" s="207"/>
      <c r="B1893" s="207"/>
      <c r="C1893" s="208"/>
      <c r="D1893" s="208"/>
      <c r="E1893" s="208"/>
    </row>
    <row r="1894" spans="1:5" x14ac:dyDescent="0.3">
      <c r="A1894" s="207"/>
      <c r="B1894" s="207"/>
      <c r="C1894" s="208"/>
      <c r="D1894" s="208"/>
      <c r="E1894" s="208"/>
    </row>
    <row r="1895" spans="1:5" x14ac:dyDescent="0.3">
      <c r="A1895" s="207"/>
      <c r="B1895" s="207"/>
      <c r="C1895" s="208"/>
      <c r="D1895" s="208"/>
      <c r="E1895" s="208"/>
    </row>
    <row r="1896" spans="1:5" x14ac:dyDescent="0.3">
      <c r="A1896" s="207"/>
      <c r="B1896" s="207"/>
      <c r="C1896" s="208"/>
      <c r="D1896" s="208"/>
      <c r="E1896" s="208"/>
    </row>
    <row r="1897" spans="1:5" x14ac:dyDescent="0.3">
      <c r="A1897" s="207"/>
      <c r="B1897" s="207"/>
      <c r="C1897" s="208"/>
      <c r="D1897" s="208"/>
      <c r="E1897" s="208"/>
    </row>
    <row r="1898" spans="1:5" x14ac:dyDescent="0.3">
      <c r="A1898" s="207"/>
      <c r="B1898" s="207"/>
      <c r="C1898" s="208"/>
      <c r="D1898" s="208"/>
      <c r="E1898" s="208"/>
    </row>
    <row r="1899" spans="1:5" x14ac:dyDescent="0.3">
      <c r="A1899" s="207"/>
      <c r="B1899" s="207"/>
      <c r="C1899" s="208"/>
      <c r="D1899" s="208"/>
      <c r="E1899" s="208"/>
    </row>
    <row r="1900" spans="1:5" x14ac:dyDescent="0.3">
      <c r="A1900" s="207"/>
      <c r="B1900" s="207"/>
      <c r="C1900" s="208"/>
      <c r="D1900" s="208"/>
      <c r="E1900" s="208"/>
    </row>
    <row r="1901" spans="1:5" x14ac:dyDescent="0.3">
      <c r="A1901" s="207"/>
      <c r="B1901" s="207"/>
      <c r="C1901" s="208"/>
      <c r="D1901" s="208"/>
      <c r="E1901" s="208"/>
    </row>
    <row r="1902" spans="1:5" x14ac:dyDescent="0.3">
      <c r="A1902" s="207"/>
      <c r="B1902" s="207"/>
      <c r="C1902" s="208"/>
      <c r="D1902" s="208"/>
      <c r="E1902" s="208"/>
    </row>
    <row r="1903" spans="1:5" x14ac:dyDescent="0.3">
      <c r="A1903" s="207"/>
      <c r="B1903" s="207"/>
      <c r="C1903" s="208"/>
      <c r="D1903" s="208"/>
      <c r="E1903" s="208"/>
    </row>
    <row r="1904" spans="1:5" x14ac:dyDescent="0.3">
      <c r="A1904" s="207"/>
      <c r="B1904" s="207"/>
      <c r="C1904" s="208"/>
      <c r="D1904" s="208"/>
      <c r="E1904" s="208"/>
    </row>
    <row r="1905" spans="1:5" x14ac:dyDescent="0.3">
      <c r="A1905" s="207"/>
      <c r="B1905" s="207"/>
      <c r="C1905" s="208"/>
      <c r="D1905" s="208"/>
      <c r="E1905" s="208"/>
    </row>
    <row r="1906" spans="1:5" x14ac:dyDescent="0.3">
      <c r="A1906" s="207"/>
      <c r="B1906" s="207"/>
      <c r="C1906" s="208"/>
      <c r="D1906" s="208"/>
      <c r="E1906" s="208"/>
    </row>
    <row r="1907" spans="1:5" x14ac:dyDescent="0.3">
      <c r="A1907" s="207"/>
      <c r="B1907" s="207"/>
      <c r="C1907" s="208"/>
      <c r="D1907" s="208"/>
      <c r="E1907" s="208"/>
    </row>
    <row r="1908" spans="1:5" x14ac:dyDescent="0.3">
      <c r="A1908" s="207"/>
      <c r="B1908" s="207"/>
      <c r="C1908" s="208"/>
      <c r="D1908" s="208"/>
      <c r="E1908" s="208"/>
    </row>
    <row r="1909" spans="1:5" x14ac:dyDescent="0.3">
      <c r="A1909" s="207"/>
      <c r="B1909" s="207"/>
      <c r="C1909" s="208"/>
      <c r="D1909" s="208"/>
      <c r="E1909" s="208"/>
    </row>
    <row r="1910" spans="1:5" x14ac:dyDescent="0.3">
      <c r="A1910" s="207"/>
      <c r="B1910" s="207"/>
      <c r="C1910" s="208"/>
      <c r="D1910" s="208"/>
      <c r="E1910" s="208"/>
    </row>
    <row r="1911" spans="1:5" x14ac:dyDescent="0.3">
      <c r="A1911" s="207"/>
      <c r="B1911" s="207"/>
      <c r="C1911" s="208"/>
      <c r="D1911" s="208"/>
      <c r="E1911" s="208"/>
    </row>
    <row r="1912" spans="1:5" x14ac:dyDescent="0.3">
      <c r="A1912" s="207"/>
      <c r="B1912" s="207"/>
      <c r="C1912" s="208"/>
      <c r="D1912" s="208"/>
      <c r="E1912" s="208"/>
    </row>
    <row r="1913" spans="1:5" x14ac:dyDescent="0.3">
      <c r="A1913" s="207"/>
      <c r="B1913" s="207"/>
      <c r="C1913" s="208"/>
      <c r="D1913" s="208"/>
      <c r="E1913" s="208"/>
    </row>
    <row r="1914" spans="1:5" x14ac:dyDescent="0.3">
      <c r="A1914" s="207"/>
      <c r="B1914" s="207"/>
      <c r="C1914" s="208"/>
      <c r="D1914" s="208"/>
      <c r="E1914" s="208"/>
    </row>
    <row r="1915" spans="1:5" x14ac:dyDescent="0.3">
      <c r="A1915" s="207"/>
      <c r="B1915" s="207"/>
      <c r="C1915" s="208"/>
      <c r="D1915" s="208"/>
      <c r="E1915" s="208"/>
    </row>
    <row r="1916" spans="1:5" x14ac:dyDescent="0.3">
      <c r="A1916" s="207"/>
      <c r="B1916" s="207"/>
      <c r="C1916" s="208"/>
      <c r="D1916" s="208"/>
      <c r="E1916" s="208"/>
    </row>
    <row r="1917" spans="1:5" x14ac:dyDescent="0.3">
      <c r="A1917" s="207"/>
      <c r="B1917" s="207"/>
      <c r="C1917" s="208"/>
      <c r="D1917" s="208"/>
      <c r="E1917" s="208"/>
    </row>
    <row r="1918" spans="1:5" x14ac:dyDescent="0.3">
      <c r="A1918" s="207"/>
      <c r="B1918" s="207"/>
      <c r="C1918" s="208"/>
      <c r="D1918" s="208"/>
      <c r="E1918" s="208"/>
    </row>
    <row r="1919" spans="1:5" x14ac:dyDescent="0.3">
      <c r="A1919" s="207"/>
      <c r="B1919" s="207"/>
      <c r="C1919" s="208"/>
      <c r="D1919" s="208"/>
      <c r="E1919" s="208"/>
    </row>
    <row r="1920" spans="1:5" x14ac:dyDescent="0.3">
      <c r="A1920" s="207"/>
      <c r="B1920" s="207"/>
      <c r="C1920" s="208"/>
      <c r="D1920" s="208"/>
      <c r="E1920" s="208"/>
    </row>
    <row r="1921" spans="1:5" x14ac:dyDescent="0.3">
      <c r="A1921" s="207"/>
      <c r="B1921" s="207"/>
      <c r="C1921" s="208"/>
      <c r="D1921" s="208"/>
      <c r="E1921" s="208"/>
    </row>
    <row r="1922" spans="1:5" x14ac:dyDescent="0.3">
      <c r="A1922" s="207"/>
      <c r="B1922" s="207"/>
      <c r="C1922" s="208"/>
      <c r="D1922" s="208"/>
      <c r="E1922" s="208"/>
    </row>
    <row r="1923" spans="1:5" x14ac:dyDescent="0.3">
      <c r="A1923" s="207"/>
      <c r="B1923" s="207"/>
      <c r="C1923" s="208"/>
      <c r="D1923" s="208"/>
      <c r="E1923" s="208"/>
    </row>
    <row r="1924" spans="1:5" x14ac:dyDescent="0.3">
      <c r="A1924" s="207"/>
      <c r="B1924" s="207"/>
      <c r="C1924" s="208"/>
      <c r="D1924" s="208"/>
      <c r="E1924" s="208"/>
    </row>
    <row r="1925" spans="1:5" x14ac:dyDescent="0.3">
      <c r="A1925" s="207"/>
      <c r="B1925" s="207"/>
      <c r="C1925" s="208"/>
      <c r="D1925" s="208"/>
      <c r="E1925" s="208"/>
    </row>
    <row r="1926" spans="1:5" x14ac:dyDescent="0.3">
      <c r="A1926" s="207"/>
      <c r="B1926" s="207"/>
      <c r="C1926" s="208"/>
      <c r="D1926" s="208"/>
      <c r="E1926" s="208"/>
    </row>
    <row r="1927" spans="1:5" x14ac:dyDescent="0.3">
      <c r="A1927" s="207"/>
      <c r="B1927" s="207"/>
      <c r="C1927" s="208"/>
      <c r="D1927" s="208"/>
      <c r="E1927" s="208"/>
    </row>
    <row r="1928" spans="1:5" x14ac:dyDescent="0.3">
      <c r="A1928" s="207"/>
      <c r="B1928" s="207"/>
      <c r="C1928" s="208"/>
      <c r="D1928" s="208"/>
      <c r="E1928" s="208"/>
    </row>
    <row r="1929" spans="1:5" x14ac:dyDescent="0.3">
      <c r="A1929" s="207"/>
      <c r="B1929" s="207"/>
      <c r="C1929" s="208"/>
      <c r="D1929" s="208"/>
      <c r="E1929" s="208"/>
    </row>
    <row r="1930" spans="1:5" x14ac:dyDescent="0.3">
      <c r="A1930" s="207"/>
      <c r="B1930" s="207"/>
      <c r="C1930" s="208"/>
      <c r="D1930" s="208"/>
      <c r="E1930" s="208"/>
    </row>
    <row r="1931" spans="1:5" x14ac:dyDescent="0.3">
      <c r="A1931" s="207"/>
      <c r="B1931" s="207"/>
      <c r="C1931" s="208"/>
      <c r="D1931" s="208"/>
      <c r="E1931" s="208"/>
    </row>
    <row r="1932" spans="1:5" x14ac:dyDescent="0.3">
      <c r="A1932" s="207"/>
      <c r="B1932" s="207"/>
      <c r="C1932" s="208"/>
      <c r="D1932" s="208"/>
      <c r="E1932" s="208"/>
    </row>
    <row r="1933" spans="1:5" x14ac:dyDescent="0.3">
      <c r="A1933" s="207"/>
      <c r="B1933" s="207"/>
      <c r="C1933" s="208"/>
      <c r="D1933" s="208"/>
      <c r="E1933" s="208"/>
    </row>
    <row r="1934" spans="1:5" x14ac:dyDescent="0.3">
      <c r="A1934" s="207"/>
      <c r="B1934" s="207"/>
      <c r="C1934" s="208"/>
      <c r="D1934" s="208"/>
      <c r="E1934" s="208"/>
    </row>
    <row r="1935" spans="1:5" x14ac:dyDescent="0.3">
      <c r="A1935" s="207"/>
      <c r="B1935" s="207"/>
      <c r="C1935" s="208"/>
      <c r="D1935" s="208"/>
      <c r="E1935" s="208"/>
    </row>
    <row r="1936" spans="1:5" x14ac:dyDescent="0.3">
      <c r="A1936" s="207"/>
      <c r="B1936" s="207"/>
      <c r="C1936" s="208"/>
      <c r="D1936" s="208"/>
      <c r="E1936" s="208"/>
    </row>
    <row r="1937" spans="1:5" x14ac:dyDescent="0.3">
      <c r="A1937" s="207"/>
      <c r="B1937" s="207"/>
      <c r="C1937" s="208"/>
      <c r="D1937" s="208"/>
      <c r="E1937" s="208"/>
    </row>
    <row r="1938" spans="1:5" x14ac:dyDescent="0.3">
      <c r="A1938" s="207"/>
      <c r="B1938" s="207"/>
      <c r="C1938" s="208"/>
      <c r="D1938" s="208"/>
      <c r="E1938" s="208"/>
    </row>
    <row r="1939" spans="1:5" x14ac:dyDescent="0.3">
      <c r="A1939" s="207"/>
      <c r="B1939" s="207"/>
      <c r="C1939" s="208"/>
      <c r="D1939" s="208"/>
      <c r="E1939" s="208"/>
    </row>
    <row r="1940" spans="1:5" x14ac:dyDescent="0.3">
      <c r="A1940" s="207"/>
      <c r="B1940" s="207"/>
      <c r="C1940" s="208"/>
      <c r="D1940" s="208"/>
      <c r="E1940" s="208"/>
    </row>
    <row r="1941" spans="1:5" x14ac:dyDescent="0.3">
      <c r="A1941" s="207"/>
      <c r="B1941" s="207"/>
      <c r="C1941" s="208"/>
      <c r="D1941" s="208"/>
      <c r="E1941" s="208"/>
    </row>
    <row r="1942" spans="1:5" x14ac:dyDescent="0.3">
      <c r="A1942" s="207"/>
      <c r="B1942" s="207"/>
      <c r="C1942" s="208"/>
      <c r="D1942" s="208"/>
      <c r="E1942" s="208"/>
    </row>
    <row r="1943" spans="1:5" x14ac:dyDescent="0.3">
      <c r="A1943" s="207"/>
      <c r="B1943" s="207"/>
      <c r="C1943" s="208"/>
      <c r="D1943" s="208"/>
      <c r="E1943" s="208"/>
    </row>
    <row r="1944" spans="1:5" x14ac:dyDescent="0.3">
      <c r="A1944" s="207"/>
      <c r="B1944" s="207"/>
      <c r="C1944" s="208"/>
      <c r="D1944" s="208"/>
      <c r="E1944" s="208"/>
    </row>
    <row r="1945" spans="1:5" x14ac:dyDescent="0.3">
      <c r="A1945" s="207"/>
      <c r="B1945" s="207"/>
      <c r="C1945" s="208"/>
      <c r="D1945" s="208"/>
      <c r="E1945" s="208"/>
    </row>
    <row r="1946" spans="1:5" x14ac:dyDescent="0.3">
      <c r="A1946" s="207"/>
      <c r="B1946" s="207"/>
      <c r="C1946" s="208"/>
      <c r="D1946" s="208"/>
      <c r="E1946" s="208"/>
    </row>
    <row r="1947" spans="1:5" x14ac:dyDescent="0.3">
      <c r="A1947" s="207"/>
      <c r="B1947" s="207"/>
      <c r="C1947" s="208"/>
      <c r="D1947" s="208"/>
      <c r="E1947" s="208"/>
    </row>
    <row r="1948" spans="1:5" x14ac:dyDescent="0.3">
      <c r="A1948" s="207"/>
      <c r="B1948" s="207"/>
      <c r="C1948" s="208"/>
      <c r="D1948" s="208"/>
      <c r="E1948" s="208"/>
    </row>
    <row r="1949" spans="1:5" x14ac:dyDescent="0.3">
      <c r="A1949" s="207"/>
      <c r="B1949" s="207"/>
      <c r="C1949" s="208"/>
      <c r="D1949" s="208"/>
      <c r="E1949" s="208"/>
    </row>
    <row r="1950" spans="1:5" x14ac:dyDescent="0.3">
      <c r="A1950" s="207"/>
      <c r="B1950" s="207"/>
      <c r="C1950" s="208"/>
      <c r="D1950" s="208"/>
      <c r="E1950" s="208"/>
    </row>
    <row r="1951" spans="1:5" x14ac:dyDescent="0.3">
      <c r="A1951" s="207"/>
      <c r="B1951" s="207"/>
      <c r="C1951" s="208"/>
      <c r="D1951" s="208"/>
      <c r="E1951" s="208"/>
    </row>
    <row r="1952" spans="1:5" x14ac:dyDescent="0.3">
      <c r="A1952" s="207"/>
      <c r="B1952" s="207"/>
      <c r="C1952" s="208"/>
      <c r="D1952" s="208"/>
      <c r="E1952" s="208"/>
    </row>
    <row r="1953" spans="1:5" x14ac:dyDescent="0.3">
      <c r="A1953" s="207"/>
      <c r="B1953" s="207"/>
      <c r="C1953" s="208"/>
      <c r="D1953" s="208"/>
      <c r="E1953" s="208"/>
    </row>
    <row r="1954" spans="1:5" x14ac:dyDescent="0.3">
      <c r="A1954" s="207"/>
      <c r="B1954" s="207"/>
      <c r="C1954" s="208"/>
      <c r="D1954" s="208"/>
      <c r="E1954" s="208"/>
    </row>
    <row r="1955" spans="1:5" x14ac:dyDescent="0.3">
      <c r="A1955" s="207"/>
      <c r="B1955" s="207"/>
      <c r="C1955" s="208"/>
      <c r="D1955" s="208"/>
      <c r="E1955" s="208"/>
    </row>
    <row r="1956" spans="1:5" x14ac:dyDescent="0.3">
      <c r="A1956" s="207"/>
      <c r="B1956" s="207"/>
      <c r="C1956" s="208"/>
      <c r="D1956" s="208"/>
      <c r="E1956" s="208"/>
    </row>
    <row r="1957" spans="1:5" x14ac:dyDescent="0.3">
      <c r="A1957" s="207"/>
      <c r="B1957" s="207"/>
      <c r="C1957" s="208"/>
      <c r="D1957" s="208"/>
      <c r="E1957" s="208"/>
    </row>
    <row r="1958" spans="1:5" x14ac:dyDescent="0.3">
      <c r="A1958" s="207"/>
      <c r="B1958" s="207"/>
      <c r="C1958" s="208"/>
      <c r="D1958" s="208"/>
      <c r="E1958" s="208"/>
    </row>
    <row r="1959" spans="1:5" x14ac:dyDescent="0.3">
      <c r="A1959" s="207"/>
      <c r="B1959" s="207"/>
      <c r="C1959" s="208"/>
      <c r="D1959" s="208"/>
      <c r="E1959" s="208"/>
    </row>
    <row r="1960" spans="1:5" x14ac:dyDescent="0.3">
      <c r="A1960" s="207"/>
      <c r="B1960" s="207"/>
      <c r="C1960" s="208"/>
      <c r="D1960" s="208"/>
      <c r="E1960" s="208"/>
    </row>
    <row r="1961" spans="1:5" x14ac:dyDescent="0.3">
      <c r="A1961" s="207"/>
      <c r="B1961" s="207"/>
      <c r="C1961" s="208"/>
      <c r="D1961" s="208"/>
      <c r="E1961" s="208"/>
    </row>
    <row r="1962" spans="1:5" x14ac:dyDescent="0.3">
      <c r="A1962" s="207"/>
      <c r="B1962" s="207"/>
      <c r="C1962" s="208"/>
      <c r="D1962" s="208"/>
      <c r="E1962" s="208"/>
    </row>
    <row r="1963" spans="1:5" x14ac:dyDescent="0.3">
      <c r="A1963" s="207"/>
      <c r="B1963" s="207"/>
      <c r="C1963" s="208"/>
      <c r="D1963" s="208"/>
      <c r="E1963" s="208"/>
    </row>
    <row r="1964" spans="1:5" x14ac:dyDescent="0.3">
      <c r="A1964" s="207"/>
      <c r="B1964" s="207"/>
      <c r="C1964" s="208"/>
      <c r="D1964" s="208"/>
      <c r="E1964" s="208"/>
    </row>
    <row r="1965" spans="1:5" x14ac:dyDescent="0.3">
      <c r="A1965" s="207"/>
      <c r="B1965" s="207"/>
      <c r="C1965" s="208"/>
      <c r="D1965" s="208"/>
      <c r="E1965" s="208"/>
    </row>
    <row r="1966" spans="1:5" x14ac:dyDescent="0.3">
      <c r="A1966" s="207"/>
      <c r="B1966" s="207"/>
      <c r="C1966" s="208"/>
      <c r="D1966" s="208"/>
      <c r="E1966" s="208"/>
    </row>
    <row r="1967" spans="1:5" x14ac:dyDescent="0.3">
      <c r="A1967" s="207"/>
      <c r="B1967" s="207"/>
      <c r="C1967" s="208"/>
      <c r="D1967" s="208"/>
      <c r="E1967" s="208"/>
    </row>
    <row r="1968" spans="1:5" x14ac:dyDescent="0.3">
      <c r="A1968" s="207"/>
      <c r="B1968" s="207"/>
      <c r="C1968" s="208"/>
      <c r="D1968" s="208"/>
      <c r="E1968" s="208"/>
    </row>
    <row r="1969" spans="1:5" x14ac:dyDescent="0.3">
      <c r="A1969" s="207"/>
      <c r="B1969" s="207"/>
      <c r="C1969" s="208"/>
      <c r="D1969" s="208"/>
      <c r="E1969" s="208"/>
    </row>
    <row r="1970" spans="1:5" x14ac:dyDescent="0.3">
      <c r="A1970" s="207"/>
      <c r="B1970" s="207"/>
      <c r="C1970" s="208"/>
      <c r="D1970" s="208"/>
      <c r="E1970" s="208"/>
    </row>
    <row r="1971" spans="1:5" x14ac:dyDescent="0.3">
      <c r="A1971" s="207"/>
      <c r="B1971" s="207"/>
      <c r="C1971" s="208"/>
      <c r="D1971" s="208"/>
      <c r="E1971" s="208"/>
    </row>
    <row r="1972" spans="1:5" x14ac:dyDescent="0.3">
      <c r="A1972" s="207"/>
      <c r="B1972" s="207"/>
      <c r="C1972" s="208"/>
      <c r="D1972" s="208"/>
      <c r="E1972" s="208"/>
    </row>
    <row r="1973" spans="1:5" x14ac:dyDescent="0.3">
      <c r="A1973" s="207"/>
      <c r="B1973" s="207"/>
      <c r="C1973" s="208"/>
      <c r="D1973" s="208"/>
      <c r="E1973" s="208"/>
    </row>
    <row r="1974" spans="1:5" x14ac:dyDescent="0.3">
      <c r="A1974" s="207"/>
      <c r="B1974" s="207"/>
      <c r="C1974" s="208"/>
      <c r="D1974" s="208"/>
      <c r="E1974" s="208"/>
    </row>
    <row r="1975" spans="1:5" x14ac:dyDescent="0.3">
      <c r="A1975" s="207"/>
      <c r="B1975" s="207"/>
      <c r="C1975" s="208"/>
      <c r="D1975" s="208"/>
      <c r="E1975" s="208"/>
    </row>
    <row r="1976" spans="1:5" x14ac:dyDescent="0.3">
      <c r="A1976" s="207"/>
      <c r="B1976" s="207"/>
      <c r="C1976" s="208"/>
      <c r="D1976" s="208"/>
      <c r="E1976" s="208"/>
    </row>
    <row r="1977" spans="1:5" x14ac:dyDescent="0.3">
      <c r="A1977" s="207"/>
      <c r="B1977" s="207"/>
      <c r="C1977" s="208"/>
      <c r="D1977" s="208"/>
      <c r="E1977" s="208"/>
    </row>
    <row r="1978" spans="1:5" x14ac:dyDescent="0.3">
      <c r="A1978" s="207"/>
      <c r="B1978" s="207"/>
      <c r="C1978" s="208"/>
      <c r="D1978" s="208"/>
      <c r="E1978" s="208"/>
    </row>
    <row r="1979" spans="1:5" x14ac:dyDescent="0.3">
      <c r="A1979" s="207"/>
      <c r="B1979" s="207"/>
      <c r="C1979" s="208"/>
      <c r="D1979" s="208"/>
      <c r="E1979" s="208"/>
    </row>
    <row r="1980" spans="1:5" x14ac:dyDescent="0.3">
      <c r="A1980" s="207"/>
      <c r="B1980" s="207"/>
      <c r="C1980" s="208"/>
      <c r="D1980" s="208"/>
      <c r="E1980" s="208"/>
    </row>
    <row r="1981" spans="1:5" x14ac:dyDescent="0.3">
      <c r="A1981" s="207"/>
      <c r="B1981" s="207"/>
      <c r="C1981" s="208"/>
      <c r="D1981" s="208"/>
      <c r="E1981" s="208"/>
    </row>
    <row r="1982" spans="1:5" x14ac:dyDescent="0.3">
      <c r="A1982" s="207"/>
      <c r="B1982" s="207"/>
      <c r="C1982" s="208"/>
      <c r="D1982" s="208"/>
      <c r="E1982" s="208"/>
    </row>
    <row r="1983" spans="1:5" x14ac:dyDescent="0.3">
      <c r="A1983" s="207"/>
      <c r="B1983" s="207"/>
      <c r="C1983" s="208"/>
      <c r="D1983" s="208"/>
      <c r="E1983" s="208"/>
    </row>
    <row r="1984" spans="1:5" x14ac:dyDescent="0.3">
      <c r="A1984" s="207"/>
      <c r="B1984" s="207"/>
      <c r="C1984" s="208"/>
      <c r="D1984" s="208"/>
      <c r="E1984" s="208"/>
    </row>
    <row r="1985" spans="1:5" x14ac:dyDescent="0.3">
      <c r="A1985" s="207"/>
      <c r="B1985" s="207"/>
      <c r="C1985" s="208"/>
      <c r="D1985" s="208"/>
      <c r="E1985" s="208"/>
    </row>
    <row r="1986" spans="1:5" x14ac:dyDescent="0.3">
      <c r="A1986" s="207"/>
      <c r="B1986" s="207"/>
      <c r="C1986" s="208"/>
      <c r="D1986" s="208"/>
      <c r="E1986" s="208"/>
    </row>
    <row r="1987" spans="1:5" x14ac:dyDescent="0.3">
      <c r="A1987" s="207"/>
      <c r="B1987" s="207"/>
      <c r="C1987" s="208"/>
      <c r="D1987" s="208"/>
      <c r="E1987" s="208"/>
    </row>
    <row r="1988" spans="1:5" x14ac:dyDescent="0.3">
      <c r="A1988" s="207"/>
      <c r="B1988" s="207"/>
      <c r="C1988" s="208"/>
      <c r="D1988" s="208"/>
      <c r="E1988" s="208"/>
    </row>
    <row r="1989" spans="1:5" x14ac:dyDescent="0.3">
      <c r="A1989" s="207"/>
      <c r="B1989" s="207"/>
      <c r="C1989" s="208"/>
      <c r="D1989" s="208"/>
      <c r="E1989" s="208"/>
    </row>
    <row r="1990" spans="1:5" x14ac:dyDescent="0.3">
      <c r="A1990" s="207"/>
      <c r="B1990" s="207"/>
      <c r="C1990" s="208"/>
      <c r="D1990" s="208"/>
      <c r="E1990" s="208"/>
    </row>
    <row r="1991" spans="1:5" x14ac:dyDescent="0.3">
      <c r="A1991" s="207"/>
      <c r="B1991" s="207"/>
      <c r="C1991" s="208"/>
      <c r="D1991" s="208"/>
      <c r="E1991" s="208"/>
    </row>
    <row r="1992" spans="1:5" x14ac:dyDescent="0.3">
      <c r="A1992" s="207"/>
      <c r="B1992" s="207"/>
      <c r="C1992" s="208"/>
      <c r="D1992" s="208"/>
      <c r="E1992" s="208"/>
    </row>
    <row r="1993" spans="1:5" x14ac:dyDescent="0.3">
      <c r="A1993" s="207"/>
      <c r="B1993" s="207"/>
      <c r="C1993" s="208"/>
      <c r="D1993" s="208"/>
      <c r="E1993" s="208"/>
    </row>
    <row r="1994" spans="1:5" x14ac:dyDescent="0.3">
      <c r="A1994" s="207"/>
      <c r="B1994" s="207"/>
      <c r="C1994" s="208"/>
      <c r="D1994" s="208"/>
      <c r="E1994" s="208"/>
    </row>
    <row r="1995" spans="1:5" x14ac:dyDescent="0.3">
      <c r="A1995" s="207"/>
      <c r="B1995" s="207"/>
      <c r="C1995" s="208"/>
      <c r="D1995" s="208"/>
      <c r="E1995" s="208"/>
    </row>
    <row r="1996" spans="1:5" x14ac:dyDescent="0.3">
      <c r="A1996" s="207"/>
      <c r="B1996" s="207"/>
      <c r="C1996" s="208"/>
      <c r="D1996" s="208"/>
      <c r="E1996" s="208"/>
    </row>
    <row r="1997" spans="1:5" x14ac:dyDescent="0.3">
      <c r="A1997" s="207"/>
      <c r="B1997" s="207"/>
      <c r="C1997" s="208"/>
      <c r="D1997" s="208"/>
      <c r="E1997" s="208"/>
    </row>
    <row r="1998" spans="1:5" x14ac:dyDescent="0.3">
      <c r="A1998" s="207"/>
      <c r="B1998" s="207"/>
      <c r="C1998" s="208"/>
      <c r="D1998" s="208"/>
      <c r="E1998" s="208"/>
    </row>
    <row r="1999" spans="1:5" x14ac:dyDescent="0.3">
      <c r="A1999" s="207"/>
      <c r="B1999" s="207"/>
      <c r="C1999" s="208"/>
      <c r="D1999" s="208"/>
      <c r="E1999" s="208"/>
    </row>
    <row r="2000" spans="1:5" x14ac:dyDescent="0.3">
      <c r="A2000" s="207"/>
      <c r="B2000" s="207"/>
      <c r="C2000" s="208"/>
      <c r="D2000" s="208"/>
      <c r="E2000" s="208"/>
    </row>
    <row r="2001" spans="1:5" x14ac:dyDescent="0.3">
      <c r="A2001" s="207"/>
      <c r="B2001" s="207"/>
      <c r="C2001" s="208"/>
      <c r="D2001" s="208"/>
      <c r="E2001" s="208"/>
    </row>
    <row r="2002" spans="1:5" x14ac:dyDescent="0.3">
      <c r="A2002" s="207"/>
      <c r="B2002" s="207"/>
      <c r="C2002" s="208"/>
      <c r="D2002" s="208"/>
      <c r="E2002" s="208"/>
    </row>
    <row r="2003" spans="1:5" x14ac:dyDescent="0.3">
      <c r="A2003" s="207"/>
      <c r="B2003" s="207"/>
      <c r="C2003" s="208"/>
      <c r="D2003" s="208"/>
      <c r="E2003" s="208"/>
    </row>
    <row r="2004" spans="1:5" x14ac:dyDescent="0.3">
      <c r="A2004" s="207"/>
      <c r="B2004" s="207"/>
      <c r="C2004" s="208"/>
      <c r="D2004" s="208"/>
      <c r="E2004" s="208"/>
    </row>
    <row r="2005" spans="1:5" x14ac:dyDescent="0.3">
      <c r="A2005" s="207"/>
      <c r="B2005" s="207"/>
      <c r="C2005" s="208"/>
      <c r="D2005" s="208"/>
      <c r="E2005" s="208"/>
    </row>
    <row r="2006" spans="1:5" x14ac:dyDescent="0.3">
      <c r="A2006" s="207"/>
      <c r="B2006" s="207"/>
      <c r="C2006" s="208"/>
      <c r="D2006" s="208"/>
      <c r="E2006" s="208"/>
    </row>
    <row r="2007" spans="1:5" x14ac:dyDescent="0.3">
      <c r="A2007" s="207"/>
      <c r="B2007" s="207"/>
      <c r="C2007" s="208"/>
      <c r="D2007" s="208"/>
      <c r="E2007" s="208"/>
    </row>
    <row r="2008" spans="1:5" x14ac:dyDescent="0.3">
      <c r="A2008" s="207"/>
      <c r="B2008" s="207"/>
      <c r="C2008" s="208"/>
      <c r="D2008" s="208"/>
      <c r="E2008" s="208"/>
    </row>
    <row r="2009" spans="1:5" x14ac:dyDescent="0.3">
      <c r="A2009" s="207"/>
      <c r="B2009" s="207"/>
      <c r="C2009" s="208"/>
      <c r="D2009" s="208"/>
      <c r="E2009" s="208"/>
    </row>
    <row r="2010" spans="1:5" x14ac:dyDescent="0.3">
      <c r="A2010" s="207"/>
      <c r="B2010" s="207"/>
      <c r="C2010" s="208"/>
      <c r="D2010" s="208"/>
      <c r="E2010" s="208"/>
    </row>
    <row r="2011" spans="1:5" x14ac:dyDescent="0.3">
      <c r="A2011" s="207"/>
      <c r="B2011" s="207"/>
      <c r="C2011" s="208"/>
      <c r="D2011" s="208"/>
      <c r="E2011" s="208"/>
    </row>
    <row r="2012" spans="1:5" x14ac:dyDescent="0.3">
      <c r="A2012" s="207"/>
      <c r="B2012" s="207"/>
      <c r="C2012" s="208"/>
      <c r="D2012" s="208"/>
      <c r="E2012" s="208"/>
    </row>
    <row r="2013" spans="1:5" x14ac:dyDescent="0.3">
      <c r="A2013" s="207"/>
      <c r="B2013" s="207"/>
      <c r="C2013" s="208"/>
      <c r="D2013" s="208"/>
      <c r="E2013" s="208"/>
    </row>
    <row r="2014" spans="1:5" x14ac:dyDescent="0.3">
      <c r="A2014" s="207"/>
      <c r="B2014" s="207"/>
      <c r="C2014" s="208"/>
      <c r="D2014" s="208"/>
      <c r="E2014" s="208"/>
    </row>
    <row r="2015" spans="1:5" x14ac:dyDescent="0.3">
      <c r="A2015" s="207"/>
      <c r="B2015" s="207"/>
      <c r="C2015" s="208"/>
      <c r="D2015" s="208"/>
      <c r="E2015" s="208"/>
    </row>
    <row r="2016" spans="1:5" x14ac:dyDescent="0.3">
      <c r="A2016" s="207"/>
      <c r="B2016" s="207"/>
      <c r="C2016" s="208"/>
      <c r="D2016" s="208"/>
      <c r="E2016" s="208"/>
    </row>
    <row r="2017" spans="1:5" x14ac:dyDescent="0.3">
      <c r="A2017" s="207"/>
      <c r="B2017" s="207"/>
      <c r="C2017" s="208"/>
      <c r="D2017" s="208"/>
      <c r="E2017" s="208"/>
    </row>
    <row r="2018" spans="1:5" x14ac:dyDescent="0.3">
      <c r="A2018" s="207"/>
      <c r="B2018" s="207"/>
      <c r="C2018" s="208"/>
      <c r="D2018" s="208"/>
      <c r="E2018" s="208"/>
    </row>
    <row r="2019" spans="1:5" x14ac:dyDescent="0.3">
      <c r="A2019" s="207"/>
      <c r="B2019" s="207"/>
      <c r="C2019" s="208"/>
      <c r="D2019" s="208"/>
      <c r="E2019" s="208"/>
    </row>
    <row r="2020" spans="1:5" x14ac:dyDescent="0.3">
      <c r="A2020" s="207"/>
      <c r="B2020" s="207"/>
      <c r="C2020" s="208"/>
      <c r="D2020" s="208"/>
      <c r="E2020" s="208"/>
    </row>
    <row r="2021" spans="1:5" x14ac:dyDescent="0.3">
      <c r="A2021" s="207"/>
      <c r="B2021" s="207"/>
      <c r="C2021" s="208"/>
      <c r="D2021" s="208"/>
      <c r="E2021" s="208"/>
    </row>
    <row r="2022" spans="1:5" x14ac:dyDescent="0.3">
      <c r="A2022" s="207"/>
      <c r="B2022" s="207"/>
      <c r="C2022" s="208"/>
      <c r="D2022" s="208"/>
      <c r="E2022" s="208"/>
    </row>
    <row r="2023" spans="1:5" x14ac:dyDescent="0.3">
      <c r="A2023" s="207"/>
      <c r="B2023" s="207"/>
      <c r="C2023" s="208"/>
      <c r="D2023" s="208"/>
      <c r="E2023" s="208"/>
    </row>
    <row r="2024" spans="1:5" x14ac:dyDescent="0.3">
      <c r="A2024" s="207"/>
      <c r="B2024" s="207"/>
      <c r="C2024" s="208"/>
      <c r="D2024" s="208"/>
      <c r="E2024" s="208"/>
    </row>
    <row r="2025" spans="1:5" x14ac:dyDescent="0.3">
      <c r="A2025" s="207"/>
      <c r="B2025" s="207"/>
      <c r="C2025" s="208"/>
      <c r="D2025" s="208"/>
      <c r="E2025" s="208"/>
    </row>
    <row r="2026" spans="1:5" x14ac:dyDescent="0.3">
      <c r="A2026" s="207"/>
      <c r="B2026" s="207"/>
      <c r="C2026" s="208"/>
      <c r="D2026" s="208"/>
      <c r="E2026" s="208"/>
    </row>
    <row r="2027" spans="1:5" x14ac:dyDescent="0.3">
      <c r="A2027" s="207"/>
      <c r="B2027" s="207"/>
      <c r="C2027" s="208"/>
      <c r="D2027" s="208"/>
      <c r="E2027" s="208"/>
    </row>
    <row r="2028" spans="1:5" x14ac:dyDescent="0.3">
      <c r="A2028" s="207"/>
      <c r="B2028" s="207"/>
      <c r="C2028" s="208"/>
      <c r="D2028" s="208"/>
      <c r="E2028" s="208"/>
    </row>
    <row r="2029" spans="1:5" x14ac:dyDescent="0.3">
      <c r="A2029" s="207"/>
      <c r="B2029" s="207"/>
      <c r="C2029" s="208"/>
      <c r="D2029" s="208"/>
      <c r="E2029" s="208"/>
    </row>
    <row r="2030" spans="1:5" x14ac:dyDescent="0.3">
      <c r="A2030" s="207"/>
      <c r="B2030" s="207"/>
      <c r="C2030" s="208"/>
      <c r="D2030" s="208"/>
      <c r="E2030" s="208"/>
    </row>
    <row r="2031" spans="1:5" x14ac:dyDescent="0.3">
      <c r="A2031" s="207"/>
      <c r="B2031" s="207"/>
      <c r="C2031" s="208"/>
      <c r="D2031" s="208"/>
      <c r="E2031" s="208"/>
    </row>
    <row r="2032" spans="1:5" x14ac:dyDescent="0.3">
      <c r="A2032" s="207"/>
      <c r="B2032" s="207"/>
      <c r="C2032" s="208"/>
      <c r="D2032" s="208"/>
      <c r="E2032" s="208"/>
    </row>
    <row r="2033" spans="1:5" x14ac:dyDescent="0.3">
      <c r="A2033" s="207"/>
      <c r="B2033" s="207"/>
      <c r="C2033" s="208"/>
      <c r="D2033" s="208"/>
      <c r="E2033" s="208"/>
    </row>
    <row r="2034" spans="1:5" x14ac:dyDescent="0.3">
      <c r="A2034" s="207"/>
      <c r="B2034" s="207"/>
      <c r="C2034" s="208"/>
      <c r="D2034" s="208"/>
      <c r="E2034" s="208"/>
    </row>
    <row r="2035" spans="1:5" x14ac:dyDescent="0.3">
      <c r="A2035" s="207"/>
      <c r="B2035" s="207"/>
      <c r="C2035" s="208"/>
      <c r="D2035" s="208"/>
      <c r="E2035" s="208"/>
    </row>
    <row r="2036" spans="1:5" x14ac:dyDescent="0.3">
      <c r="A2036" s="207"/>
      <c r="B2036" s="207"/>
      <c r="C2036" s="208"/>
      <c r="D2036" s="208"/>
      <c r="E2036" s="208"/>
    </row>
    <row r="2037" spans="1:5" x14ac:dyDescent="0.3">
      <c r="A2037" s="207"/>
      <c r="B2037" s="207"/>
      <c r="C2037" s="208"/>
      <c r="D2037" s="208"/>
      <c r="E2037" s="208"/>
    </row>
    <row r="2038" spans="1:5" x14ac:dyDescent="0.3">
      <c r="A2038" s="207"/>
      <c r="B2038" s="207"/>
      <c r="C2038" s="208"/>
      <c r="D2038" s="208"/>
      <c r="E2038" s="208"/>
    </row>
    <row r="2039" spans="1:5" x14ac:dyDescent="0.3">
      <c r="A2039" s="207"/>
      <c r="B2039" s="207"/>
      <c r="C2039" s="208"/>
      <c r="D2039" s="208"/>
      <c r="E2039" s="208"/>
    </row>
    <row r="2040" spans="1:5" x14ac:dyDescent="0.3">
      <c r="A2040" s="207"/>
      <c r="B2040" s="207"/>
      <c r="C2040" s="208"/>
      <c r="D2040" s="208"/>
      <c r="E2040" s="208"/>
    </row>
    <row r="2041" spans="1:5" x14ac:dyDescent="0.3">
      <c r="A2041" s="207"/>
      <c r="B2041" s="207"/>
      <c r="C2041" s="208"/>
      <c r="D2041" s="208"/>
      <c r="E2041" s="208"/>
    </row>
    <row r="2042" spans="1:5" x14ac:dyDescent="0.3">
      <c r="A2042" s="207"/>
      <c r="B2042" s="207"/>
      <c r="C2042" s="208"/>
      <c r="D2042" s="208"/>
      <c r="E2042" s="208"/>
    </row>
    <row r="2043" spans="1:5" x14ac:dyDescent="0.3">
      <c r="A2043" s="207"/>
      <c r="B2043" s="207"/>
      <c r="C2043" s="208"/>
      <c r="D2043" s="208"/>
      <c r="E2043" s="208"/>
    </row>
    <row r="2044" spans="1:5" x14ac:dyDescent="0.3">
      <c r="A2044" s="207"/>
      <c r="B2044" s="207"/>
      <c r="C2044" s="208"/>
      <c r="D2044" s="208"/>
      <c r="E2044" s="208"/>
    </row>
    <row r="2045" spans="1:5" x14ac:dyDescent="0.3">
      <c r="A2045" s="207"/>
      <c r="B2045" s="207"/>
      <c r="C2045" s="208"/>
      <c r="D2045" s="208"/>
      <c r="E2045" s="208"/>
    </row>
    <row r="2046" spans="1:5" x14ac:dyDescent="0.3">
      <c r="A2046" s="207"/>
      <c r="B2046" s="207"/>
      <c r="C2046" s="208"/>
      <c r="D2046" s="208"/>
      <c r="E2046" s="208"/>
    </row>
    <row r="2047" spans="1:5" x14ac:dyDescent="0.3">
      <c r="A2047" s="207"/>
      <c r="B2047" s="207"/>
      <c r="C2047" s="208"/>
      <c r="D2047" s="208"/>
      <c r="E2047" s="208"/>
    </row>
    <row r="2048" spans="1:5" x14ac:dyDescent="0.3">
      <c r="A2048" s="207"/>
      <c r="B2048" s="207"/>
      <c r="C2048" s="208"/>
      <c r="D2048" s="208"/>
      <c r="E2048" s="208"/>
    </row>
    <row r="2049" spans="1:5" x14ac:dyDescent="0.3">
      <c r="A2049" s="207"/>
      <c r="B2049" s="207"/>
      <c r="C2049" s="208"/>
      <c r="D2049" s="208"/>
      <c r="E2049" s="208"/>
    </row>
    <row r="2050" spans="1:5" x14ac:dyDescent="0.3">
      <c r="A2050" s="207"/>
      <c r="B2050" s="207"/>
      <c r="C2050" s="208"/>
      <c r="D2050" s="208"/>
      <c r="E2050" s="208"/>
    </row>
    <row r="2051" spans="1:5" x14ac:dyDescent="0.3">
      <c r="A2051" s="207"/>
      <c r="B2051" s="207"/>
      <c r="C2051" s="208"/>
      <c r="D2051" s="208"/>
      <c r="E2051" s="208"/>
    </row>
    <row r="2052" spans="1:5" x14ac:dyDescent="0.3">
      <c r="A2052" s="207"/>
      <c r="B2052" s="207"/>
      <c r="C2052" s="208"/>
      <c r="D2052" s="208"/>
      <c r="E2052" s="208"/>
    </row>
    <row r="2053" spans="1:5" x14ac:dyDescent="0.3">
      <c r="A2053" s="207"/>
      <c r="B2053" s="207"/>
      <c r="C2053" s="208"/>
      <c r="D2053" s="208"/>
      <c r="E2053" s="208"/>
    </row>
    <row r="2054" spans="1:5" x14ac:dyDescent="0.3">
      <c r="A2054" s="207"/>
      <c r="B2054" s="207"/>
      <c r="C2054" s="208"/>
      <c r="D2054" s="208"/>
      <c r="E2054" s="208"/>
    </row>
    <row r="2055" spans="1:5" x14ac:dyDescent="0.3">
      <c r="A2055" s="207"/>
      <c r="B2055" s="207"/>
      <c r="C2055" s="208"/>
      <c r="D2055" s="208"/>
      <c r="E2055" s="208"/>
    </row>
    <row r="2056" spans="1:5" x14ac:dyDescent="0.3">
      <c r="A2056" s="207"/>
      <c r="B2056" s="207"/>
      <c r="C2056" s="208"/>
      <c r="D2056" s="208"/>
      <c r="E2056" s="208"/>
    </row>
    <row r="2057" spans="1:5" x14ac:dyDescent="0.3">
      <c r="A2057" s="207"/>
      <c r="B2057" s="207"/>
      <c r="C2057" s="208"/>
      <c r="D2057" s="208"/>
      <c r="E2057" s="208"/>
    </row>
    <row r="2058" spans="1:5" x14ac:dyDescent="0.3">
      <c r="A2058" s="207"/>
      <c r="B2058" s="207"/>
      <c r="C2058" s="208"/>
      <c r="D2058" s="208"/>
      <c r="E2058" s="208"/>
    </row>
    <row r="2059" spans="1:5" x14ac:dyDescent="0.3">
      <c r="A2059" s="207"/>
      <c r="B2059" s="207"/>
      <c r="C2059" s="208"/>
      <c r="D2059" s="208"/>
      <c r="E2059" s="208"/>
    </row>
    <row r="2060" spans="1:5" x14ac:dyDescent="0.3">
      <c r="A2060" s="207"/>
      <c r="B2060" s="207"/>
      <c r="C2060" s="208"/>
      <c r="D2060" s="208"/>
      <c r="E2060" s="208"/>
    </row>
    <row r="2061" spans="1:5" x14ac:dyDescent="0.3">
      <c r="A2061" s="207"/>
      <c r="B2061" s="207"/>
      <c r="C2061" s="208"/>
      <c r="D2061" s="208"/>
      <c r="E2061" s="208"/>
    </row>
    <row r="2062" spans="1:5" x14ac:dyDescent="0.3">
      <c r="A2062" s="207"/>
      <c r="B2062" s="207"/>
      <c r="C2062" s="208"/>
      <c r="D2062" s="208"/>
      <c r="E2062" s="208"/>
    </row>
    <row r="2063" spans="1:5" x14ac:dyDescent="0.3">
      <c r="A2063" s="207"/>
      <c r="B2063" s="207"/>
      <c r="C2063" s="208"/>
      <c r="D2063" s="208"/>
      <c r="E2063" s="208"/>
    </row>
    <row r="2064" spans="1:5" x14ac:dyDescent="0.3">
      <c r="A2064" s="207"/>
      <c r="B2064" s="207"/>
      <c r="C2064" s="208"/>
      <c r="D2064" s="208"/>
      <c r="E2064" s="208"/>
    </row>
    <row r="2065" spans="1:5" x14ac:dyDescent="0.3">
      <c r="A2065" s="207"/>
      <c r="B2065" s="207"/>
      <c r="C2065" s="208"/>
      <c r="D2065" s="208"/>
      <c r="E2065" s="208"/>
    </row>
    <row r="2066" spans="1:5" x14ac:dyDescent="0.3">
      <c r="A2066" s="207"/>
      <c r="B2066" s="207"/>
      <c r="C2066" s="208"/>
      <c r="D2066" s="208"/>
      <c r="E2066" s="208"/>
    </row>
    <row r="2067" spans="1:5" x14ac:dyDescent="0.3">
      <c r="A2067" s="207"/>
      <c r="B2067" s="207"/>
      <c r="C2067" s="208"/>
      <c r="D2067" s="208"/>
      <c r="E2067" s="208"/>
    </row>
    <row r="2068" spans="1:5" x14ac:dyDescent="0.3">
      <c r="A2068" s="207"/>
      <c r="B2068" s="207"/>
      <c r="C2068" s="208"/>
      <c r="D2068" s="208"/>
      <c r="E2068" s="208"/>
    </row>
    <row r="2069" spans="1:5" x14ac:dyDescent="0.3">
      <c r="A2069" s="207"/>
      <c r="B2069" s="207"/>
      <c r="C2069" s="208"/>
      <c r="D2069" s="208"/>
      <c r="E2069" s="208"/>
    </row>
    <row r="2070" spans="1:5" x14ac:dyDescent="0.3">
      <c r="A2070" s="207"/>
      <c r="B2070" s="207"/>
      <c r="C2070" s="208"/>
      <c r="D2070" s="208"/>
      <c r="E2070" s="208"/>
    </row>
    <row r="2071" spans="1:5" x14ac:dyDescent="0.3">
      <c r="A2071" s="207"/>
      <c r="B2071" s="207"/>
      <c r="C2071" s="208"/>
      <c r="D2071" s="208"/>
      <c r="E2071" s="208"/>
    </row>
    <row r="2072" spans="1:5" x14ac:dyDescent="0.3">
      <c r="A2072" s="207"/>
      <c r="B2072" s="207"/>
      <c r="C2072" s="208"/>
      <c r="D2072" s="208"/>
      <c r="E2072" s="208"/>
    </row>
    <row r="2073" spans="1:5" x14ac:dyDescent="0.3">
      <c r="A2073" s="207"/>
      <c r="B2073" s="207"/>
      <c r="C2073" s="208"/>
      <c r="D2073" s="208"/>
      <c r="E2073" s="208"/>
    </row>
    <row r="2074" spans="1:5" x14ac:dyDescent="0.3">
      <c r="A2074" s="207"/>
      <c r="B2074" s="207"/>
      <c r="C2074" s="208"/>
      <c r="D2074" s="208"/>
      <c r="E2074" s="208"/>
    </row>
    <row r="2075" spans="1:5" x14ac:dyDescent="0.3">
      <c r="A2075" s="207"/>
      <c r="B2075" s="207"/>
      <c r="C2075" s="208"/>
      <c r="D2075" s="208"/>
      <c r="E2075" s="208"/>
    </row>
    <row r="2076" spans="1:5" x14ac:dyDescent="0.3">
      <c r="A2076" s="207"/>
      <c r="B2076" s="207"/>
      <c r="C2076" s="208"/>
      <c r="D2076" s="208"/>
      <c r="E2076" s="208"/>
    </row>
    <row r="2077" spans="1:5" x14ac:dyDescent="0.3">
      <c r="A2077" s="207"/>
      <c r="B2077" s="207"/>
      <c r="C2077" s="208"/>
      <c r="D2077" s="208"/>
      <c r="E2077" s="208"/>
    </row>
    <row r="2078" spans="1:5" x14ac:dyDescent="0.3">
      <c r="A2078" s="207"/>
      <c r="B2078" s="207"/>
      <c r="C2078" s="208"/>
      <c r="D2078" s="208"/>
      <c r="E2078" s="208"/>
    </row>
    <row r="2079" spans="1:5" x14ac:dyDescent="0.3">
      <c r="A2079" s="207"/>
      <c r="B2079" s="207"/>
      <c r="C2079" s="208"/>
      <c r="D2079" s="208"/>
      <c r="E2079" s="208"/>
    </row>
    <row r="2080" spans="1:5" x14ac:dyDescent="0.3">
      <c r="A2080" s="207"/>
      <c r="B2080" s="207"/>
      <c r="C2080" s="208"/>
      <c r="D2080" s="208"/>
      <c r="E2080" s="208"/>
    </row>
    <row r="2081" spans="1:5" x14ac:dyDescent="0.3">
      <c r="A2081" s="207"/>
      <c r="B2081" s="207"/>
      <c r="C2081" s="208"/>
      <c r="D2081" s="208"/>
      <c r="E2081" s="208"/>
    </row>
    <row r="2082" spans="1:5" x14ac:dyDescent="0.3">
      <c r="A2082" s="207"/>
      <c r="B2082" s="207"/>
      <c r="C2082" s="208"/>
      <c r="D2082" s="208"/>
      <c r="E2082" s="208"/>
    </row>
    <row r="2083" spans="1:5" x14ac:dyDescent="0.3">
      <c r="A2083" s="207"/>
      <c r="B2083" s="207"/>
      <c r="C2083" s="208"/>
      <c r="D2083" s="208"/>
      <c r="E2083" s="208"/>
    </row>
    <row r="2084" spans="1:5" x14ac:dyDescent="0.3">
      <c r="A2084" s="207"/>
      <c r="B2084" s="207"/>
      <c r="C2084" s="208"/>
      <c r="D2084" s="208"/>
      <c r="E2084" s="208"/>
    </row>
    <row r="2085" spans="1:5" x14ac:dyDescent="0.3">
      <c r="A2085" s="207"/>
      <c r="B2085" s="207"/>
      <c r="C2085" s="208"/>
      <c r="D2085" s="208"/>
      <c r="E2085" s="208"/>
    </row>
    <row r="2086" spans="1:5" x14ac:dyDescent="0.3">
      <c r="A2086" s="207"/>
      <c r="B2086" s="207"/>
      <c r="C2086" s="208"/>
      <c r="D2086" s="208"/>
      <c r="E2086" s="208"/>
    </row>
    <row r="2087" spans="1:5" x14ac:dyDescent="0.3">
      <c r="A2087" s="207"/>
      <c r="B2087" s="207"/>
      <c r="C2087" s="208"/>
      <c r="D2087" s="208"/>
      <c r="E2087" s="208"/>
    </row>
    <row r="2088" spans="1:5" x14ac:dyDescent="0.3">
      <c r="A2088" s="207"/>
      <c r="B2088" s="207"/>
      <c r="C2088" s="208"/>
      <c r="D2088" s="208"/>
      <c r="E2088" s="208"/>
    </row>
    <row r="2089" spans="1:5" x14ac:dyDescent="0.3">
      <c r="A2089" s="207"/>
      <c r="B2089" s="207"/>
      <c r="C2089" s="208"/>
      <c r="D2089" s="208"/>
      <c r="E2089" s="208"/>
    </row>
    <row r="2090" spans="1:5" x14ac:dyDescent="0.3">
      <c r="A2090" s="207"/>
      <c r="B2090" s="207"/>
      <c r="C2090" s="208"/>
      <c r="D2090" s="208"/>
      <c r="E2090" s="208"/>
    </row>
    <row r="2091" spans="1:5" x14ac:dyDescent="0.3">
      <c r="A2091" s="207"/>
      <c r="B2091" s="207"/>
      <c r="C2091" s="208"/>
      <c r="D2091" s="208"/>
      <c r="E2091" s="208"/>
    </row>
    <row r="2092" spans="1:5" x14ac:dyDescent="0.3">
      <c r="A2092" s="207"/>
      <c r="B2092" s="207"/>
      <c r="C2092" s="208"/>
      <c r="D2092" s="208"/>
      <c r="E2092" s="208"/>
    </row>
    <row r="2093" spans="1:5" x14ac:dyDescent="0.3">
      <c r="A2093" s="207"/>
      <c r="B2093" s="207"/>
      <c r="C2093" s="208"/>
      <c r="D2093" s="208"/>
      <c r="E2093" s="208"/>
    </row>
    <row r="2094" spans="1:5" x14ac:dyDescent="0.3">
      <c r="A2094" s="207"/>
      <c r="B2094" s="207"/>
      <c r="C2094" s="208"/>
      <c r="D2094" s="208"/>
      <c r="E2094" s="208"/>
    </row>
    <row r="2095" spans="1:5" x14ac:dyDescent="0.3">
      <c r="A2095" s="207"/>
      <c r="B2095" s="207"/>
      <c r="C2095" s="208"/>
      <c r="D2095" s="208"/>
      <c r="E2095" s="208"/>
    </row>
    <row r="2096" spans="1:5" x14ac:dyDescent="0.3">
      <c r="A2096" s="207"/>
      <c r="B2096" s="207"/>
      <c r="C2096" s="208"/>
      <c r="D2096" s="208"/>
      <c r="E2096" s="208"/>
    </row>
    <row r="2097" spans="1:5" x14ac:dyDescent="0.3">
      <c r="A2097" s="207"/>
      <c r="B2097" s="207"/>
      <c r="C2097" s="208"/>
      <c r="D2097" s="208"/>
      <c r="E2097" s="208"/>
    </row>
    <row r="2098" spans="1:5" x14ac:dyDescent="0.3">
      <c r="A2098" s="207"/>
      <c r="B2098" s="207"/>
      <c r="C2098" s="208"/>
      <c r="D2098" s="208"/>
      <c r="E2098" s="208"/>
    </row>
    <row r="2099" spans="1:5" x14ac:dyDescent="0.3">
      <c r="A2099" s="207"/>
      <c r="B2099" s="207"/>
      <c r="C2099" s="208"/>
      <c r="D2099" s="208"/>
      <c r="E2099" s="208"/>
    </row>
    <row r="2100" spans="1:5" x14ac:dyDescent="0.3">
      <c r="A2100" s="207"/>
      <c r="B2100" s="207"/>
      <c r="C2100" s="208"/>
      <c r="D2100" s="208"/>
      <c r="E2100" s="208"/>
    </row>
    <row r="2101" spans="1:5" x14ac:dyDescent="0.3">
      <c r="A2101" s="207"/>
      <c r="B2101" s="207"/>
      <c r="C2101" s="208"/>
      <c r="D2101" s="208"/>
      <c r="E2101" s="208"/>
    </row>
    <row r="2102" spans="1:5" x14ac:dyDescent="0.3">
      <c r="A2102" s="207"/>
      <c r="B2102" s="207"/>
      <c r="C2102" s="208"/>
      <c r="D2102" s="208"/>
      <c r="E2102" s="208"/>
    </row>
    <row r="2103" spans="1:5" x14ac:dyDescent="0.3">
      <c r="A2103" s="207"/>
      <c r="B2103" s="207"/>
      <c r="C2103" s="208"/>
      <c r="D2103" s="208"/>
      <c r="E2103" s="208"/>
    </row>
    <row r="2104" spans="1:5" x14ac:dyDescent="0.3">
      <c r="A2104" s="207"/>
      <c r="B2104" s="207"/>
      <c r="C2104" s="208"/>
      <c r="D2104" s="208"/>
      <c r="E2104" s="208"/>
    </row>
    <row r="2105" spans="1:5" x14ac:dyDescent="0.3">
      <c r="A2105" s="207"/>
      <c r="B2105" s="207"/>
      <c r="C2105" s="208"/>
      <c r="D2105" s="208"/>
      <c r="E2105" s="208"/>
    </row>
    <row r="2106" spans="1:5" x14ac:dyDescent="0.3">
      <c r="A2106" s="207"/>
      <c r="B2106" s="207"/>
      <c r="C2106" s="208"/>
      <c r="D2106" s="208"/>
      <c r="E2106" s="208"/>
    </row>
    <row r="2107" spans="1:5" x14ac:dyDescent="0.3">
      <c r="A2107" s="207"/>
      <c r="B2107" s="207"/>
      <c r="C2107" s="208"/>
      <c r="D2107" s="208"/>
      <c r="E2107" s="208"/>
    </row>
    <row r="2108" spans="1:5" x14ac:dyDescent="0.3">
      <c r="A2108" s="207"/>
      <c r="B2108" s="207"/>
      <c r="C2108" s="208"/>
      <c r="D2108" s="208"/>
      <c r="E2108" s="208"/>
    </row>
    <row r="2109" spans="1:5" x14ac:dyDescent="0.3">
      <c r="A2109" s="207"/>
      <c r="B2109" s="207"/>
      <c r="C2109" s="208"/>
      <c r="D2109" s="208"/>
      <c r="E2109" s="208"/>
    </row>
    <row r="2110" spans="1:5" x14ac:dyDescent="0.3">
      <c r="A2110" s="207"/>
      <c r="B2110" s="207"/>
      <c r="C2110" s="208"/>
      <c r="D2110" s="208"/>
      <c r="E2110" s="208"/>
    </row>
    <row r="2111" spans="1:5" x14ac:dyDescent="0.3">
      <c r="A2111" s="207"/>
      <c r="B2111" s="207"/>
      <c r="C2111" s="208"/>
      <c r="D2111" s="208"/>
      <c r="E2111" s="208"/>
    </row>
    <row r="2112" spans="1:5" x14ac:dyDescent="0.3">
      <c r="A2112" s="207"/>
      <c r="B2112" s="207"/>
      <c r="C2112" s="208"/>
      <c r="D2112" s="208"/>
      <c r="E2112" s="208"/>
    </row>
    <row r="2113" spans="1:5" x14ac:dyDescent="0.3">
      <c r="A2113" s="207"/>
      <c r="B2113" s="207"/>
      <c r="C2113" s="208"/>
      <c r="D2113" s="208"/>
      <c r="E2113" s="208"/>
    </row>
    <row r="2114" spans="1:5" x14ac:dyDescent="0.3">
      <c r="A2114" s="207"/>
      <c r="B2114" s="207"/>
      <c r="C2114" s="208"/>
      <c r="D2114" s="208"/>
      <c r="E2114" s="208"/>
    </row>
    <row r="2115" spans="1:5" x14ac:dyDescent="0.3">
      <c r="A2115" s="207"/>
      <c r="B2115" s="207"/>
      <c r="C2115" s="208"/>
      <c r="D2115" s="208"/>
      <c r="E2115" s="208"/>
    </row>
    <row r="2116" spans="1:5" x14ac:dyDescent="0.3">
      <c r="A2116" s="207"/>
      <c r="B2116" s="207"/>
      <c r="C2116" s="208"/>
      <c r="D2116" s="208"/>
      <c r="E2116" s="208"/>
    </row>
    <row r="2117" spans="1:5" x14ac:dyDescent="0.3">
      <c r="A2117" s="207"/>
      <c r="B2117" s="207"/>
      <c r="C2117" s="208"/>
      <c r="D2117" s="208"/>
      <c r="E2117" s="208"/>
    </row>
    <row r="2118" spans="1:5" x14ac:dyDescent="0.3">
      <c r="A2118" s="207"/>
      <c r="B2118" s="207"/>
      <c r="C2118" s="208"/>
      <c r="D2118" s="208"/>
      <c r="E2118" s="208"/>
    </row>
    <row r="2119" spans="1:5" x14ac:dyDescent="0.3">
      <c r="A2119" s="207"/>
      <c r="B2119" s="207"/>
      <c r="C2119" s="208"/>
      <c r="D2119" s="208"/>
      <c r="E2119" s="208"/>
    </row>
    <row r="2120" spans="1:5" x14ac:dyDescent="0.3">
      <c r="A2120" s="207"/>
      <c r="B2120" s="207"/>
      <c r="C2120" s="208"/>
      <c r="D2120" s="208"/>
      <c r="E2120" s="208"/>
    </row>
    <row r="2121" spans="1:5" x14ac:dyDescent="0.3">
      <c r="A2121" s="207"/>
      <c r="B2121" s="207"/>
      <c r="C2121" s="208"/>
      <c r="D2121" s="208"/>
      <c r="E2121" s="208"/>
    </row>
    <row r="2122" spans="1:5" x14ac:dyDescent="0.3">
      <c r="A2122" s="207"/>
      <c r="B2122" s="207"/>
      <c r="C2122" s="208"/>
      <c r="D2122" s="208"/>
      <c r="E2122" s="208"/>
    </row>
    <row r="2123" spans="1:5" x14ac:dyDescent="0.3">
      <c r="A2123" s="207"/>
      <c r="B2123" s="207"/>
      <c r="C2123" s="208"/>
      <c r="D2123" s="208"/>
      <c r="E2123" s="208"/>
    </row>
    <row r="2124" spans="1:5" x14ac:dyDescent="0.3">
      <c r="A2124" s="207"/>
      <c r="B2124" s="207"/>
      <c r="C2124" s="208"/>
      <c r="D2124" s="208"/>
      <c r="E2124" s="208"/>
    </row>
    <row r="2125" spans="1:5" x14ac:dyDescent="0.3">
      <c r="A2125" s="207"/>
      <c r="B2125" s="207"/>
      <c r="C2125" s="208"/>
      <c r="D2125" s="208"/>
      <c r="E2125" s="208"/>
    </row>
    <row r="2126" spans="1:5" x14ac:dyDescent="0.3">
      <c r="A2126" s="207"/>
      <c r="B2126" s="207"/>
      <c r="C2126" s="208"/>
      <c r="D2126" s="208"/>
      <c r="E2126" s="208"/>
    </row>
    <row r="2127" spans="1:5" x14ac:dyDescent="0.3">
      <c r="A2127" s="207"/>
      <c r="B2127" s="207"/>
      <c r="C2127" s="208"/>
      <c r="D2127" s="208"/>
      <c r="E2127" s="208"/>
    </row>
    <row r="2128" spans="1:5" x14ac:dyDescent="0.3">
      <c r="A2128" s="207"/>
      <c r="B2128" s="207"/>
      <c r="C2128" s="208"/>
      <c r="D2128" s="208"/>
      <c r="E2128" s="208"/>
    </row>
    <row r="2129" spans="1:5" x14ac:dyDescent="0.3">
      <c r="A2129" s="207"/>
      <c r="B2129" s="207"/>
      <c r="C2129" s="208"/>
      <c r="D2129" s="208"/>
      <c r="E2129" s="208"/>
    </row>
    <row r="2130" spans="1:5" x14ac:dyDescent="0.3">
      <c r="A2130" s="207"/>
      <c r="B2130" s="207"/>
      <c r="C2130" s="208"/>
      <c r="D2130" s="208"/>
      <c r="E2130" s="208"/>
    </row>
    <row r="2131" spans="1:5" x14ac:dyDescent="0.3">
      <c r="A2131" s="207"/>
      <c r="B2131" s="207"/>
      <c r="C2131" s="208"/>
      <c r="D2131" s="208"/>
      <c r="E2131" s="208"/>
    </row>
    <row r="2132" spans="1:5" x14ac:dyDescent="0.3">
      <c r="A2132" s="207"/>
      <c r="B2132" s="207"/>
      <c r="C2132" s="208"/>
      <c r="D2132" s="208"/>
      <c r="E2132" s="208"/>
    </row>
    <row r="2133" spans="1:5" x14ac:dyDescent="0.3">
      <c r="A2133" s="207"/>
      <c r="B2133" s="207"/>
      <c r="C2133" s="208"/>
      <c r="D2133" s="208"/>
      <c r="E2133" s="208"/>
    </row>
    <row r="2134" spans="1:5" x14ac:dyDescent="0.3">
      <c r="A2134" s="207"/>
      <c r="B2134" s="207"/>
      <c r="C2134" s="208"/>
      <c r="D2134" s="208"/>
      <c r="E2134" s="208"/>
    </row>
    <row r="2135" spans="1:5" x14ac:dyDescent="0.3">
      <c r="A2135" s="207"/>
      <c r="B2135" s="207"/>
      <c r="C2135" s="208"/>
      <c r="D2135" s="208"/>
      <c r="E2135" s="208"/>
    </row>
    <row r="2136" spans="1:5" x14ac:dyDescent="0.3">
      <c r="A2136" s="207"/>
      <c r="B2136" s="207"/>
      <c r="C2136" s="208"/>
      <c r="D2136" s="208"/>
      <c r="E2136" s="208"/>
    </row>
    <row r="2137" spans="1:5" x14ac:dyDescent="0.3">
      <c r="A2137" s="207"/>
      <c r="B2137" s="207"/>
      <c r="C2137" s="208"/>
      <c r="D2137" s="208"/>
      <c r="E2137" s="208"/>
    </row>
    <row r="2138" spans="1:5" x14ac:dyDescent="0.3">
      <c r="A2138" s="207"/>
      <c r="B2138" s="207"/>
      <c r="C2138" s="208"/>
      <c r="D2138" s="208"/>
      <c r="E2138" s="208"/>
    </row>
    <row r="2139" spans="1:5" x14ac:dyDescent="0.3">
      <c r="A2139" s="207"/>
      <c r="B2139" s="207"/>
      <c r="C2139" s="208"/>
      <c r="D2139" s="208"/>
      <c r="E2139" s="208"/>
    </row>
    <row r="2140" spans="1:5" x14ac:dyDescent="0.3">
      <c r="A2140" s="207"/>
      <c r="B2140" s="207"/>
      <c r="C2140" s="208"/>
      <c r="D2140" s="208"/>
      <c r="E2140" s="208"/>
    </row>
    <row r="2141" spans="1:5" x14ac:dyDescent="0.3">
      <c r="A2141" s="207"/>
      <c r="B2141" s="207"/>
      <c r="C2141" s="208"/>
      <c r="D2141" s="208"/>
      <c r="E2141" s="208"/>
    </row>
    <row r="2142" spans="1:5" x14ac:dyDescent="0.3">
      <c r="A2142" s="207"/>
      <c r="B2142" s="207"/>
      <c r="C2142" s="208"/>
      <c r="D2142" s="208"/>
      <c r="E2142" s="208"/>
    </row>
    <row r="2143" spans="1:5" x14ac:dyDescent="0.3">
      <c r="A2143" s="207"/>
      <c r="B2143" s="207"/>
      <c r="C2143" s="208"/>
      <c r="D2143" s="208"/>
      <c r="E2143" s="208"/>
    </row>
    <row r="2144" spans="1:5" x14ac:dyDescent="0.3">
      <c r="A2144" s="207"/>
      <c r="B2144" s="207"/>
      <c r="C2144" s="208"/>
      <c r="D2144" s="208"/>
      <c r="E2144" s="208"/>
    </row>
    <row r="2145" spans="1:5" x14ac:dyDescent="0.3">
      <c r="A2145" s="207"/>
      <c r="B2145" s="207"/>
      <c r="C2145" s="208"/>
      <c r="D2145" s="208"/>
      <c r="E2145" s="208"/>
    </row>
    <row r="2146" spans="1:5" x14ac:dyDescent="0.3">
      <c r="A2146" s="207"/>
      <c r="B2146" s="207"/>
      <c r="C2146" s="208"/>
      <c r="D2146" s="208"/>
      <c r="E2146" s="208"/>
    </row>
    <row r="2147" spans="1:5" x14ac:dyDescent="0.3">
      <c r="A2147" s="207"/>
      <c r="B2147" s="207"/>
      <c r="C2147" s="208"/>
      <c r="D2147" s="208"/>
      <c r="E2147" s="208"/>
    </row>
    <row r="2148" spans="1:5" x14ac:dyDescent="0.3">
      <c r="A2148" s="207"/>
      <c r="B2148" s="207"/>
      <c r="C2148" s="208"/>
      <c r="D2148" s="208"/>
      <c r="E2148" s="208"/>
    </row>
    <row r="2149" spans="1:5" x14ac:dyDescent="0.3">
      <c r="A2149" s="207"/>
      <c r="B2149" s="207"/>
      <c r="C2149" s="208"/>
      <c r="D2149" s="208"/>
      <c r="E2149" s="208"/>
    </row>
    <row r="2150" spans="1:5" x14ac:dyDescent="0.3">
      <c r="A2150" s="207"/>
      <c r="B2150" s="207"/>
      <c r="C2150" s="208"/>
      <c r="D2150" s="208"/>
      <c r="E2150" s="208"/>
    </row>
    <row r="2151" spans="1:5" x14ac:dyDescent="0.3">
      <c r="A2151" s="207"/>
      <c r="B2151" s="207"/>
      <c r="C2151" s="208"/>
      <c r="D2151" s="208"/>
      <c r="E2151" s="208"/>
    </row>
    <row r="2152" spans="1:5" x14ac:dyDescent="0.3">
      <c r="A2152" s="207"/>
      <c r="B2152" s="207"/>
      <c r="C2152" s="208"/>
      <c r="D2152" s="208"/>
      <c r="E2152" s="208"/>
    </row>
    <row r="2153" spans="1:5" x14ac:dyDescent="0.3">
      <c r="A2153" s="207"/>
      <c r="B2153" s="207"/>
      <c r="C2153" s="208"/>
      <c r="D2153" s="208"/>
      <c r="E2153" s="208"/>
    </row>
    <row r="2154" spans="1:5" x14ac:dyDescent="0.3">
      <c r="A2154" s="207"/>
      <c r="B2154" s="207"/>
      <c r="C2154" s="208"/>
      <c r="D2154" s="208"/>
      <c r="E2154" s="208"/>
    </row>
    <row r="2155" spans="1:5" x14ac:dyDescent="0.3">
      <c r="A2155" s="207"/>
      <c r="B2155" s="207"/>
      <c r="C2155" s="208"/>
      <c r="D2155" s="208"/>
      <c r="E2155" s="208"/>
    </row>
    <row r="2156" spans="1:5" x14ac:dyDescent="0.3">
      <c r="A2156" s="207"/>
      <c r="B2156" s="207"/>
      <c r="C2156" s="208"/>
      <c r="D2156" s="208"/>
      <c r="E2156" s="208"/>
    </row>
    <row r="2157" spans="1:5" x14ac:dyDescent="0.3">
      <c r="A2157" s="207"/>
      <c r="B2157" s="207"/>
      <c r="C2157" s="208"/>
      <c r="D2157" s="208"/>
      <c r="E2157" s="208"/>
    </row>
    <row r="2158" spans="1:5" x14ac:dyDescent="0.3">
      <c r="A2158" s="207"/>
      <c r="B2158" s="207"/>
      <c r="C2158" s="208"/>
      <c r="D2158" s="208"/>
      <c r="E2158" s="208"/>
    </row>
    <row r="2159" spans="1:5" x14ac:dyDescent="0.3">
      <c r="A2159" s="207"/>
      <c r="B2159" s="207"/>
      <c r="C2159" s="208"/>
      <c r="D2159" s="208"/>
      <c r="E2159" s="208"/>
    </row>
    <row r="2160" spans="1:5" x14ac:dyDescent="0.3">
      <c r="A2160" s="207"/>
      <c r="B2160" s="207"/>
      <c r="C2160" s="208"/>
      <c r="D2160" s="208"/>
      <c r="E2160" s="208"/>
    </row>
    <row r="2161" spans="1:5" x14ac:dyDescent="0.3">
      <c r="A2161" s="207"/>
      <c r="B2161" s="207"/>
      <c r="C2161" s="208"/>
      <c r="D2161" s="208"/>
      <c r="E2161" s="208"/>
    </row>
    <row r="2162" spans="1:5" x14ac:dyDescent="0.3">
      <c r="A2162" s="207"/>
      <c r="B2162" s="207"/>
      <c r="C2162" s="208"/>
      <c r="D2162" s="208"/>
      <c r="E2162" s="208"/>
    </row>
    <row r="2163" spans="1:5" x14ac:dyDescent="0.3">
      <c r="A2163" s="207"/>
      <c r="B2163" s="207"/>
      <c r="C2163" s="208"/>
      <c r="D2163" s="208"/>
      <c r="E2163" s="208"/>
    </row>
    <row r="2164" spans="1:5" x14ac:dyDescent="0.3">
      <c r="A2164" s="207"/>
      <c r="B2164" s="207"/>
      <c r="C2164" s="208"/>
      <c r="D2164" s="208"/>
      <c r="E2164" s="208"/>
    </row>
    <row r="2165" spans="1:5" x14ac:dyDescent="0.3">
      <c r="A2165" s="207"/>
      <c r="B2165" s="207"/>
      <c r="C2165" s="208"/>
      <c r="D2165" s="208"/>
      <c r="E2165" s="208"/>
    </row>
    <row r="2166" spans="1:5" x14ac:dyDescent="0.3">
      <c r="A2166" s="207"/>
      <c r="B2166" s="207"/>
      <c r="C2166" s="208"/>
      <c r="D2166" s="208"/>
      <c r="E2166" s="208"/>
    </row>
    <row r="2167" spans="1:5" x14ac:dyDescent="0.3">
      <c r="A2167" s="207"/>
      <c r="B2167" s="207"/>
      <c r="C2167" s="208"/>
      <c r="D2167" s="208"/>
      <c r="E2167" s="208"/>
    </row>
    <row r="2168" spans="1:5" x14ac:dyDescent="0.3">
      <c r="A2168" s="207"/>
      <c r="B2168" s="207"/>
      <c r="C2168" s="208"/>
      <c r="D2168" s="208"/>
      <c r="E2168" s="208"/>
    </row>
    <row r="2169" spans="1:5" x14ac:dyDescent="0.3">
      <c r="A2169" s="207"/>
      <c r="B2169" s="207"/>
      <c r="C2169" s="208"/>
      <c r="D2169" s="208"/>
      <c r="E2169" s="208"/>
    </row>
    <row r="2170" spans="1:5" x14ac:dyDescent="0.3">
      <c r="A2170" s="207"/>
      <c r="B2170" s="207"/>
      <c r="C2170" s="208"/>
      <c r="D2170" s="208"/>
      <c r="E2170" s="208"/>
    </row>
    <row r="2171" spans="1:5" x14ac:dyDescent="0.3">
      <c r="A2171" s="207"/>
      <c r="B2171" s="207"/>
      <c r="C2171" s="208"/>
      <c r="D2171" s="208"/>
      <c r="E2171" s="208"/>
    </row>
    <row r="2172" spans="1:5" x14ac:dyDescent="0.3">
      <c r="A2172" s="207"/>
      <c r="B2172" s="207"/>
      <c r="C2172" s="208"/>
      <c r="D2172" s="208"/>
      <c r="E2172" s="208"/>
    </row>
    <row r="2173" spans="1:5" x14ac:dyDescent="0.3">
      <c r="A2173" s="207"/>
      <c r="B2173" s="207"/>
      <c r="C2173" s="208"/>
      <c r="D2173" s="208"/>
      <c r="E2173" s="208"/>
    </row>
    <row r="2174" spans="1:5" x14ac:dyDescent="0.3">
      <c r="A2174" s="207"/>
      <c r="B2174" s="207"/>
      <c r="C2174" s="208"/>
      <c r="D2174" s="208"/>
      <c r="E2174" s="208"/>
    </row>
    <row r="2175" spans="1:5" x14ac:dyDescent="0.3">
      <c r="A2175" s="207"/>
      <c r="B2175" s="207"/>
      <c r="C2175" s="208"/>
      <c r="D2175" s="208"/>
      <c r="E2175" s="208"/>
    </row>
    <row r="2176" spans="1:5" x14ac:dyDescent="0.3">
      <c r="A2176" s="207"/>
      <c r="B2176" s="207"/>
      <c r="C2176" s="208"/>
      <c r="D2176" s="208"/>
      <c r="E2176" s="208"/>
    </row>
    <row r="2177" spans="1:5" x14ac:dyDescent="0.3">
      <c r="A2177" s="207"/>
      <c r="B2177" s="207"/>
      <c r="C2177" s="208"/>
      <c r="D2177" s="208"/>
      <c r="E2177" s="208"/>
    </row>
    <row r="2178" spans="1:5" x14ac:dyDescent="0.3">
      <c r="A2178" s="207"/>
      <c r="B2178" s="207"/>
      <c r="C2178" s="208"/>
      <c r="D2178" s="208"/>
      <c r="E2178" s="208"/>
    </row>
    <row r="2179" spans="1:5" x14ac:dyDescent="0.3">
      <c r="A2179" s="207"/>
      <c r="B2179" s="207"/>
      <c r="C2179" s="208"/>
      <c r="D2179" s="208"/>
      <c r="E2179" s="208"/>
    </row>
    <row r="2180" spans="1:5" x14ac:dyDescent="0.3">
      <c r="A2180" s="207"/>
      <c r="B2180" s="207"/>
      <c r="C2180" s="208"/>
      <c r="D2180" s="208"/>
      <c r="E2180" s="208"/>
    </row>
    <row r="2181" spans="1:5" x14ac:dyDescent="0.3">
      <c r="A2181" s="207"/>
      <c r="B2181" s="207"/>
      <c r="C2181" s="208"/>
      <c r="D2181" s="208"/>
      <c r="E2181" s="208"/>
    </row>
    <row r="2182" spans="1:5" x14ac:dyDescent="0.3">
      <c r="A2182" s="207"/>
      <c r="B2182" s="207"/>
      <c r="C2182" s="208"/>
      <c r="D2182" s="208"/>
      <c r="E2182" s="208"/>
    </row>
    <row r="2183" spans="1:5" x14ac:dyDescent="0.3">
      <c r="A2183" s="207"/>
      <c r="B2183" s="207"/>
      <c r="C2183" s="208"/>
      <c r="D2183" s="208"/>
      <c r="E2183" s="208"/>
    </row>
    <row r="2184" spans="1:5" x14ac:dyDescent="0.3">
      <c r="A2184" s="207"/>
      <c r="B2184" s="207"/>
      <c r="C2184" s="208"/>
      <c r="D2184" s="208"/>
      <c r="E2184" s="208"/>
    </row>
    <row r="2185" spans="1:5" x14ac:dyDescent="0.3">
      <c r="A2185" s="207"/>
      <c r="B2185" s="207"/>
      <c r="C2185" s="208"/>
      <c r="D2185" s="208"/>
      <c r="E2185" s="208"/>
    </row>
    <row r="2186" spans="1:5" x14ac:dyDescent="0.3">
      <c r="A2186" s="207"/>
      <c r="B2186" s="207"/>
      <c r="C2186" s="208"/>
      <c r="D2186" s="208"/>
      <c r="E2186" s="208"/>
    </row>
    <row r="2187" spans="1:5" x14ac:dyDescent="0.3">
      <c r="A2187" s="207"/>
      <c r="B2187" s="207"/>
      <c r="C2187" s="208"/>
      <c r="D2187" s="208"/>
      <c r="E2187" s="208"/>
    </row>
    <row r="2188" spans="1:5" x14ac:dyDescent="0.3">
      <c r="A2188" s="207"/>
      <c r="B2188" s="207"/>
      <c r="C2188" s="208"/>
      <c r="D2188" s="208"/>
      <c r="E2188" s="208"/>
    </row>
    <row r="2189" spans="1:5" x14ac:dyDescent="0.3">
      <c r="A2189" s="207"/>
      <c r="B2189" s="207"/>
      <c r="C2189" s="208"/>
      <c r="D2189" s="208"/>
      <c r="E2189" s="208"/>
    </row>
    <row r="2190" spans="1:5" x14ac:dyDescent="0.3">
      <c r="A2190" s="207"/>
      <c r="B2190" s="207"/>
      <c r="C2190" s="208"/>
      <c r="D2190" s="208"/>
      <c r="E2190" s="208"/>
    </row>
    <row r="2191" spans="1:5" x14ac:dyDescent="0.3">
      <c r="A2191" s="207"/>
      <c r="B2191" s="207"/>
      <c r="C2191" s="208"/>
      <c r="D2191" s="208"/>
      <c r="E2191" s="208"/>
    </row>
    <row r="2192" spans="1:5" x14ac:dyDescent="0.3">
      <c r="A2192" s="207"/>
      <c r="B2192" s="207"/>
      <c r="C2192" s="208"/>
      <c r="D2192" s="208"/>
      <c r="E2192" s="208"/>
    </row>
    <row r="2193" spans="1:5" x14ac:dyDescent="0.3">
      <c r="A2193" s="207"/>
      <c r="B2193" s="207"/>
      <c r="C2193" s="208"/>
      <c r="D2193" s="208"/>
      <c r="E2193" s="208"/>
    </row>
    <row r="2194" spans="1:5" x14ac:dyDescent="0.3">
      <c r="A2194" s="207"/>
      <c r="B2194" s="207"/>
      <c r="C2194" s="208"/>
      <c r="D2194" s="208"/>
      <c r="E2194" s="208"/>
    </row>
    <row r="2195" spans="1:5" x14ac:dyDescent="0.3">
      <c r="A2195" s="207"/>
      <c r="B2195" s="207"/>
      <c r="C2195" s="208"/>
      <c r="D2195" s="208"/>
      <c r="E2195" s="208"/>
    </row>
    <row r="2196" spans="1:5" x14ac:dyDescent="0.3">
      <c r="A2196" s="207"/>
      <c r="B2196" s="207"/>
      <c r="C2196" s="208"/>
      <c r="D2196" s="208"/>
      <c r="E2196" s="208"/>
    </row>
    <row r="2197" spans="1:5" x14ac:dyDescent="0.3">
      <c r="A2197" s="207"/>
      <c r="B2197" s="207"/>
      <c r="C2197" s="208"/>
      <c r="D2197" s="208"/>
      <c r="E2197" s="208"/>
    </row>
    <row r="2198" spans="1:5" x14ac:dyDescent="0.3">
      <c r="A2198" s="207"/>
      <c r="B2198" s="207"/>
      <c r="C2198" s="208"/>
      <c r="D2198" s="208"/>
      <c r="E2198" s="208"/>
    </row>
    <row r="2199" spans="1:5" x14ac:dyDescent="0.3">
      <c r="A2199" s="207"/>
      <c r="B2199" s="207"/>
      <c r="C2199" s="208"/>
      <c r="D2199" s="208"/>
      <c r="E2199" s="208"/>
    </row>
    <row r="2200" spans="1:5" x14ac:dyDescent="0.3">
      <c r="A2200" s="207"/>
      <c r="B2200" s="207"/>
      <c r="C2200" s="208"/>
      <c r="D2200" s="208"/>
      <c r="E2200" s="208"/>
    </row>
    <row r="2201" spans="1:5" x14ac:dyDescent="0.3">
      <c r="A2201" s="207"/>
      <c r="B2201" s="207"/>
      <c r="C2201" s="208"/>
      <c r="D2201" s="208"/>
      <c r="E2201" s="208"/>
    </row>
    <row r="2202" spans="1:5" x14ac:dyDescent="0.3">
      <c r="A2202" s="207"/>
      <c r="B2202" s="207"/>
      <c r="C2202" s="208"/>
      <c r="D2202" s="208"/>
      <c r="E2202" s="208"/>
    </row>
    <row r="2203" spans="1:5" x14ac:dyDescent="0.3">
      <c r="A2203" s="207"/>
      <c r="B2203" s="207"/>
      <c r="C2203" s="208"/>
      <c r="D2203" s="208"/>
      <c r="E2203" s="208"/>
    </row>
    <row r="2204" spans="1:5" x14ac:dyDescent="0.3">
      <c r="A2204" s="207"/>
      <c r="B2204" s="207"/>
      <c r="C2204" s="208"/>
      <c r="D2204" s="208"/>
      <c r="E2204" s="208"/>
    </row>
    <row r="2205" spans="1:5" x14ac:dyDescent="0.3">
      <c r="A2205" s="207"/>
      <c r="B2205" s="207"/>
      <c r="C2205" s="208"/>
      <c r="D2205" s="208"/>
      <c r="E2205" s="208"/>
    </row>
    <row r="2206" spans="1:5" x14ac:dyDescent="0.3">
      <c r="A2206" s="207"/>
      <c r="B2206" s="207"/>
      <c r="C2206" s="208"/>
      <c r="D2206" s="208"/>
      <c r="E2206" s="208"/>
    </row>
    <row r="2207" spans="1:5" x14ac:dyDescent="0.3">
      <c r="A2207" s="207"/>
      <c r="B2207" s="207"/>
      <c r="C2207" s="208"/>
      <c r="D2207" s="208"/>
      <c r="E2207" s="208"/>
    </row>
    <row r="2208" spans="1:5" x14ac:dyDescent="0.3">
      <c r="A2208" s="207"/>
      <c r="B2208" s="207"/>
      <c r="C2208" s="208"/>
      <c r="D2208" s="208"/>
      <c r="E2208" s="208"/>
    </row>
    <row r="2209" spans="1:5" x14ac:dyDescent="0.3">
      <c r="A2209" s="207"/>
      <c r="B2209" s="207"/>
      <c r="C2209" s="208"/>
      <c r="D2209" s="208"/>
      <c r="E2209" s="208"/>
    </row>
    <row r="2210" spans="1:5" x14ac:dyDescent="0.3">
      <c r="A2210" s="207"/>
      <c r="B2210" s="207"/>
      <c r="C2210" s="208"/>
      <c r="D2210" s="208"/>
      <c r="E2210" s="208"/>
    </row>
    <row r="2211" spans="1:5" x14ac:dyDescent="0.3">
      <c r="A2211" s="207"/>
      <c r="B2211" s="207"/>
      <c r="C2211" s="208"/>
      <c r="D2211" s="208"/>
      <c r="E2211" s="208"/>
    </row>
    <row r="2212" spans="1:5" x14ac:dyDescent="0.3">
      <c r="A2212" s="207"/>
      <c r="B2212" s="207"/>
      <c r="C2212" s="208"/>
      <c r="D2212" s="208"/>
      <c r="E2212" s="208"/>
    </row>
    <row r="2213" spans="1:5" x14ac:dyDescent="0.3">
      <c r="A2213" s="207"/>
      <c r="B2213" s="207"/>
      <c r="C2213" s="208"/>
      <c r="D2213" s="208"/>
      <c r="E2213" s="208"/>
    </row>
    <row r="2214" spans="1:5" x14ac:dyDescent="0.3">
      <c r="A2214" s="207"/>
      <c r="B2214" s="207"/>
      <c r="C2214" s="208"/>
      <c r="D2214" s="208"/>
      <c r="E2214" s="208"/>
    </row>
    <row r="2215" spans="1:5" x14ac:dyDescent="0.3">
      <c r="A2215" s="207"/>
      <c r="B2215" s="207"/>
      <c r="C2215" s="208"/>
      <c r="D2215" s="208"/>
      <c r="E2215" s="208"/>
    </row>
    <row r="2216" spans="1:5" x14ac:dyDescent="0.3">
      <c r="A2216" s="207"/>
      <c r="B2216" s="207"/>
      <c r="C2216" s="208"/>
      <c r="D2216" s="208"/>
      <c r="E2216" s="208"/>
    </row>
    <row r="2217" spans="1:5" x14ac:dyDescent="0.3">
      <c r="A2217" s="207"/>
      <c r="B2217" s="207"/>
      <c r="C2217" s="208"/>
      <c r="D2217" s="208"/>
      <c r="E2217" s="208"/>
    </row>
    <row r="2218" spans="1:5" x14ac:dyDescent="0.3">
      <c r="A2218" s="207"/>
      <c r="B2218" s="207"/>
      <c r="C2218" s="208"/>
      <c r="D2218" s="208"/>
      <c r="E2218" s="208"/>
    </row>
    <row r="2219" spans="1:5" x14ac:dyDescent="0.3">
      <c r="A2219" s="207"/>
      <c r="B2219" s="207"/>
      <c r="C2219" s="208"/>
      <c r="D2219" s="208"/>
      <c r="E2219" s="208"/>
    </row>
    <row r="2220" spans="1:5" x14ac:dyDescent="0.3">
      <c r="A2220" s="207"/>
      <c r="B2220" s="207"/>
      <c r="C2220" s="208"/>
      <c r="D2220" s="208"/>
      <c r="E2220" s="208"/>
    </row>
    <row r="2221" spans="1:5" x14ac:dyDescent="0.3">
      <c r="A2221" s="207"/>
      <c r="B2221" s="207"/>
      <c r="C2221" s="208"/>
      <c r="D2221" s="208"/>
      <c r="E2221" s="208"/>
    </row>
    <row r="2222" spans="1:5" x14ac:dyDescent="0.3">
      <c r="A2222" s="207"/>
      <c r="B2222" s="207"/>
      <c r="C2222" s="208"/>
      <c r="D2222" s="208"/>
      <c r="E2222" s="208"/>
    </row>
    <row r="2223" spans="1:5" x14ac:dyDescent="0.3">
      <c r="A2223" s="207"/>
      <c r="B2223" s="207"/>
      <c r="C2223" s="208"/>
      <c r="D2223" s="208"/>
      <c r="E2223" s="208"/>
    </row>
    <row r="2224" spans="1:5" x14ac:dyDescent="0.3">
      <c r="A2224" s="207"/>
      <c r="B2224" s="207"/>
      <c r="C2224" s="208"/>
      <c r="D2224" s="208"/>
      <c r="E2224" s="208"/>
    </row>
    <row r="2225" spans="1:5" x14ac:dyDescent="0.3">
      <c r="A2225" s="207"/>
      <c r="B2225" s="207"/>
      <c r="C2225" s="208"/>
      <c r="D2225" s="208"/>
      <c r="E2225" s="208"/>
    </row>
    <row r="2226" spans="1:5" x14ac:dyDescent="0.3">
      <c r="A2226" s="207"/>
      <c r="B2226" s="207"/>
      <c r="C2226" s="208"/>
      <c r="D2226" s="208"/>
      <c r="E2226" s="208"/>
    </row>
    <row r="2227" spans="1:5" x14ac:dyDescent="0.3">
      <c r="A2227" s="207"/>
      <c r="B2227" s="207"/>
      <c r="C2227" s="208"/>
      <c r="D2227" s="208"/>
      <c r="E2227" s="208"/>
    </row>
    <row r="2228" spans="1:5" x14ac:dyDescent="0.3">
      <c r="A2228" s="207"/>
      <c r="B2228" s="207"/>
      <c r="C2228" s="208"/>
      <c r="D2228" s="208"/>
      <c r="E2228" s="208"/>
    </row>
    <row r="2229" spans="1:5" x14ac:dyDescent="0.3">
      <c r="A2229" s="207"/>
      <c r="B2229" s="207"/>
      <c r="C2229" s="208"/>
      <c r="D2229" s="208"/>
      <c r="E2229" s="208"/>
    </row>
    <row r="2230" spans="1:5" x14ac:dyDescent="0.3">
      <c r="A2230" s="207"/>
      <c r="B2230" s="207"/>
      <c r="C2230" s="208"/>
      <c r="D2230" s="208"/>
      <c r="E2230" s="208"/>
    </row>
    <row r="2231" spans="1:5" x14ac:dyDescent="0.3">
      <c r="A2231" s="207"/>
      <c r="B2231" s="207"/>
      <c r="C2231" s="208"/>
      <c r="D2231" s="208"/>
      <c r="E2231" s="208"/>
    </row>
    <row r="2232" spans="1:5" x14ac:dyDescent="0.3">
      <c r="A2232" s="207"/>
      <c r="B2232" s="207"/>
      <c r="C2232" s="208"/>
      <c r="D2232" s="208"/>
      <c r="E2232" s="208"/>
    </row>
    <row r="2233" spans="1:5" x14ac:dyDescent="0.3">
      <c r="A2233" s="207"/>
      <c r="B2233" s="207"/>
      <c r="C2233" s="208"/>
      <c r="D2233" s="208"/>
      <c r="E2233" s="208"/>
    </row>
    <row r="2234" spans="1:5" x14ac:dyDescent="0.3">
      <c r="A2234" s="207"/>
      <c r="B2234" s="207"/>
      <c r="C2234" s="208"/>
      <c r="D2234" s="208"/>
      <c r="E2234" s="208"/>
    </row>
    <row r="2235" spans="1:5" x14ac:dyDescent="0.3">
      <c r="A2235" s="207"/>
      <c r="B2235" s="207"/>
      <c r="C2235" s="208"/>
      <c r="D2235" s="208"/>
      <c r="E2235" s="208"/>
    </row>
    <row r="2236" spans="1:5" x14ac:dyDescent="0.3">
      <c r="A2236" s="207"/>
      <c r="B2236" s="207"/>
      <c r="C2236" s="208"/>
      <c r="D2236" s="208"/>
      <c r="E2236" s="208"/>
    </row>
    <row r="2237" spans="1:5" x14ac:dyDescent="0.3">
      <c r="A2237" s="207"/>
      <c r="B2237" s="207"/>
      <c r="C2237" s="208"/>
      <c r="D2237" s="208"/>
      <c r="E2237" s="208"/>
    </row>
    <row r="2238" spans="1:5" x14ac:dyDescent="0.3">
      <c r="A2238" s="207"/>
      <c r="B2238" s="207"/>
      <c r="C2238" s="208"/>
      <c r="D2238" s="208"/>
      <c r="E2238" s="208"/>
    </row>
    <row r="2239" spans="1:5" x14ac:dyDescent="0.3">
      <c r="A2239" s="207"/>
      <c r="B2239" s="207"/>
      <c r="C2239" s="208"/>
      <c r="D2239" s="208"/>
      <c r="E2239" s="208"/>
    </row>
    <row r="2240" spans="1:5" x14ac:dyDescent="0.3">
      <c r="A2240" s="207"/>
      <c r="B2240" s="207"/>
      <c r="C2240" s="208"/>
      <c r="D2240" s="208"/>
      <c r="E2240" s="208"/>
    </row>
    <row r="2241" spans="1:5" x14ac:dyDescent="0.3">
      <c r="A2241" s="207"/>
      <c r="B2241" s="207"/>
      <c r="C2241" s="208"/>
      <c r="D2241" s="208"/>
      <c r="E2241" s="208"/>
    </row>
    <row r="2242" spans="1:5" x14ac:dyDescent="0.3">
      <c r="A2242" s="207"/>
      <c r="B2242" s="207"/>
      <c r="C2242" s="208"/>
      <c r="D2242" s="208"/>
      <c r="E2242" s="208"/>
    </row>
    <row r="2243" spans="1:5" x14ac:dyDescent="0.3">
      <c r="A2243" s="207"/>
      <c r="B2243" s="207"/>
      <c r="C2243" s="208"/>
      <c r="D2243" s="208"/>
      <c r="E2243" s="208"/>
    </row>
    <row r="2244" spans="1:5" x14ac:dyDescent="0.3">
      <c r="A2244" s="207"/>
      <c r="B2244" s="207"/>
      <c r="C2244" s="208"/>
      <c r="D2244" s="208"/>
      <c r="E2244" s="208"/>
    </row>
    <row r="2245" spans="1:5" x14ac:dyDescent="0.3">
      <c r="A2245" s="207"/>
      <c r="B2245" s="207"/>
      <c r="C2245" s="208"/>
      <c r="D2245" s="208"/>
      <c r="E2245" s="208"/>
    </row>
    <row r="2246" spans="1:5" x14ac:dyDescent="0.3">
      <c r="A2246" s="207"/>
      <c r="B2246" s="207"/>
      <c r="C2246" s="208"/>
      <c r="D2246" s="208"/>
      <c r="E2246" s="208"/>
    </row>
    <row r="2247" spans="1:5" x14ac:dyDescent="0.3">
      <c r="A2247" s="207"/>
      <c r="B2247" s="207"/>
      <c r="C2247" s="208"/>
      <c r="D2247" s="208"/>
      <c r="E2247" s="208"/>
    </row>
    <row r="2248" spans="1:5" x14ac:dyDescent="0.3">
      <c r="A2248" s="207"/>
      <c r="B2248" s="207"/>
      <c r="C2248" s="208"/>
      <c r="D2248" s="208"/>
      <c r="E2248" s="208"/>
    </row>
    <row r="2249" spans="1:5" x14ac:dyDescent="0.3">
      <c r="A2249" s="207"/>
      <c r="B2249" s="207"/>
      <c r="C2249" s="208"/>
      <c r="D2249" s="208"/>
      <c r="E2249" s="208"/>
    </row>
    <row r="2250" spans="1:5" x14ac:dyDescent="0.3">
      <c r="A2250" s="207"/>
      <c r="B2250" s="207"/>
      <c r="C2250" s="208"/>
      <c r="D2250" s="208"/>
      <c r="E2250" s="208"/>
    </row>
    <row r="2251" spans="1:5" x14ac:dyDescent="0.3">
      <c r="A2251" s="207"/>
      <c r="B2251" s="207"/>
      <c r="C2251" s="208"/>
      <c r="D2251" s="208"/>
      <c r="E2251" s="208"/>
    </row>
    <row r="2252" spans="1:5" x14ac:dyDescent="0.3">
      <c r="A2252" s="207"/>
      <c r="B2252" s="207"/>
      <c r="C2252" s="208"/>
      <c r="D2252" s="208"/>
      <c r="E2252" s="208"/>
    </row>
    <row r="2253" spans="1:5" x14ac:dyDescent="0.3">
      <c r="A2253" s="207"/>
      <c r="B2253" s="207"/>
      <c r="C2253" s="208"/>
      <c r="D2253" s="208"/>
      <c r="E2253" s="208"/>
    </row>
    <row r="2254" spans="1:5" x14ac:dyDescent="0.3">
      <c r="A2254" s="207"/>
      <c r="B2254" s="207"/>
      <c r="C2254" s="208"/>
      <c r="D2254" s="208"/>
      <c r="E2254" s="208"/>
    </row>
    <row r="2255" spans="1:5" x14ac:dyDescent="0.3">
      <c r="A2255" s="207"/>
      <c r="B2255" s="207"/>
      <c r="C2255" s="208"/>
      <c r="D2255" s="208"/>
      <c r="E2255" s="208"/>
    </row>
    <row r="2256" spans="1:5" x14ac:dyDescent="0.3">
      <c r="A2256" s="207"/>
      <c r="B2256" s="207"/>
      <c r="C2256" s="208"/>
      <c r="D2256" s="208"/>
      <c r="E2256" s="208"/>
    </row>
    <row r="2257" spans="1:5" x14ac:dyDescent="0.3">
      <c r="A2257" s="207"/>
      <c r="B2257" s="207"/>
      <c r="C2257" s="208"/>
      <c r="D2257" s="208"/>
      <c r="E2257" s="208"/>
    </row>
    <row r="2258" spans="1:5" x14ac:dyDescent="0.3">
      <c r="A2258" s="207"/>
      <c r="B2258" s="207"/>
      <c r="C2258" s="208"/>
      <c r="D2258" s="208"/>
      <c r="E2258" s="208"/>
    </row>
    <row r="2259" spans="1:5" x14ac:dyDescent="0.3">
      <c r="A2259" s="207"/>
      <c r="B2259" s="207"/>
      <c r="C2259" s="208"/>
      <c r="D2259" s="208"/>
      <c r="E2259" s="208"/>
    </row>
    <row r="2260" spans="1:5" x14ac:dyDescent="0.3">
      <c r="A2260" s="207"/>
      <c r="B2260" s="207"/>
      <c r="C2260" s="208"/>
      <c r="D2260" s="208"/>
      <c r="E2260" s="208"/>
    </row>
    <row r="2261" spans="1:5" x14ac:dyDescent="0.3">
      <c r="A2261" s="207"/>
      <c r="B2261" s="207"/>
      <c r="C2261" s="208"/>
      <c r="D2261" s="208"/>
      <c r="E2261" s="208"/>
    </row>
    <row r="2262" spans="1:5" x14ac:dyDescent="0.3">
      <c r="A2262" s="207"/>
      <c r="B2262" s="207"/>
      <c r="C2262" s="208"/>
      <c r="D2262" s="208"/>
      <c r="E2262" s="208"/>
    </row>
    <row r="2263" spans="1:5" x14ac:dyDescent="0.3">
      <c r="A2263" s="207"/>
      <c r="B2263" s="207"/>
      <c r="C2263" s="208"/>
      <c r="D2263" s="208"/>
      <c r="E2263" s="208"/>
    </row>
    <row r="2264" spans="1:5" x14ac:dyDescent="0.3">
      <c r="A2264" s="207"/>
      <c r="B2264" s="207"/>
      <c r="C2264" s="208"/>
      <c r="D2264" s="208"/>
      <c r="E2264" s="208"/>
    </row>
    <row r="2265" spans="1:5" x14ac:dyDescent="0.3">
      <c r="A2265" s="207"/>
      <c r="B2265" s="207"/>
      <c r="C2265" s="208"/>
      <c r="D2265" s="208"/>
      <c r="E2265" s="208"/>
    </row>
    <row r="2266" spans="1:5" x14ac:dyDescent="0.3">
      <c r="A2266" s="207"/>
      <c r="B2266" s="207"/>
      <c r="C2266" s="208"/>
      <c r="D2266" s="208"/>
      <c r="E2266" s="208"/>
    </row>
    <row r="2267" spans="1:5" x14ac:dyDescent="0.3">
      <c r="A2267" s="207"/>
      <c r="B2267" s="207"/>
      <c r="C2267" s="208"/>
      <c r="D2267" s="208"/>
      <c r="E2267" s="208"/>
    </row>
    <row r="2268" spans="1:5" x14ac:dyDescent="0.3">
      <c r="A2268" s="207"/>
      <c r="B2268" s="207"/>
      <c r="C2268" s="208"/>
      <c r="D2268" s="208"/>
      <c r="E2268" s="208"/>
    </row>
    <row r="2269" spans="1:5" x14ac:dyDescent="0.3">
      <c r="A2269" s="207"/>
      <c r="B2269" s="207"/>
      <c r="C2269" s="208"/>
      <c r="D2269" s="208"/>
      <c r="E2269" s="208"/>
    </row>
    <row r="2270" spans="1:5" x14ac:dyDescent="0.3">
      <c r="A2270" s="207"/>
      <c r="B2270" s="207"/>
      <c r="C2270" s="208"/>
      <c r="D2270" s="208"/>
      <c r="E2270" s="208"/>
    </row>
    <row r="2271" spans="1:5" x14ac:dyDescent="0.3">
      <c r="A2271" s="207"/>
      <c r="B2271" s="207"/>
      <c r="C2271" s="208"/>
      <c r="D2271" s="208"/>
      <c r="E2271" s="208"/>
    </row>
    <row r="2272" spans="1:5" x14ac:dyDescent="0.3">
      <c r="A2272" s="207"/>
      <c r="B2272" s="207"/>
      <c r="C2272" s="208"/>
      <c r="D2272" s="208"/>
      <c r="E2272" s="208"/>
    </row>
    <row r="2273" spans="1:5" x14ac:dyDescent="0.3">
      <c r="A2273" s="207"/>
      <c r="B2273" s="207"/>
      <c r="C2273" s="208"/>
      <c r="D2273" s="208"/>
      <c r="E2273" s="208"/>
    </row>
    <row r="2274" spans="1:5" x14ac:dyDescent="0.3">
      <c r="A2274" s="207"/>
      <c r="B2274" s="207"/>
      <c r="C2274" s="208"/>
      <c r="D2274" s="208"/>
      <c r="E2274" s="208"/>
    </row>
    <row r="2275" spans="1:5" x14ac:dyDescent="0.3">
      <c r="A2275" s="207"/>
      <c r="B2275" s="207"/>
      <c r="C2275" s="208"/>
      <c r="D2275" s="208"/>
      <c r="E2275" s="208"/>
    </row>
    <row r="2276" spans="1:5" x14ac:dyDescent="0.3">
      <c r="A2276" s="207"/>
      <c r="B2276" s="207"/>
      <c r="C2276" s="208"/>
      <c r="D2276" s="208"/>
      <c r="E2276" s="208"/>
    </row>
    <row r="2277" spans="1:5" x14ac:dyDescent="0.3">
      <c r="A2277" s="207"/>
      <c r="B2277" s="207"/>
      <c r="C2277" s="208"/>
      <c r="D2277" s="208"/>
      <c r="E2277" s="208"/>
    </row>
    <row r="2278" spans="1:5" x14ac:dyDescent="0.3">
      <c r="A2278" s="207"/>
      <c r="B2278" s="207"/>
      <c r="C2278" s="208"/>
      <c r="D2278" s="208"/>
      <c r="E2278" s="208"/>
    </row>
    <row r="2279" spans="1:5" x14ac:dyDescent="0.3">
      <c r="A2279" s="207"/>
      <c r="B2279" s="207"/>
      <c r="C2279" s="208"/>
      <c r="D2279" s="208"/>
      <c r="E2279" s="208"/>
    </row>
    <row r="2280" spans="1:5" x14ac:dyDescent="0.3">
      <c r="A2280" s="207"/>
      <c r="B2280" s="207"/>
      <c r="C2280" s="208"/>
      <c r="D2280" s="208"/>
      <c r="E2280" s="208"/>
    </row>
    <row r="2281" spans="1:5" x14ac:dyDescent="0.3">
      <c r="A2281" s="207"/>
      <c r="B2281" s="207"/>
      <c r="C2281" s="208"/>
      <c r="D2281" s="208"/>
      <c r="E2281" s="208"/>
    </row>
    <row r="2282" spans="1:5" x14ac:dyDescent="0.3">
      <c r="A2282" s="207"/>
      <c r="B2282" s="207"/>
      <c r="C2282" s="208"/>
      <c r="D2282" s="208"/>
      <c r="E2282" s="208"/>
    </row>
    <row r="2283" spans="1:5" x14ac:dyDescent="0.3">
      <c r="A2283" s="207"/>
      <c r="B2283" s="207"/>
      <c r="C2283" s="208"/>
      <c r="D2283" s="208"/>
      <c r="E2283" s="208"/>
    </row>
    <row r="2284" spans="1:5" x14ac:dyDescent="0.3">
      <c r="A2284" s="207"/>
      <c r="B2284" s="207"/>
      <c r="C2284" s="208"/>
      <c r="D2284" s="208"/>
      <c r="E2284" s="208"/>
    </row>
    <row r="2285" spans="1:5" x14ac:dyDescent="0.3">
      <c r="A2285" s="207"/>
      <c r="B2285" s="207"/>
      <c r="C2285" s="208"/>
      <c r="D2285" s="208"/>
      <c r="E2285" s="208"/>
    </row>
    <row r="2286" spans="1:5" x14ac:dyDescent="0.3">
      <c r="A2286" s="207"/>
      <c r="B2286" s="207"/>
      <c r="C2286" s="208"/>
      <c r="D2286" s="208"/>
      <c r="E2286" s="208"/>
    </row>
    <row r="2287" spans="1:5" x14ac:dyDescent="0.3">
      <c r="A2287" s="207"/>
      <c r="B2287" s="207"/>
      <c r="C2287" s="208"/>
      <c r="D2287" s="208"/>
      <c r="E2287" s="208"/>
    </row>
    <row r="2288" spans="1:5" x14ac:dyDescent="0.3">
      <c r="A2288" s="207"/>
      <c r="B2288" s="207"/>
      <c r="C2288" s="208"/>
      <c r="D2288" s="208"/>
      <c r="E2288" s="208"/>
    </row>
    <row r="2289" spans="1:5" x14ac:dyDescent="0.3">
      <c r="A2289" s="207"/>
      <c r="B2289" s="207"/>
      <c r="C2289" s="208"/>
      <c r="D2289" s="208"/>
      <c r="E2289" s="208"/>
    </row>
    <row r="2290" spans="1:5" x14ac:dyDescent="0.3">
      <c r="A2290" s="207"/>
      <c r="B2290" s="207"/>
      <c r="C2290" s="208"/>
      <c r="D2290" s="208"/>
      <c r="E2290" s="208"/>
    </row>
    <row r="2291" spans="1:5" x14ac:dyDescent="0.3">
      <c r="A2291" s="207"/>
      <c r="B2291" s="207"/>
      <c r="C2291" s="208"/>
      <c r="D2291" s="208"/>
      <c r="E2291" s="208"/>
    </row>
    <row r="2292" spans="1:5" x14ac:dyDescent="0.3">
      <c r="A2292" s="207"/>
      <c r="B2292" s="207"/>
      <c r="C2292" s="208"/>
      <c r="D2292" s="208"/>
      <c r="E2292" s="208"/>
    </row>
    <row r="2293" spans="1:5" x14ac:dyDescent="0.3">
      <c r="A2293" s="207"/>
      <c r="B2293" s="207"/>
      <c r="C2293" s="208"/>
      <c r="D2293" s="208"/>
      <c r="E2293" s="208"/>
    </row>
    <row r="2294" spans="1:5" x14ac:dyDescent="0.3">
      <c r="A2294" s="207"/>
      <c r="B2294" s="207"/>
      <c r="C2294" s="208"/>
      <c r="D2294" s="208"/>
      <c r="E2294" s="208"/>
    </row>
    <row r="2295" spans="1:5" x14ac:dyDescent="0.3">
      <c r="A2295" s="207"/>
      <c r="B2295" s="207"/>
      <c r="C2295" s="208"/>
      <c r="D2295" s="208"/>
      <c r="E2295" s="208"/>
    </row>
    <row r="2296" spans="1:5" x14ac:dyDescent="0.3">
      <c r="A2296" s="207"/>
      <c r="B2296" s="207"/>
      <c r="C2296" s="208"/>
      <c r="D2296" s="208"/>
      <c r="E2296" s="208"/>
    </row>
    <row r="2297" spans="1:5" x14ac:dyDescent="0.3">
      <c r="A2297" s="207"/>
      <c r="B2297" s="207"/>
      <c r="C2297" s="208"/>
      <c r="D2297" s="208"/>
      <c r="E2297" s="208"/>
    </row>
    <row r="2298" spans="1:5" x14ac:dyDescent="0.3">
      <c r="A2298" s="207"/>
      <c r="B2298" s="207"/>
      <c r="C2298" s="208"/>
      <c r="D2298" s="208"/>
      <c r="E2298" s="208"/>
    </row>
    <row r="2299" spans="1:5" x14ac:dyDescent="0.3">
      <c r="A2299" s="207"/>
      <c r="B2299" s="207"/>
      <c r="C2299" s="208"/>
      <c r="D2299" s="208"/>
      <c r="E2299" s="208"/>
    </row>
    <row r="2300" spans="1:5" x14ac:dyDescent="0.3">
      <c r="A2300" s="207"/>
      <c r="B2300" s="207"/>
      <c r="C2300" s="208"/>
      <c r="D2300" s="208"/>
      <c r="E2300" s="208"/>
    </row>
    <row r="2301" spans="1:5" x14ac:dyDescent="0.3">
      <c r="A2301" s="207"/>
      <c r="B2301" s="207"/>
      <c r="C2301" s="208"/>
      <c r="D2301" s="208"/>
      <c r="E2301" s="208"/>
    </row>
    <row r="2302" spans="1:5" x14ac:dyDescent="0.3">
      <c r="A2302" s="207"/>
      <c r="B2302" s="207"/>
      <c r="C2302" s="208"/>
      <c r="D2302" s="208"/>
      <c r="E2302" s="208"/>
    </row>
    <row r="2303" spans="1:5" x14ac:dyDescent="0.3">
      <c r="A2303" s="207"/>
      <c r="B2303" s="207"/>
      <c r="C2303" s="208"/>
      <c r="D2303" s="208"/>
      <c r="E2303" s="208"/>
    </row>
    <row r="2304" spans="1:5" x14ac:dyDescent="0.3">
      <c r="A2304" s="207"/>
      <c r="B2304" s="207"/>
      <c r="C2304" s="208"/>
      <c r="D2304" s="208"/>
      <c r="E2304" s="208"/>
    </row>
    <row r="2305" spans="1:5" x14ac:dyDescent="0.3">
      <c r="A2305" s="207"/>
      <c r="B2305" s="207"/>
      <c r="C2305" s="208"/>
      <c r="D2305" s="208"/>
      <c r="E2305" s="208"/>
    </row>
    <row r="2306" spans="1:5" x14ac:dyDescent="0.3">
      <c r="A2306" s="207"/>
      <c r="B2306" s="207"/>
      <c r="C2306" s="208"/>
      <c r="D2306" s="208"/>
      <c r="E2306" s="208"/>
    </row>
    <row r="2307" spans="1:5" x14ac:dyDescent="0.3">
      <c r="A2307" s="207"/>
      <c r="B2307" s="207"/>
      <c r="C2307" s="208"/>
      <c r="D2307" s="208"/>
      <c r="E2307" s="208"/>
    </row>
    <row r="2308" spans="1:5" x14ac:dyDescent="0.3">
      <c r="A2308" s="207"/>
      <c r="B2308" s="207"/>
      <c r="C2308" s="208"/>
      <c r="D2308" s="208"/>
      <c r="E2308" s="208"/>
    </row>
    <row r="2309" spans="1:5" x14ac:dyDescent="0.3">
      <c r="A2309" s="207"/>
      <c r="B2309" s="207"/>
      <c r="C2309" s="208"/>
      <c r="D2309" s="208"/>
      <c r="E2309" s="208"/>
    </row>
    <row r="2310" spans="1:5" x14ac:dyDescent="0.3">
      <c r="A2310" s="207"/>
      <c r="B2310" s="207"/>
      <c r="C2310" s="208"/>
      <c r="D2310" s="208"/>
      <c r="E2310" s="208"/>
    </row>
    <row r="2311" spans="1:5" x14ac:dyDescent="0.3">
      <c r="A2311" s="207"/>
      <c r="B2311" s="207"/>
      <c r="C2311" s="208"/>
      <c r="D2311" s="208"/>
      <c r="E2311" s="208"/>
    </row>
    <row r="2312" spans="1:5" x14ac:dyDescent="0.3">
      <c r="A2312" s="207"/>
      <c r="B2312" s="207"/>
      <c r="C2312" s="208"/>
      <c r="D2312" s="208"/>
      <c r="E2312" s="208"/>
    </row>
    <row r="2313" spans="1:5" x14ac:dyDescent="0.3">
      <c r="A2313" s="207"/>
      <c r="B2313" s="207"/>
      <c r="C2313" s="208"/>
      <c r="D2313" s="208"/>
      <c r="E2313" s="208"/>
    </row>
    <row r="2314" spans="1:5" x14ac:dyDescent="0.3">
      <c r="A2314" s="207"/>
      <c r="B2314" s="207"/>
      <c r="C2314" s="208"/>
      <c r="D2314" s="208"/>
      <c r="E2314" s="208"/>
    </row>
    <row r="2315" spans="1:5" x14ac:dyDescent="0.3">
      <c r="A2315" s="207"/>
      <c r="B2315" s="207"/>
      <c r="C2315" s="208"/>
      <c r="D2315" s="208"/>
      <c r="E2315" s="208"/>
    </row>
    <row r="2316" spans="1:5" x14ac:dyDescent="0.3">
      <c r="A2316" s="207"/>
      <c r="B2316" s="207"/>
      <c r="C2316" s="208"/>
      <c r="D2316" s="208"/>
      <c r="E2316" s="208"/>
    </row>
    <row r="2317" spans="1:5" x14ac:dyDescent="0.3">
      <c r="A2317" s="207"/>
      <c r="B2317" s="207"/>
      <c r="C2317" s="208"/>
      <c r="D2317" s="208"/>
      <c r="E2317" s="208"/>
    </row>
    <row r="2318" spans="1:5" x14ac:dyDescent="0.3">
      <c r="A2318" s="207"/>
      <c r="B2318" s="207"/>
      <c r="C2318" s="208"/>
      <c r="D2318" s="208"/>
      <c r="E2318" s="208"/>
    </row>
    <row r="2319" spans="1:5" x14ac:dyDescent="0.3">
      <c r="A2319" s="207"/>
      <c r="B2319" s="207"/>
      <c r="C2319" s="208"/>
      <c r="D2319" s="208"/>
      <c r="E2319" s="208"/>
    </row>
    <row r="2320" spans="1:5" x14ac:dyDescent="0.3">
      <c r="A2320" s="207"/>
      <c r="B2320" s="207"/>
      <c r="C2320" s="208"/>
      <c r="D2320" s="208"/>
      <c r="E2320" s="208"/>
    </row>
    <row r="2321" spans="1:5" x14ac:dyDescent="0.3">
      <c r="A2321" s="207"/>
      <c r="B2321" s="207"/>
      <c r="C2321" s="208"/>
      <c r="D2321" s="208"/>
      <c r="E2321" s="208"/>
    </row>
    <row r="2322" spans="1:5" x14ac:dyDescent="0.3">
      <c r="A2322" s="207"/>
      <c r="B2322" s="207"/>
      <c r="C2322" s="208"/>
      <c r="D2322" s="208"/>
      <c r="E2322" s="208"/>
    </row>
    <row r="2323" spans="1:5" x14ac:dyDescent="0.3">
      <c r="A2323" s="207"/>
      <c r="B2323" s="207"/>
      <c r="C2323" s="208"/>
      <c r="D2323" s="208"/>
      <c r="E2323" s="208"/>
    </row>
    <row r="2324" spans="1:5" x14ac:dyDescent="0.3">
      <c r="A2324" s="207"/>
      <c r="B2324" s="207"/>
      <c r="C2324" s="208"/>
      <c r="D2324" s="208"/>
      <c r="E2324" s="208"/>
    </row>
    <row r="2325" spans="1:5" x14ac:dyDescent="0.3">
      <c r="A2325" s="207"/>
      <c r="B2325" s="207"/>
      <c r="C2325" s="208"/>
      <c r="D2325" s="208"/>
      <c r="E2325" s="208"/>
    </row>
    <row r="2326" spans="1:5" x14ac:dyDescent="0.3">
      <c r="A2326" s="207"/>
      <c r="B2326" s="207"/>
      <c r="C2326" s="208"/>
      <c r="D2326" s="208"/>
      <c r="E2326" s="208"/>
    </row>
    <row r="2327" spans="1:5" x14ac:dyDescent="0.3">
      <c r="A2327" s="207"/>
      <c r="B2327" s="207"/>
      <c r="C2327" s="208"/>
      <c r="D2327" s="208"/>
      <c r="E2327" s="208"/>
    </row>
    <row r="2328" spans="1:5" x14ac:dyDescent="0.3">
      <c r="A2328" s="207"/>
      <c r="B2328" s="207"/>
      <c r="C2328" s="208"/>
      <c r="D2328" s="208"/>
      <c r="E2328" s="208"/>
    </row>
    <row r="2329" spans="1:5" x14ac:dyDescent="0.3">
      <c r="A2329" s="207"/>
      <c r="B2329" s="207"/>
      <c r="C2329" s="208"/>
      <c r="D2329" s="208"/>
      <c r="E2329" s="208"/>
    </row>
    <row r="2330" spans="1:5" x14ac:dyDescent="0.3">
      <c r="A2330" s="207"/>
      <c r="B2330" s="207"/>
      <c r="C2330" s="208"/>
      <c r="D2330" s="208"/>
      <c r="E2330" s="208"/>
    </row>
    <row r="2331" spans="1:5" x14ac:dyDescent="0.3">
      <c r="A2331" s="207"/>
      <c r="B2331" s="207"/>
      <c r="C2331" s="208"/>
      <c r="D2331" s="208"/>
      <c r="E2331" s="208"/>
    </row>
    <row r="2332" spans="1:5" x14ac:dyDescent="0.3">
      <c r="A2332" s="207"/>
      <c r="B2332" s="207"/>
      <c r="C2332" s="208"/>
      <c r="D2332" s="208"/>
      <c r="E2332" s="208"/>
    </row>
    <row r="2333" spans="1:5" x14ac:dyDescent="0.3">
      <c r="A2333" s="207"/>
      <c r="B2333" s="207"/>
      <c r="C2333" s="208"/>
      <c r="D2333" s="208"/>
      <c r="E2333" s="208"/>
    </row>
    <row r="2334" spans="1:5" x14ac:dyDescent="0.3">
      <c r="A2334" s="207"/>
      <c r="B2334" s="207"/>
      <c r="C2334" s="208"/>
      <c r="D2334" s="208"/>
      <c r="E2334" s="208"/>
    </row>
    <row r="2335" spans="1:5" x14ac:dyDescent="0.3">
      <c r="A2335" s="207"/>
      <c r="B2335" s="207"/>
      <c r="C2335" s="208"/>
      <c r="D2335" s="208"/>
      <c r="E2335" s="208"/>
    </row>
    <row r="2336" spans="1:5" x14ac:dyDescent="0.3">
      <c r="A2336" s="207"/>
      <c r="B2336" s="207"/>
      <c r="C2336" s="208"/>
      <c r="D2336" s="208"/>
      <c r="E2336" s="208"/>
    </row>
    <row r="2337" spans="1:5" x14ac:dyDescent="0.3">
      <c r="A2337" s="207"/>
      <c r="B2337" s="207"/>
      <c r="C2337" s="208"/>
      <c r="D2337" s="208"/>
      <c r="E2337" s="208"/>
    </row>
    <row r="2338" spans="1:5" x14ac:dyDescent="0.3">
      <c r="A2338" s="207"/>
      <c r="B2338" s="207"/>
      <c r="C2338" s="208"/>
      <c r="D2338" s="208"/>
      <c r="E2338" s="208"/>
    </row>
    <row r="2339" spans="1:5" x14ac:dyDescent="0.3">
      <c r="A2339" s="207"/>
      <c r="B2339" s="207"/>
      <c r="C2339" s="208"/>
      <c r="D2339" s="208"/>
      <c r="E2339" s="208"/>
    </row>
    <row r="2340" spans="1:5" x14ac:dyDescent="0.3">
      <c r="A2340" s="207"/>
      <c r="B2340" s="207"/>
      <c r="C2340" s="208"/>
      <c r="D2340" s="208"/>
      <c r="E2340" s="208"/>
    </row>
    <row r="2341" spans="1:5" x14ac:dyDescent="0.3">
      <c r="A2341" s="207"/>
      <c r="B2341" s="207"/>
      <c r="C2341" s="208"/>
      <c r="D2341" s="208"/>
      <c r="E2341" s="208"/>
    </row>
    <row r="2342" spans="1:5" x14ac:dyDescent="0.3">
      <c r="A2342" s="207"/>
      <c r="B2342" s="207"/>
      <c r="C2342" s="208"/>
      <c r="D2342" s="208"/>
      <c r="E2342" s="208"/>
    </row>
    <row r="2343" spans="1:5" x14ac:dyDescent="0.3">
      <c r="A2343" s="207"/>
      <c r="B2343" s="207"/>
      <c r="C2343" s="208"/>
      <c r="D2343" s="208"/>
      <c r="E2343" s="208"/>
    </row>
    <row r="2344" spans="1:5" x14ac:dyDescent="0.3">
      <c r="A2344" s="207"/>
      <c r="B2344" s="207"/>
      <c r="C2344" s="208"/>
      <c r="D2344" s="208"/>
      <c r="E2344" s="208"/>
    </row>
    <row r="2345" spans="1:5" x14ac:dyDescent="0.3">
      <c r="A2345" s="207"/>
      <c r="B2345" s="207"/>
      <c r="C2345" s="208"/>
      <c r="D2345" s="208"/>
      <c r="E2345" s="208"/>
    </row>
    <row r="2346" spans="1:5" x14ac:dyDescent="0.3">
      <c r="A2346" s="207"/>
      <c r="B2346" s="207"/>
      <c r="C2346" s="208"/>
      <c r="D2346" s="208"/>
      <c r="E2346" s="208"/>
    </row>
    <row r="2347" spans="1:5" x14ac:dyDescent="0.3">
      <c r="A2347" s="207"/>
      <c r="B2347" s="207"/>
      <c r="C2347" s="208"/>
      <c r="D2347" s="208"/>
      <c r="E2347" s="208"/>
    </row>
    <row r="2348" spans="1:5" x14ac:dyDescent="0.3">
      <c r="A2348" s="207"/>
      <c r="B2348" s="207"/>
      <c r="C2348" s="208"/>
      <c r="D2348" s="208"/>
      <c r="E2348" s="208"/>
    </row>
    <row r="2349" spans="1:5" x14ac:dyDescent="0.3">
      <c r="A2349" s="207"/>
      <c r="B2349" s="207"/>
      <c r="C2349" s="208"/>
      <c r="D2349" s="208"/>
      <c r="E2349" s="208"/>
    </row>
    <row r="2350" spans="1:5" x14ac:dyDescent="0.3">
      <c r="A2350" s="207"/>
      <c r="B2350" s="207"/>
      <c r="C2350" s="208"/>
      <c r="D2350" s="208"/>
      <c r="E2350" s="208"/>
    </row>
    <row r="2351" spans="1:5" x14ac:dyDescent="0.3">
      <c r="A2351" s="207"/>
      <c r="B2351" s="207"/>
      <c r="C2351" s="208"/>
      <c r="D2351" s="208"/>
      <c r="E2351" s="208"/>
    </row>
    <row r="2352" spans="1:5" x14ac:dyDescent="0.3">
      <c r="A2352" s="207"/>
      <c r="B2352" s="207"/>
      <c r="C2352" s="208"/>
      <c r="D2352" s="208"/>
      <c r="E2352" s="208"/>
    </row>
    <row r="2353" spans="1:5" x14ac:dyDescent="0.3">
      <c r="A2353" s="207"/>
      <c r="B2353" s="207"/>
      <c r="C2353" s="208"/>
      <c r="D2353" s="208"/>
      <c r="E2353" s="208"/>
    </row>
    <row r="2354" spans="1:5" x14ac:dyDescent="0.3">
      <c r="A2354" s="207"/>
      <c r="B2354" s="207"/>
      <c r="C2354" s="208"/>
      <c r="D2354" s="208"/>
      <c r="E2354" s="208"/>
    </row>
    <row r="2355" spans="1:5" x14ac:dyDescent="0.3">
      <c r="A2355" s="207"/>
      <c r="B2355" s="207"/>
      <c r="C2355" s="208"/>
      <c r="D2355" s="208"/>
      <c r="E2355" s="208"/>
    </row>
    <row r="2356" spans="1:5" x14ac:dyDescent="0.3">
      <c r="A2356" s="207"/>
      <c r="B2356" s="207"/>
      <c r="C2356" s="208"/>
      <c r="D2356" s="208"/>
      <c r="E2356" s="208"/>
    </row>
    <row r="2357" spans="1:5" x14ac:dyDescent="0.3">
      <c r="A2357" s="207"/>
      <c r="B2357" s="207"/>
      <c r="C2357" s="208"/>
      <c r="D2357" s="208"/>
      <c r="E2357" s="208"/>
    </row>
    <row r="2358" spans="1:5" x14ac:dyDescent="0.3">
      <c r="A2358" s="207"/>
      <c r="B2358" s="207"/>
      <c r="C2358" s="208"/>
      <c r="D2358" s="208"/>
      <c r="E2358" s="208"/>
    </row>
    <row r="2359" spans="1:5" x14ac:dyDescent="0.3">
      <c r="A2359" s="207"/>
      <c r="B2359" s="207"/>
      <c r="C2359" s="208"/>
      <c r="D2359" s="208"/>
      <c r="E2359" s="208"/>
    </row>
    <row r="2360" spans="1:5" x14ac:dyDescent="0.3">
      <c r="A2360" s="207"/>
      <c r="B2360" s="207"/>
      <c r="C2360" s="208"/>
      <c r="D2360" s="208"/>
      <c r="E2360" s="208"/>
    </row>
    <row r="2361" spans="1:5" x14ac:dyDescent="0.3">
      <c r="A2361" s="207"/>
      <c r="B2361" s="207"/>
      <c r="C2361" s="208"/>
      <c r="D2361" s="208"/>
      <c r="E2361" s="208"/>
    </row>
    <row r="2362" spans="1:5" x14ac:dyDescent="0.3">
      <c r="A2362" s="207"/>
      <c r="B2362" s="207"/>
      <c r="C2362" s="208"/>
      <c r="D2362" s="208"/>
      <c r="E2362" s="208"/>
    </row>
    <row r="2363" spans="1:5" x14ac:dyDescent="0.3">
      <c r="A2363" s="207"/>
      <c r="B2363" s="207"/>
      <c r="C2363" s="208"/>
      <c r="D2363" s="208"/>
      <c r="E2363" s="208"/>
    </row>
    <row r="2364" spans="1:5" x14ac:dyDescent="0.3">
      <c r="A2364" s="207"/>
      <c r="B2364" s="207"/>
      <c r="C2364" s="208"/>
      <c r="D2364" s="208"/>
      <c r="E2364" s="208"/>
    </row>
    <row r="2365" spans="1:5" x14ac:dyDescent="0.3">
      <c r="A2365" s="207"/>
      <c r="B2365" s="207"/>
      <c r="C2365" s="208"/>
      <c r="D2365" s="208"/>
      <c r="E2365" s="208"/>
    </row>
    <row r="2366" spans="1:5" x14ac:dyDescent="0.3">
      <c r="A2366" s="207"/>
      <c r="B2366" s="207"/>
      <c r="C2366" s="208"/>
      <c r="D2366" s="208"/>
      <c r="E2366" s="208"/>
    </row>
    <row r="2367" spans="1:5" x14ac:dyDescent="0.3">
      <c r="A2367" s="207"/>
      <c r="B2367" s="207"/>
      <c r="C2367" s="208"/>
      <c r="D2367" s="208"/>
      <c r="E2367" s="208"/>
    </row>
    <row r="2368" spans="1:5" x14ac:dyDescent="0.3">
      <c r="A2368" s="207"/>
      <c r="B2368" s="207"/>
      <c r="C2368" s="208"/>
      <c r="D2368" s="208"/>
      <c r="E2368" s="208"/>
    </row>
    <row r="2369" spans="1:5" x14ac:dyDescent="0.3">
      <c r="A2369" s="207"/>
      <c r="B2369" s="207"/>
      <c r="C2369" s="208"/>
      <c r="D2369" s="208"/>
      <c r="E2369" s="208"/>
    </row>
    <row r="2370" spans="1:5" x14ac:dyDescent="0.3">
      <c r="A2370" s="207"/>
      <c r="B2370" s="207"/>
      <c r="C2370" s="208"/>
      <c r="D2370" s="208"/>
      <c r="E2370" s="208"/>
    </row>
    <row r="2371" spans="1:5" x14ac:dyDescent="0.3">
      <c r="A2371" s="207"/>
      <c r="B2371" s="207"/>
      <c r="C2371" s="208"/>
      <c r="D2371" s="208"/>
      <c r="E2371" s="208"/>
    </row>
    <row r="2372" spans="1:5" x14ac:dyDescent="0.3">
      <c r="A2372" s="207"/>
      <c r="B2372" s="207"/>
      <c r="C2372" s="208"/>
      <c r="D2372" s="208"/>
      <c r="E2372" s="208"/>
    </row>
    <row r="2373" spans="1:5" x14ac:dyDescent="0.3">
      <c r="A2373" s="207"/>
      <c r="B2373" s="207"/>
      <c r="C2373" s="208"/>
      <c r="D2373" s="208"/>
      <c r="E2373" s="208"/>
    </row>
    <row r="2374" spans="1:5" x14ac:dyDescent="0.3">
      <c r="A2374" s="207"/>
      <c r="B2374" s="207"/>
      <c r="C2374" s="208"/>
      <c r="D2374" s="208"/>
      <c r="E2374" s="208"/>
    </row>
    <row r="2375" spans="1:5" x14ac:dyDescent="0.3">
      <c r="A2375" s="207"/>
      <c r="B2375" s="207"/>
      <c r="C2375" s="208"/>
      <c r="D2375" s="208"/>
      <c r="E2375" s="208"/>
    </row>
    <row r="2376" spans="1:5" x14ac:dyDescent="0.3">
      <c r="A2376" s="207"/>
      <c r="B2376" s="207"/>
      <c r="C2376" s="208"/>
      <c r="D2376" s="208"/>
      <c r="E2376" s="208"/>
    </row>
    <row r="2377" spans="1:5" x14ac:dyDescent="0.3">
      <c r="A2377" s="207"/>
      <c r="B2377" s="207"/>
      <c r="C2377" s="208"/>
      <c r="D2377" s="208"/>
      <c r="E2377" s="208"/>
    </row>
    <row r="2378" spans="1:5" x14ac:dyDescent="0.3">
      <c r="A2378" s="207"/>
      <c r="B2378" s="207"/>
      <c r="C2378" s="208"/>
      <c r="D2378" s="208"/>
      <c r="E2378" s="208"/>
    </row>
    <row r="2379" spans="1:5" x14ac:dyDescent="0.3">
      <c r="A2379" s="207"/>
      <c r="B2379" s="207"/>
      <c r="C2379" s="208"/>
      <c r="D2379" s="208"/>
      <c r="E2379" s="208"/>
    </row>
    <row r="2380" spans="1:5" x14ac:dyDescent="0.3">
      <c r="A2380" s="207"/>
      <c r="B2380" s="207"/>
      <c r="C2380" s="208"/>
      <c r="D2380" s="208"/>
      <c r="E2380" s="208"/>
    </row>
    <row r="2381" spans="1:5" x14ac:dyDescent="0.3">
      <c r="A2381" s="207"/>
      <c r="B2381" s="207"/>
      <c r="C2381" s="208"/>
      <c r="D2381" s="208"/>
      <c r="E2381" s="208"/>
    </row>
    <row r="2382" spans="1:5" x14ac:dyDescent="0.3">
      <c r="A2382" s="207"/>
      <c r="B2382" s="207"/>
      <c r="C2382" s="208"/>
      <c r="D2382" s="208"/>
      <c r="E2382" s="208"/>
    </row>
    <row r="2383" spans="1:5" x14ac:dyDescent="0.3">
      <c r="A2383" s="207"/>
      <c r="B2383" s="207"/>
      <c r="C2383" s="208"/>
      <c r="D2383" s="208"/>
      <c r="E2383" s="208"/>
    </row>
    <row r="2384" spans="1:5" x14ac:dyDescent="0.3">
      <c r="A2384" s="207"/>
      <c r="B2384" s="207"/>
      <c r="C2384" s="208"/>
      <c r="D2384" s="208"/>
      <c r="E2384" s="208"/>
    </row>
    <row r="2385" spans="1:5" x14ac:dyDescent="0.3">
      <c r="A2385" s="207"/>
      <c r="B2385" s="207"/>
      <c r="C2385" s="208"/>
      <c r="D2385" s="208"/>
      <c r="E2385" s="208"/>
    </row>
    <row r="2386" spans="1:5" x14ac:dyDescent="0.3">
      <c r="A2386" s="207"/>
      <c r="B2386" s="207"/>
      <c r="C2386" s="208"/>
      <c r="D2386" s="208"/>
      <c r="E2386" s="208"/>
    </row>
    <row r="2387" spans="1:5" x14ac:dyDescent="0.3">
      <c r="A2387" s="207"/>
      <c r="B2387" s="207"/>
      <c r="C2387" s="208"/>
      <c r="D2387" s="208"/>
      <c r="E2387" s="208"/>
    </row>
    <row r="2388" spans="1:5" x14ac:dyDescent="0.3">
      <c r="A2388" s="207"/>
      <c r="B2388" s="207"/>
      <c r="C2388" s="208"/>
      <c r="D2388" s="208"/>
      <c r="E2388" s="208"/>
    </row>
    <row r="2389" spans="1:5" x14ac:dyDescent="0.3">
      <c r="A2389" s="207"/>
      <c r="B2389" s="207"/>
      <c r="C2389" s="208"/>
      <c r="D2389" s="208"/>
      <c r="E2389" s="208"/>
    </row>
    <row r="2390" spans="1:5" x14ac:dyDescent="0.3">
      <c r="A2390" s="207"/>
      <c r="B2390" s="207"/>
      <c r="C2390" s="208"/>
      <c r="D2390" s="208"/>
      <c r="E2390" s="208"/>
    </row>
    <row r="2391" spans="1:5" x14ac:dyDescent="0.3">
      <c r="A2391" s="207"/>
      <c r="B2391" s="207"/>
      <c r="C2391" s="208"/>
      <c r="D2391" s="208"/>
      <c r="E2391" s="208"/>
    </row>
    <row r="2392" spans="1:5" x14ac:dyDescent="0.3">
      <c r="A2392" s="207"/>
      <c r="B2392" s="207"/>
      <c r="C2392" s="208"/>
      <c r="D2392" s="208"/>
      <c r="E2392" s="208"/>
    </row>
    <row r="2393" spans="1:5" x14ac:dyDescent="0.3">
      <c r="A2393" s="207"/>
      <c r="B2393" s="207"/>
      <c r="C2393" s="208"/>
      <c r="D2393" s="208"/>
      <c r="E2393" s="208"/>
    </row>
    <row r="2394" spans="1:5" x14ac:dyDescent="0.3">
      <c r="A2394" s="207"/>
      <c r="B2394" s="207"/>
      <c r="C2394" s="208"/>
      <c r="D2394" s="208"/>
      <c r="E2394" s="208"/>
    </row>
    <row r="2395" spans="1:5" x14ac:dyDescent="0.3">
      <c r="A2395" s="207"/>
      <c r="B2395" s="207"/>
      <c r="C2395" s="208"/>
      <c r="D2395" s="208"/>
      <c r="E2395" s="208"/>
    </row>
    <row r="2396" spans="1:5" x14ac:dyDescent="0.3">
      <c r="A2396" s="207"/>
      <c r="B2396" s="207"/>
      <c r="C2396" s="208"/>
      <c r="D2396" s="208"/>
      <c r="E2396" s="208"/>
    </row>
    <row r="2397" spans="1:5" x14ac:dyDescent="0.3">
      <c r="A2397" s="207"/>
      <c r="B2397" s="207"/>
      <c r="C2397" s="208"/>
      <c r="D2397" s="208"/>
      <c r="E2397" s="208"/>
    </row>
    <row r="2398" spans="1:5" x14ac:dyDescent="0.3">
      <c r="A2398" s="207"/>
      <c r="B2398" s="207"/>
      <c r="C2398" s="208"/>
      <c r="D2398" s="208"/>
      <c r="E2398" s="208"/>
    </row>
    <row r="2399" spans="1:5" x14ac:dyDescent="0.3">
      <c r="A2399" s="207"/>
      <c r="B2399" s="207"/>
      <c r="C2399" s="208"/>
      <c r="D2399" s="208"/>
      <c r="E2399" s="208"/>
    </row>
    <row r="2400" spans="1:5" x14ac:dyDescent="0.3">
      <c r="A2400" s="207"/>
      <c r="B2400" s="207"/>
      <c r="C2400" s="208"/>
      <c r="D2400" s="208"/>
      <c r="E2400" s="208"/>
    </row>
    <row r="2401" spans="1:5" x14ac:dyDescent="0.3">
      <c r="A2401" s="207"/>
      <c r="B2401" s="207"/>
      <c r="C2401" s="208"/>
      <c r="D2401" s="208"/>
      <c r="E2401" s="208"/>
    </row>
    <row r="2402" spans="1:5" x14ac:dyDescent="0.3">
      <c r="A2402" s="207"/>
      <c r="B2402" s="207"/>
      <c r="C2402" s="208"/>
      <c r="D2402" s="208"/>
      <c r="E2402" s="208"/>
    </row>
    <row r="2403" spans="1:5" x14ac:dyDescent="0.3">
      <c r="A2403" s="207"/>
      <c r="B2403" s="207"/>
      <c r="C2403" s="208"/>
      <c r="D2403" s="208"/>
      <c r="E2403" s="208"/>
    </row>
    <row r="2404" spans="1:5" x14ac:dyDescent="0.3">
      <c r="A2404" s="207"/>
      <c r="B2404" s="207"/>
      <c r="C2404" s="208"/>
      <c r="D2404" s="208"/>
      <c r="E2404" s="208"/>
    </row>
    <row r="2405" spans="1:5" x14ac:dyDescent="0.3">
      <c r="A2405" s="207"/>
      <c r="B2405" s="207"/>
      <c r="C2405" s="208"/>
      <c r="D2405" s="208"/>
      <c r="E2405" s="208"/>
    </row>
    <row r="2406" spans="1:5" x14ac:dyDescent="0.3">
      <c r="A2406" s="207"/>
      <c r="B2406" s="207"/>
      <c r="C2406" s="208"/>
      <c r="D2406" s="208"/>
      <c r="E2406" s="208"/>
    </row>
    <row r="2407" spans="1:5" x14ac:dyDescent="0.3">
      <c r="A2407" s="207"/>
      <c r="B2407" s="207"/>
      <c r="C2407" s="208"/>
      <c r="D2407" s="208"/>
      <c r="E2407" s="208"/>
    </row>
    <row r="2408" spans="1:5" x14ac:dyDescent="0.3">
      <c r="A2408" s="207"/>
      <c r="B2408" s="207"/>
      <c r="C2408" s="208"/>
      <c r="D2408" s="208"/>
      <c r="E2408" s="208"/>
    </row>
    <row r="2409" spans="1:5" x14ac:dyDescent="0.3">
      <c r="A2409" s="207"/>
      <c r="B2409" s="207"/>
      <c r="C2409" s="208"/>
      <c r="D2409" s="208"/>
      <c r="E2409" s="208"/>
    </row>
    <row r="2410" spans="1:5" x14ac:dyDescent="0.3">
      <c r="A2410" s="207"/>
      <c r="B2410" s="207"/>
      <c r="C2410" s="208"/>
      <c r="D2410" s="208"/>
      <c r="E2410" s="208"/>
    </row>
    <row r="2411" spans="1:5" x14ac:dyDescent="0.3">
      <c r="A2411" s="207"/>
      <c r="B2411" s="207"/>
      <c r="C2411" s="208"/>
      <c r="D2411" s="208"/>
      <c r="E2411" s="208"/>
    </row>
    <row r="2412" spans="1:5" x14ac:dyDescent="0.3">
      <c r="A2412" s="207"/>
      <c r="B2412" s="207"/>
      <c r="C2412" s="208"/>
      <c r="D2412" s="208"/>
      <c r="E2412" s="208"/>
    </row>
    <row r="2413" spans="1:5" x14ac:dyDescent="0.3">
      <c r="A2413" s="207"/>
      <c r="B2413" s="207"/>
      <c r="C2413" s="208"/>
      <c r="D2413" s="208"/>
      <c r="E2413" s="208"/>
    </row>
    <row r="2414" spans="1:5" x14ac:dyDescent="0.3">
      <c r="A2414" s="207"/>
      <c r="B2414" s="207"/>
      <c r="C2414" s="208"/>
      <c r="D2414" s="208"/>
      <c r="E2414" s="208"/>
    </row>
    <row r="2415" spans="1:5" x14ac:dyDescent="0.3">
      <c r="A2415" s="207"/>
      <c r="B2415" s="207"/>
      <c r="C2415" s="208"/>
      <c r="D2415" s="208"/>
      <c r="E2415" s="208"/>
    </row>
    <row r="2416" spans="1:5" x14ac:dyDescent="0.3">
      <c r="A2416" s="207"/>
      <c r="B2416" s="207"/>
      <c r="C2416" s="208"/>
      <c r="D2416" s="208"/>
      <c r="E2416" s="208"/>
    </row>
    <row r="2417" spans="1:5" x14ac:dyDescent="0.3">
      <c r="A2417" s="207"/>
      <c r="B2417" s="207"/>
      <c r="C2417" s="208"/>
      <c r="D2417" s="208"/>
      <c r="E2417" s="208"/>
    </row>
    <row r="2418" spans="1:5" x14ac:dyDescent="0.3">
      <c r="A2418" s="207"/>
      <c r="B2418" s="207"/>
      <c r="C2418" s="208"/>
      <c r="D2418" s="208"/>
      <c r="E2418" s="208"/>
    </row>
    <row r="2419" spans="1:5" x14ac:dyDescent="0.3">
      <c r="A2419" s="207"/>
      <c r="B2419" s="207"/>
      <c r="C2419" s="208"/>
      <c r="D2419" s="208"/>
      <c r="E2419" s="208"/>
    </row>
    <row r="2420" spans="1:5" x14ac:dyDescent="0.3">
      <c r="A2420" s="207"/>
      <c r="B2420" s="207"/>
      <c r="C2420" s="208"/>
      <c r="D2420" s="208"/>
      <c r="E2420" s="208"/>
    </row>
    <row r="2421" spans="1:5" x14ac:dyDescent="0.3">
      <c r="A2421" s="207"/>
      <c r="B2421" s="207"/>
      <c r="C2421" s="208"/>
      <c r="D2421" s="208"/>
      <c r="E2421" s="208"/>
    </row>
    <row r="2422" spans="1:5" x14ac:dyDescent="0.3">
      <c r="A2422" s="207"/>
      <c r="B2422" s="207"/>
      <c r="C2422" s="208"/>
      <c r="D2422" s="208"/>
      <c r="E2422" s="208"/>
    </row>
    <row r="2423" spans="1:5" x14ac:dyDescent="0.3">
      <c r="A2423" s="207"/>
      <c r="B2423" s="207"/>
      <c r="C2423" s="208"/>
      <c r="D2423" s="208"/>
      <c r="E2423" s="208"/>
    </row>
    <row r="2424" spans="1:5" x14ac:dyDescent="0.3">
      <c r="A2424" s="207"/>
      <c r="B2424" s="207"/>
      <c r="C2424" s="208"/>
      <c r="D2424" s="208"/>
      <c r="E2424" s="208"/>
    </row>
    <row r="2425" spans="1:5" x14ac:dyDescent="0.3">
      <c r="A2425" s="207"/>
      <c r="B2425" s="207"/>
      <c r="C2425" s="208"/>
      <c r="D2425" s="208"/>
      <c r="E2425" s="208"/>
    </row>
    <row r="2426" spans="1:5" x14ac:dyDescent="0.3">
      <c r="A2426" s="207"/>
      <c r="B2426" s="207"/>
      <c r="C2426" s="208"/>
      <c r="D2426" s="208"/>
      <c r="E2426" s="208"/>
    </row>
    <row r="2427" spans="1:5" x14ac:dyDescent="0.3">
      <c r="A2427" s="207"/>
      <c r="B2427" s="207"/>
      <c r="C2427" s="208"/>
      <c r="D2427" s="208"/>
      <c r="E2427" s="208"/>
    </row>
    <row r="2428" spans="1:5" x14ac:dyDescent="0.3">
      <c r="A2428" s="207"/>
      <c r="B2428" s="207"/>
      <c r="C2428" s="208"/>
      <c r="D2428" s="208"/>
      <c r="E2428" s="208"/>
    </row>
    <row r="2429" spans="1:5" x14ac:dyDescent="0.3">
      <c r="A2429" s="207"/>
      <c r="B2429" s="207"/>
      <c r="C2429" s="208"/>
      <c r="D2429" s="208"/>
      <c r="E2429" s="208"/>
    </row>
    <row r="2430" spans="1:5" x14ac:dyDescent="0.3">
      <c r="A2430" s="207"/>
      <c r="B2430" s="207"/>
      <c r="C2430" s="208"/>
      <c r="D2430" s="208"/>
      <c r="E2430" s="208"/>
    </row>
    <row r="2431" spans="1:5" x14ac:dyDescent="0.3">
      <c r="A2431" s="207"/>
      <c r="B2431" s="207"/>
      <c r="C2431" s="208"/>
      <c r="D2431" s="208"/>
      <c r="E2431" s="208"/>
    </row>
    <row r="2432" spans="1:5" x14ac:dyDescent="0.3">
      <c r="A2432" s="207"/>
      <c r="B2432" s="207"/>
      <c r="C2432" s="208"/>
      <c r="D2432" s="208"/>
      <c r="E2432" s="208"/>
    </row>
    <row r="2433" spans="1:5" x14ac:dyDescent="0.3">
      <c r="A2433" s="207"/>
      <c r="B2433" s="207"/>
      <c r="C2433" s="208"/>
      <c r="D2433" s="208"/>
      <c r="E2433" s="208"/>
    </row>
    <row r="2434" spans="1:5" x14ac:dyDescent="0.3">
      <c r="A2434" s="207"/>
      <c r="B2434" s="207"/>
      <c r="C2434" s="208"/>
      <c r="D2434" s="208"/>
      <c r="E2434" s="208"/>
    </row>
    <row r="2435" spans="1:5" x14ac:dyDescent="0.3">
      <c r="A2435" s="207"/>
      <c r="B2435" s="207"/>
      <c r="C2435" s="208"/>
      <c r="D2435" s="208"/>
      <c r="E2435" s="208"/>
    </row>
    <row r="2436" spans="1:5" x14ac:dyDescent="0.3">
      <c r="A2436" s="207"/>
      <c r="B2436" s="207"/>
      <c r="C2436" s="208"/>
      <c r="D2436" s="208"/>
      <c r="E2436" s="208"/>
    </row>
    <row r="2437" spans="1:5" x14ac:dyDescent="0.3">
      <c r="A2437" s="207"/>
      <c r="B2437" s="207"/>
      <c r="C2437" s="208"/>
      <c r="D2437" s="208"/>
      <c r="E2437" s="208"/>
    </row>
    <row r="2438" spans="1:5" x14ac:dyDescent="0.3">
      <c r="A2438" s="207"/>
      <c r="B2438" s="207"/>
      <c r="C2438" s="208"/>
      <c r="D2438" s="208"/>
      <c r="E2438" s="208"/>
    </row>
    <row r="2439" spans="1:5" x14ac:dyDescent="0.3">
      <c r="A2439" s="207"/>
      <c r="B2439" s="207"/>
      <c r="C2439" s="208"/>
      <c r="D2439" s="208"/>
      <c r="E2439" s="208"/>
    </row>
    <row r="2440" spans="1:5" x14ac:dyDescent="0.3">
      <c r="A2440" s="207"/>
      <c r="B2440" s="207"/>
      <c r="C2440" s="208"/>
      <c r="D2440" s="208"/>
      <c r="E2440" s="208"/>
    </row>
    <row r="2441" spans="1:5" x14ac:dyDescent="0.3">
      <c r="A2441" s="207"/>
      <c r="B2441" s="207"/>
      <c r="C2441" s="208"/>
      <c r="D2441" s="208"/>
      <c r="E2441" s="208"/>
    </row>
    <row r="2442" spans="1:5" x14ac:dyDescent="0.3">
      <c r="A2442" s="207"/>
      <c r="B2442" s="207"/>
      <c r="C2442" s="208"/>
      <c r="D2442" s="208"/>
      <c r="E2442" s="208"/>
    </row>
    <row r="2443" spans="1:5" x14ac:dyDescent="0.3">
      <c r="A2443" s="207"/>
      <c r="B2443" s="207"/>
      <c r="C2443" s="208"/>
      <c r="D2443" s="208"/>
      <c r="E2443" s="208"/>
    </row>
    <row r="2444" spans="1:5" x14ac:dyDescent="0.3">
      <c r="A2444" s="207"/>
      <c r="B2444" s="207"/>
      <c r="C2444" s="208"/>
      <c r="D2444" s="208"/>
      <c r="E2444" s="208"/>
    </row>
    <row r="2445" spans="1:5" x14ac:dyDescent="0.3">
      <c r="A2445" s="207"/>
      <c r="B2445" s="207"/>
      <c r="C2445" s="208"/>
      <c r="D2445" s="208"/>
      <c r="E2445" s="208"/>
    </row>
    <row r="2446" spans="1:5" x14ac:dyDescent="0.3">
      <c r="A2446" s="207"/>
      <c r="B2446" s="207"/>
      <c r="C2446" s="208"/>
      <c r="D2446" s="208"/>
      <c r="E2446" s="208"/>
    </row>
    <row r="2447" spans="1:5" x14ac:dyDescent="0.3">
      <c r="A2447" s="207"/>
      <c r="B2447" s="207"/>
      <c r="C2447" s="208"/>
      <c r="D2447" s="208"/>
      <c r="E2447" s="208"/>
    </row>
    <row r="2448" spans="1:5" x14ac:dyDescent="0.3">
      <c r="A2448" s="207"/>
      <c r="B2448" s="207"/>
      <c r="C2448" s="208"/>
      <c r="D2448" s="208"/>
      <c r="E2448" s="208"/>
    </row>
    <row r="2449" spans="1:5" x14ac:dyDescent="0.3">
      <c r="A2449" s="207"/>
      <c r="B2449" s="207"/>
      <c r="C2449" s="208"/>
      <c r="D2449" s="208"/>
      <c r="E2449" s="208"/>
    </row>
    <row r="2450" spans="1:5" x14ac:dyDescent="0.3">
      <c r="A2450" s="207"/>
      <c r="B2450" s="207"/>
      <c r="C2450" s="208"/>
      <c r="D2450" s="208"/>
      <c r="E2450" s="208"/>
    </row>
    <row r="2451" spans="1:5" x14ac:dyDescent="0.3">
      <c r="A2451" s="207"/>
      <c r="B2451" s="207"/>
      <c r="C2451" s="208"/>
      <c r="D2451" s="208"/>
      <c r="E2451" s="208"/>
    </row>
    <row r="2452" spans="1:5" x14ac:dyDescent="0.3">
      <c r="A2452" s="207"/>
      <c r="B2452" s="207"/>
      <c r="C2452" s="208"/>
      <c r="D2452" s="208"/>
      <c r="E2452" s="208"/>
    </row>
    <row r="2453" spans="1:5" x14ac:dyDescent="0.3">
      <c r="A2453" s="207"/>
      <c r="B2453" s="207"/>
      <c r="C2453" s="208"/>
      <c r="D2453" s="208"/>
      <c r="E2453" s="208"/>
    </row>
    <row r="2454" spans="1:5" x14ac:dyDescent="0.3">
      <c r="A2454" s="207"/>
      <c r="B2454" s="207"/>
      <c r="C2454" s="208"/>
      <c r="D2454" s="208"/>
      <c r="E2454" s="208"/>
    </row>
    <row r="2455" spans="1:5" x14ac:dyDescent="0.3">
      <c r="A2455" s="207"/>
      <c r="B2455" s="207"/>
      <c r="C2455" s="208"/>
      <c r="D2455" s="208"/>
      <c r="E2455" s="208"/>
    </row>
    <row r="2456" spans="1:5" x14ac:dyDescent="0.3">
      <c r="A2456" s="207"/>
      <c r="B2456" s="207"/>
      <c r="C2456" s="208"/>
      <c r="D2456" s="208"/>
      <c r="E2456" s="208"/>
    </row>
    <row r="2457" spans="1:5" x14ac:dyDescent="0.3">
      <c r="A2457" s="207"/>
      <c r="B2457" s="207"/>
      <c r="C2457" s="208"/>
      <c r="D2457" s="208"/>
      <c r="E2457" s="208"/>
    </row>
    <row r="2458" spans="1:5" x14ac:dyDescent="0.3">
      <c r="A2458" s="207"/>
      <c r="B2458" s="207"/>
      <c r="C2458" s="208"/>
      <c r="D2458" s="208"/>
      <c r="E2458" s="208"/>
    </row>
    <row r="2459" spans="1:5" x14ac:dyDescent="0.3">
      <c r="A2459" s="207"/>
      <c r="B2459" s="207"/>
      <c r="C2459" s="208"/>
      <c r="D2459" s="208"/>
      <c r="E2459" s="208"/>
    </row>
    <row r="2460" spans="1:5" x14ac:dyDescent="0.3">
      <c r="A2460" s="207"/>
      <c r="B2460" s="207"/>
      <c r="C2460" s="208"/>
      <c r="D2460" s="208"/>
      <c r="E2460" s="208"/>
    </row>
    <row r="2461" spans="1:5" x14ac:dyDescent="0.3">
      <c r="A2461" s="207"/>
      <c r="B2461" s="207"/>
      <c r="C2461" s="208"/>
      <c r="D2461" s="208"/>
      <c r="E2461" s="208"/>
    </row>
    <row r="2462" spans="1:5" x14ac:dyDescent="0.3">
      <c r="A2462" s="207"/>
      <c r="B2462" s="207"/>
      <c r="C2462" s="208"/>
      <c r="D2462" s="208"/>
      <c r="E2462" s="208"/>
    </row>
    <row r="2463" spans="1:5" x14ac:dyDescent="0.3">
      <c r="A2463" s="207"/>
      <c r="B2463" s="207"/>
      <c r="C2463" s="208"/>
      <c r="D2463" s="208"/>
      <c r="E2463" s="208"/>
    </row>
    <row r="2464" spans="1:5" x14ac:dyDescent="0.3">
      <c r="A2464" s="207"/>
      <c r="B2464" s="207"/>
      <c r="C2464" s="208"/>
      <c r="D2464" s="208"/>
      <c r="E2464" s="208"/>
    </row>
    <row r="2465" spans="1:5" x14ac:dyDescent="0.3">
      <c r="A2465" s="207"/>
      <c r="B2465" s="207"/>
      <c r="C2465" s="208"/>
      <c r="D2465" s="208"/>
      <c r="E2465" s="208"/>
    </row>
    <row r="2466" spans="1:5" x14ac:dyDescent="0.3">
      <c r="A2466" s="207"/>
      <c r="B2466" s="207"/>
      <c r="C2466" s="208"/>
      <c r="D2466" s="208"/>
      <c r="E2466" s="208"/>
    </row>
    <row r="2467" spans="1:5" x14ac:dyDescent="0.3">
      <c r="A2467" s="207"/>
      <c r="B2467" s="207"/>
      <c r="C2467" s="208"/>
      <c r="D2467" s="208"/>
      <c r="E2467" s="208"/>
    </row>
    <row r="2468" spans="1:5" x14ac:dyDescent="0.3">
      <c r="A2468" s="207"/>
      <c r="B2468" s="207"/>
      <c r="C2468" s="208"/>
      <c r="D2468" s="208"/>
      <c r="E2468" s="208"/>
    </row>
    <row r="2469" spans="1:5" x14ac:dyDescent="0.3">
      <c r="A2469" s="207"/>
      <c r="B2469" s="207"/>
      <c r="C2469" s="208"/>
      <c r="D2469" s="208"/>
      <c r="E2469" s="208"/>
    </row>
    <row r="2470" spans="1:5" x14ac:dyDescent="0.3">
      <c r="A2470" s="207"/>
      <c r="B2470" s="207"/>
      <c r="C2470" s="208"/>
      <c r="D2470" s="208"/>
      <c r="E2470" s="208"/>
    </row>
    <row r="2471" spans="1:5" x14ac:dyDescent="0.3">
      <c r="A2471" s="207"/>
      <c r="B2471" s="207"/>
      <c r="C2471" s="208"/>
      <c r="D2471" s="208"/>
      <c r="E2471" s="208"/>
    </row>
    <row r="2472" spans="1:5" x14ac:dyDescent="0.3">
      <c r="A2472" s="207"/>
      <c r="B2472" s="207"/>
      <c r="C2472" s="208"/>
      <c r="D2472" s="208"/>
      <c r="E2472" s="208"/>
    </row>
    <row r="2473" spans="1:5" x14ac:dyDescent="0.3">
      <c r="A2473" s="207"/>
      <c r="B2473" s="207"/>
      <c r="C2473" s="208"/>
      <c r="D2473" s="208"/>
      <c r="E2473" s="208"/>
    </row>
    <row r="2474" spans="1:5" x14ac:dyDescent="0.3">
      <c r="A2474" s="207"/>
      <c r="B2474" s="207"/>
      <c r="C2474" s="208"/>
      <c r="D2474" s="208"/>
      <c r="E2474" s="208"/>
    </row>
    <row r="2475" spans="1:5" x14ac:dyDescent="0.3">
      <c r="A2475" s="207"/>
      <c r="B2475" s="207"/>
      <c r="C2475" s="208"/>
      <c r="D2475" s="208"/>
      <c r="E2475" s="208"/>
    </row>
    <row r="2476" spans="1:5" x14ac:dyDescent="0.3">
      <c r="A2476" s="207"/>
      <c r="B2476" s="207"/>
      <c r="C2476" s="208"/>
      <c r="D2476" s="208"/>
      <c r="E2476" s="208"/>
    </row>
    <row r="2477" spans="1:5" x14ac:dyDescent="0.3">
      <c r="A2477" s="207"/>
      <c r="B2477" s="207"/>
      <c r="C2477" s="208"/>
      <c r="D2477" s="208"/>
      <c r="E2477" s="208"/>
    </row>
    <row r="2478" spans="1:5" x14ac:dyDescent="0.3">
      <c r="A2478" s="207"/>
      <c r="B2478" s="207"/>
      <c r="C2478" s="208"/>
      <c r="D2478" s="208"/>
      <c r="E2478" s="208"/>
    </row>
    <row r="2479" spans="1:5" x14ac:dyDescent="0.3">
      <c r="A2479" s="207"/>
      <c r="B2479" s="207"/>
      <c r="C2479" s="208"/>
      <c r="D2479" s="208"/>
      <c r="E2479" s="208"/>
    </row>
    <row r="2480" spans="1:5" x14ac:dyDescent="0.3">
      <c r="A2480" s="207"/>
      <c r="B2480" s="207"/>
      <c r="C2480" s="208"/>
      <c r="D2480" s="208"/>
      <c r="E2480" s="208"/>
    </row>
    <row r="2481" spans="1:5" x14ac:dyDescent="0.3">
      <c r="A2481" s="207"/>
      <c r="B2481" s="207"/>
      <c r="C2481" s="208"/>
      <c r="D2481" s="208"/>
      <c r="E2481" s="208"/>
    </row>
    <row r="2482" spans="1:5" x14ac:dyDescent="0.3">
      <c r="A2482" s="207"/>
      <c r="B2482" s="207"/>
      <c r="C2482" s="208"/>
      <c r="D2482" s="208"/>
      <c r="E2482" s="208"/>
    </row>
    <row r="2483" spans="1:5" x14ac:dyDescent="0.3">
      <c r="A2483" s="207"/>
      <c r="B2483" s="207"/>
      <c r="C2483" s="208"/>
      <c r="D2483" s="208"/>
      <c r="E2483" s="208"/>
    </row>
    <row r="2484" spans="1:5" x14ac:dyDescent="0.3">
      <c r="A2484" s="207"/>
      <c r="B2484" s="207"/>
      <c r="C2484" s="208"/>
      <c r="D2484" s="208"/>
      <c r="E2484" s="208"/>
    </row>
    <row r="2485" spans="1:5" x14ac:dyDescent="0.3">
      <c r="A2485" s="207"/>
      <c r="B2485" s="207"/>
      <c r="C2485" s="208"/>
      <c r="D2485" s="208"/>
      <c r="E2485" s="208"/>
    </row>
    <row r="2486" spans="1:5" x14ac:dyDescent="0.3">
      <c r="A2486" s="207"/>
      <c r="B2486" s="207"/>
      <c r="C2486" s="208"/>
      <c r="D2486" s="208"/>
      <c r="E2486" s="208"/>
    </row>
    <row r="2487" spans="1:5" x14ac:dyDescent="0.3">
      <c r="A2487" s="207"/>
      <c r="B2487" s="207"/>
      <c r="C2487" s="208"/>
      <c r="D2487" s="208"/>
      <c r="E2487" s="208"/>
    </row>
    <row r="2488" spans="1:5" x14ac:dyDescent="0.3">
      <c r="A2488" s="207"/>
      <c r="B2488" s="207"/>
      <c r="C2488" s="208"/>
      <c r="D2488" s="208"/>
      <c r="E2488" s="208"/>
    </row>
    <row r="2489" spans="1:5" x14ac:dyDescent="0.3">
      <c r="A2489" s="207"/>
      <c r="B2489" s="207"/>
      <c r="C2489" s="208"/>
      <c r="D2489" s="208"/>
      <c r="E2489" s="208"/>
    </row>
    <row r="2490" spans="1:5" x14ac:dyDescent="0.3">
      <c r="A2490" s="207"/>
      <c r="B2490" s="207"/>
      <c r="C2490" s="208"/>
      <c r="D2490" s="208"/>
      <c r="E2490" s="208"/>
    </row>
    <row r="2491" spans="1:5" x14ac:dyDescent="0.3">
      <c r="A2491" s="207"/>
      <c r="B2491" s="207"/>
      <c r="C2491" s="208"/>
      <c r="D2491" s="208"/>
      <c r="E2491" s="208"/>
    </row>
    <row r="2492" spans="1:5" x14ac:dyDescent="0.3">
      <c r="A2492" s="207"/>
      <c r="B2492" s="207"/>
      <c r="C2492" s="208"/>
      <c r="D2492" s="208"/>
      <c r="E2492" s="208"/>
    </row>
    <row r="2493" spans="1:5" x14ac:dyDescent="0.3">
      <c r="A2493" s="207"/>
      <c r="B2493" s="207"/>
      <c r="C2493" s="208"/>
      <c r="D2493" s="208"/>
      <c r="E2493" s="208"/>
    </row>
    <row r="2494" spans="1:5" x14ac:dyDescent="0.3">
      <c r="A2494" s="207"/>
      <c r="B2494" s="207"/>
      <c r="C2494" s="208"/>
      <c r="D2494" s="208"/>
      <c r="E2494" s="208"/>
    </row>
    <row r="2495" spans="1:5" x14ac:dyDescent="0.3">
      <c r="A2495" s="207"/>
      <c r="B2495" s="207"/>
      <c r="C2495" s="208"/>
      <c r="D2495" s="208"/>
      <c r="E2495" s="208"/>
    </row>
    <row r="2496" spans="1:5" x14ac:dyDescent="0.3">
      <c r="A2496" s="207"/>
      <c r="B2496" s="207"/>
      <c r="C2496" s="208"/>
      <c r="D2496" s="208"/>
      <c r="E2496" s="208"/>
    </row>
    <row r="2497" spans="1:5" x14ac:dyDescent="0.3">
      <c r="A2497" s="207"/>
      <c r="B2497" s="207"/>
      <c r="C2497" s="208"/>
      <c r="D2497" s="208"/>
      <c r="E2497" s="208"/>
    </row>
    <row r="2498" spans="1:5" x14ac:dyDescent="0.3">
      <c r="A2498" s="207"/>
      <c r="B2498" s="207"/>
      <c r="C2498" s="208"/>
      <c r="D2498" s="208"/>
      <c r="E2498" s="208"/>
    </row>
    <row r="2499" spans="1:5" x14ac:dyDescent="0.3">
      <c r="A2499" s="207"/>
      <c r="B2499" s="207"/>
      <c r="C2499" s="208"/>
      <c r="D2499" s="208"/>
      <c r="E2499" s="208"/>
    </row>
    <row r="2500" spans="1:5" x14ac:dyDescent="0.3">
      <c r="A2500" s="207"/>
      <c r="B2500" s="207"/>
      <c r="C2500" s="208"/>
      <c r="D2500" s="208"/>
      <c r="E2500" s="208"/>
    </row>
    <row r="2501" spans="1:5" x14ac:dyDescent="0.3">
      <c r="A2501" s="207"/>
      <c r="B2501" s="207"/>
      <c r="C2501" s="208"/>
      <c r="D2501" s="208"/>
      <c r="E2501" s="208"/>
    </row>
    <row r="2502" spans="1:5" x14ac:dyDescent="0.3">
      <c r="A2502" s="207"/>
      <c r="B2502" s="207"/>
      <c r="C2502" s="208"/>
      <c r="D2502" s="208"/>
      <c r="E2502" s="208"/>
    </row>
    <row r="2503" spans="1:5" x14ac:dyDescent="0.3">
      <c r="A2503" s="207"/>
      <c r="B2503" s="207"/>
      <c r="C2503" s="208"/>
      <c r="D2503" s="208"/>
      <c r="E2503" s="208"/>
    </row>
    <row r="2504" spans="1:5" x14ac:dyDescent="0.3">
      <c r="A2504" s="207"/>
      <c r="B2504" s="207"/>
      <c r="C2504" s="208"/>
      <c r="D2504" s="208"/>
      <c r="E2504" s="208"/>
    </row>
    <row r="2505" spans="1:5" x14ac:dyDescent="0.3">
      <c r="A2505" s="207"/>
      <c r="B2505" s="207"/>
      <c r="C2505" s="208"/>
      <c r="D2505" s="208"/>
      <c r="E2505" s="208"/>
    </row>
    <row r="2506" spans="1:5" x14ac:dyDescent="0.3">
      <c r="A2506" s="207"/>
      <c r="B2506" s="207"/>
      <c r="C2506" s="208"/>
      <c r="D2506" s="208"/>
      <c r="E2506" s="208"/>
    </row>
    <row r="2507" spans="1:5" x14ac:dyDescent="0.3">
      <c r="A2507" s="207"/>
      <c r="B2507" s="207"/>
      <c r="C2507" s="208"/>
      <c r="D2507" s="208"/>
      <c r="E2507" s="208"/>
    </row>
    <row r="2508" spans="1:5" x14ac:dyDescent="0.3">
      <c r="A2508" s="207"/>
      <c r="B2508" s="207"/>
      <c r="C2508" s="208"/>
      <c r="D2508" s="208"/>
      <c r="E2508" s="208"/>
    </row>
    <row r="2509" spans="1:5" x14ac:dyDescent="0.3">
      <c r="A2509" s="207"/>
      <c r="B2509" s="207"/>
      <c r="C2509" s="208"/>
      <c r="D2509" s="208"/>
      <c r="E2509" s="208"/>
    </row>
    <row r="2510" spans="1:5" x14ac:dyDescent="0.3">
      <c r="A2510" s="207"/>
      <c r="B2510" s="207"/>
      <c r="C2510" s="208"/>
      <c r="D2510" s="208"/>
      <c r="E2510" s="208"/>
    </row>
    <row r="2511" spans="1:5" x14ac:dyDescent="0.3">
      <c r="A2511" s="207"/>
      <c r="B2511" s="207"/>
      <c r="C2511" s="208"/>
      <c r="D2511" s="208"/>
      <c r="E2511" s="208"/>
    </row>
    <row r="2512" spans="1:5" x14ac:dyDescent="0.3">
      <c r="A2512" s="207"/>
      <c r="B2512" s="207"/>
      <c r="C2512" s="208"/>
      <c r="D2512" s="208"/>
      <c r="E2512" s="208"/>
    </row>
    <row r="2513" spans="1:5" x14ac:dyDescent="0.3">
      <c r="A2513" s="207"/>
      <c r="B2513" s="207"/>
      <c r="C2513" s="208"/>
      <c r="D2513" s="208"/>
      <c r="E2513" s="208"/>
    </row>
    <row r="2514" spans="1:5" x14ac:dyDescent="0.3">
      <c r="A2514" s="207"/>
      <c r="B2514" s="207"/>
      <c r="C2514" s="208"/>
      <c r="D2514" s="208"/>
      <c r="E2514" s="208"/>
    </row>
    <row r="2515" spans="1:5" x14ac:dyDescent="0.3">
      <c r="A2515" s="207"/>
      <c r="B2515" s="207"/>
      <c r="C2515" s="208"/>
      <c r="D2515" s="208"/>
      <c r="E2515" s="208"/>
    </row>
    <row r="2516" spans="1:5" x14ac:dyDescent="0.3">
      <c r="A2516" s="207"/>
      <c r="B2516" s="207"/>
      <c r="C2516" s="208"/>
      <c r="D2516" s="208"/>
      <c r="E2516" s="208"/>
    </row>
    <row r="2517" spans="1:5" x14ac:dyDescent="0.3">
      <c r="A2517" s="207"/>
      <c r="B2517" s="207"/>
      <c r="C2517" s="208"/>
      <c r="D2517" s="208"/>
      <c r="E2517" s="208"/>
    </row>
    <row r="2518" spans="1:5" x14ac:dyDescent="0.3">
      <c r="A2518" s="207"/>
      <c r="B2518" s="207"/>
      <c r="C2518" s="208"/>
      <c r="D2518" s="208"/>
      <c r="E2518" s="208"/>
    </row>
    <row r="2519" spans="1:5" x14ac:dyDescent="0.3">
      <c r="A2519" s="207"/>
      <c r="B2519" s="207"/>
      <c r="C2519" s="208"/>
      <c r="D2519" s="208"/>
      <c r="E2519" s="208"/>
    </row>
    <row r="2520" spans="1:5" x14ac:dyDescent="0.3">
      <c r="A2520" s="207"/>
      <c r="B2520" s="207"/>
      <c r="C2520" s="208"/>
      <c r="D2520" s="208"/>
      <c r="E2520" s="208"/>
    </row>
    <row r="2521" spans="1:5" x14ac:dyDescent="0.3">
      <c r="A2521" s="207"/>
      <c r="B2521" s="207"/>
      <c r="C2521" s="208"/>
      <c r="D2521" s="208"/>
      <c r="E2521" s="208"/>
    </row>
    <row r="2522" spans="1:5" x14ac:dyDescent="0.3">
      <c r="A2522" s="207"/>
      <c r="B2522" s="207"/>
      <c r="C2522" s="208"/>
      <c r="D2522" s="208"/>
      <c r="E2522" s="208"/>
    </row>
    <row r="2523" spans="1:5" x14ac:dyDescent="0.3">
      <c r="A2523" s="207"/>
      <c r="B2523" s="207"/>
      <c r="C2523" s="208"/>
      <c r="D2523" s="208"/>
      <c r="E2523" s="208"/>
    </row>
    <row r="2524" spans="1:5" x14ac:dyDescent="0.3">
      <c r="A2524" s="207"/>
      <c r="B2524" s="207"/>
      <c r="C2524" s="208"/>
      <c r="D2524" s="208"/>
      <c r="E2524" s="208"/>
    </row>
    <row r="2525" spans="1:5" x14ac:dyDescent="0.3">
      <c r="A2525" s="207"/>
      <c r="B2525" s="207"/>
      <c r="C2525" s="208"/>
      <c r="D2525" s="208"/>
      <c r="E2525" s="208"/>
    </row>
    <row r="2526" spans="1:5" x14ac:dyDescent="0.3">
      <c r="A2526" s="207"/>
      <c r="B2526" s="207"/>
      <c r="C2526" s="208"/>
      <c r="D2526" s="208"/>
      <c r="E2526" s="208"/>
    </row>
    <row r="2527" spans="1:5" x14ac:dyDescent="0.3">
      <c r="A2527" s="207"/>
      <c r="B2527" s="207"/>
      <c r="C2527" s="208"/>
      <c r="D2527" s="208"/>
      <c r="E2527" s="208"/>
    </row>
    <row r="2528" spans="1:5" x14ac:dyDescent="0.3">
      <c r="A2528" s="207"/>
      <c r="B2528" s="207"/>
      <c r="C2528" s="208"/>
      <c r="D2528" s="208"/>
      <c r="E2528" s="208"/>
    </row>
    <row r="2529" spans="1:5" x14ac:dyDescent="0.3">
      <c r="A2529" s="207"/>
      <c r="B2529" s="207"/>
      <c r="C2529" s="208"/>
      <c r="D2529" s="208"/>
      <c r="E2529" s="208"/>
    </row>
    <row r="2530" spans="1:5" x14ac:dyDescent="0.3">
      <c r="A2530" s="207"/>
      <c r="B2530" s="207"/>
      <c r="C2530" s="208"/>
      <c r="D2530" s="208"/>
      <c r="E2530" s="208"/>
    </row>
    <row r="2531" spans="1:5" x14ac:dyDescent="0.3">
      <c r="A2531" s="207"/>
      <c r="B2531" s="207"/>
      <c r="C2531" s="208"/>
      <c r="D2531" s="208"/>
      <c r="E2531" s="208"/>
    </row>
    <row r="2532" spans="1:5" x14ac:dyDescent="0.3">
      <c r="A2532" s="207"/>
      <c r="B2532" s="207"/>
      <c r="C2532" s="208"/>
      <c r="D2532" s="208"/>
      <c r="E2532" s="208"/>
    </row>
    <row r="2533" spans="1:5" x14ac:dyDescent="0.3">
      <c r="A2533" s="207"/>
      <c r="B2533" s="207"/>
      <c r="C2533" s="208"/>
      <c r="D2533" s="208"/>
      <c r="E2533" s="208"/>
    </row>
    <row r="2534" spans="1:5" x14ac:dyDescent="0.3">
      <c r="A2534" s="207"/>
      <c r="B2534" s="207"/>
      <c r="C2534" s="208"/>
      <c r="D2534" s="208"/>
      <c r="E2534" s="208"/>
    </row>
    <row r="2535" spans="1:5" x14ac:dyDescent="0.3">
      <c r="A2535" s="207"/>
      <c r="B2535" s="207"/>
      <c r="C2535" s="208"/>
      <c r="D2535" s="208"/>
      <c r="E2535" s="208"/>
    </row>
    <row r="2536" spans="1:5" x14ac:dyDescent="0.3">
      <c r="A2536" s="207"/>
      <c r="B2536" s="207"/>
      <c r="C2536" s="208"/>
      <c r="D2536" s="208"/>
      <c r="E2536" s="208"/>
    </row>
    <row r="2537" spans="1:5" x14ac:dyDescent="0.3">
      <c r="A2537" s="207"/>
      <c r="B2537" s="207"/>
      <c r="C2537" s="208"/>
      <c r="D2537" s="208"/>
      <c r="E2537" s="208"/>
    </row>
    <row r="2538" spans="1:5" x14ac:dyDescent="0.3">
      <c r="A2538" s="207"/>
      <c r="B2538" s="207"/>
      <c r="C2538" s="208"/>
      <c r="D2538" s="208"/>
      <c r="E2538" s="208"/>
    </row>
    <row r="2539" spans="1:5" x14ac:dyDescent="0.3">
      <c r="A2539" s="207"/>
      <c r="B2539" s="207"/>
      <c r="C2539" s="208"/>
      <c r="D2539" s="208"/>
      <c r="E2539" s="208"/>
    </row>
    <row r="2540" spans="1:5" x14ac:dyDescent="0.3">
      <c r="A2540" s="207"/>
      <c r="B2540" s="207"/>
      <c r="C2540" s="208"/>
      <c r="D2540" s="208"/>
      <c r="E2540" s="208"/>
    </row>
    <row r="2541" spans="1:5" x14ac:dyDescent="0.3">
      <c r="A2541" s="207"/>
      <c r="B2541" s="207"/>
      <c r="C2541" s="208"/>
      <c r="D2541" s="208"/>
      <c r="E2541" s="208"/>
    </row>
    <row r="2542" spans="1:5" x14ac:dyDescent="0.3">
      <c r="A2542" s="207"/>
      <c r="B2542" s="207"/>
      <c r="C2542" s="208"/>
      <c r="D2542" s="208"/>
      <c r="E2542" s="208"/>
    </row>
    <row r="2543" spans="1:5" x14ac:dyDescent="0.3">
      <c r="A2543" s="207"/>
      <c r="B2543" s="207"/>
      <c r="C2543" s="208"/>
      <c r="D2543" s="208"/>
      <c r="E2543" s="208"/>
    </row>
    <row r="2544" spans="1:5" x14ac:dyDescent="0.3">
      <c r="A2544" s="207"/>
      <c r="B2544" s="207"/>
      <c r="C2544" s="208"/>
      <c r="D2544" s="208"/>
      <c r="E2544" s="208"/>
    </row>
    <row r="2545" spans="1:5" x14ac:dyDescent="0.3">
      <c r="A2545" s="207"/>
      <c r="B2545" s="207"/>
      <c r="C2545" s="208"/>
      <c r="D2545" s="208"/>
      <c r="E2545" s="208"/>
    </row>
    <row r="2546" spans="1:5" x14ac:dyDescent="0.3">
      <c r="A2546" s="207"/>
      <c r="B2546" s="207"/>
      <c r="C2546" s="208"/>
      <c r="D2546" s="208"/>
      <c r="E2546" s="208"/>
    </row>
    <row r="2547" spans="1:5" x14ac:dyDescent="0.3">
      <c r="A2547" s="207"/>
      <c r="B2547" s="207"/>
      <c r="C2547" s="208"/>
      <c r="D2547" s="208"/>
      <c r="E2547" s="208"/>
    </row>
    <row r="2548" spans="1:5" x14ac:dyDescent="0.3">
      <c r="A2548" s="207"/>
      <c r="B2548" s="207"/>
      <c r="C2548" s="208"/>
      <c r="D2548" s="208"/>
      <c r="E2548" s="208"/>
    </row>
    <row r="2549" spans="1:5" x14ac:dyDescent="0.3">
      <c r="A2549" s="207"/>
      <c r="B2549" s="207"/>
      <c r="C2549" s="208"/>
      <c r="D2549" s="208"/>
      <c r="E2549" s="208"/>
    </row>
    <row r="2550" spans="1:5" x14ac:dyDescent="0.3">
      <c r="A2550" s="207"/>
      <c r="B2550" s="207"/>
      <c r="C2550" s="208"/>
      <c r="D2550" s="208"/>
      <c r="E2550" s="208"/>
    </row>
    <row r="2551" spans="1:5" x14ac:dyDescent="0.3">
      <c r="A2551" s="207"/>
      <c r="B2551" s="207"/>
      <c r="C2551" s="208"/>
      <c r="D2551" s="208"/>
      <c r="E2551" s="208"/>
    </row>
    <row r="2552" spans="1:5" x14ac:dyDescent="0.3">
      <c r="A2552" s="207"/>
      <c r="B2552" s="207"/>
      <c r="C2552" s="208"/>
      <c r="D2552" s="208"/>
      <c r="E2552" s="208"/>
    </row>
    <row r="2553" spans="1:5" x14ac:dyDescent="0.3">
      <c r="A2553" s="207"/>
      <c r="B2553" s="207"/>
      <c r="C2553" s="208"/>
      <c r="D2553" s="208"/>
      <c r="E2553" s="208"/>
    </row>
    <row r="2554" spans="1:5" x14ac:dyDescent="0.3">
      <c r="A2554" s="207"/>
      <c r="B2554" s="207"/>
      <c r="C2554" s="208"/>
      <c r="D2554" s="208"/>
      <c r="E2554" s="208"/>
    </row>
    <row r="2555" spans="1:5" x14ac:dyDescent="0.3">
      <c r="A2555" s="207"/>
      <c r="B2555" s="207"/>
      <c r="C2555" s="208"/>
      <c r="D2555" s="208"/>
      <c r="E2555" s="208"/>
    </row>
    <row r="2556" spans="1:5" x14ac:dyDescent="0.3">
      <c r="A2556" s="207"/>
      <c r="B2556" s="207"/>
      <c r="C2556" s="208"/>
      <c r="D2556" s="208"/>
      <c r="E2556" s="208"/>
    </row>
    <row r="2557" spans="1:5" x14ac:dyDescent="0.3">
      <c r="A2557" s="207"/>
      <c r="B2557" s="207"/>
      <c r="C2557" s="208"/>
      <c r="D2557" s="208"/>
      <c r="E2557" s="208"/>
    </row>
    <row r="2558" spans="1:5" x14ac:dyDescent="0.3">
      <c r="A2558" s="207"/>
      <c r="B2558" s="207"/>
      <c r="C2558" s="208"/>
      <c r="D2558" s="208"/>
      <c r="E2558" s="208"/>
    </row>
    <row r="2559" spans="1:5" x14ac:dyDescent="0.3">
      <c r="A2559" s="207"/>
      <c r="B2559" s="207"/>
      <c r="C2559" s="208"/>
      <c r="D2559" s="208"/>
      <c r="E2559" s="208"/>
    </row>
    <row r="2560" spans="1:5" x14ac:dyDescent="0.3">
      <c r="A2560" s="207"/>
      <c r="B2560" s="207"/>
      <c r="C2560" s="208"/>
      <c r="D2560" s="208"/>
      <c r="E2560" s="208"/>
    </row>
    <row r="2561" spans="1:5" x14ac:dyDescent="0.3">
      <c r="A2561" s="207"/>
      <c r="B2561" s="207"/>
      <c r="C2561" s="208"/>
      <c r="D2561" s="208"/>
      <c r="E2561" s="208"/>
    </row>
    <row r="2562" spans="1:5" x14ac:dyDescent="0.3">
      <c r="A2562" s="207"/>
      <c r="B2562" s="207"/>
      <c r="C2562" s="208"/>
      <c r="D2562" s="208"/>
      <c r="E2562" s="208"/>
    </row>
    <row r="2563" spans="1:5" x14ac:dyDescent="0.3">
      <c r="A2563" s="207"/>
      <c r="B2563" s="207"/>
      <c r="C2563" s="208"/>
      <c r="D2563" s="208"/>
      <c r="E2563" s="208"/>
    </row>
    <row r="2564" spans="1:5" x14ac:dyDescent="0.3">
      <c r="A2564" s="207"/>
      <c r="B2564" s="207"/>
      <c r="C2564" s="208"/>
      <c r="D2564" s="208"/>
      <c r="E2564" s="208"/>
    </row>
    <row r="2565" spans="1:5" x14ac:dyDescent="0.3">
      <c r="A2565" s="207"/>
      <c r="B2565" s="207"/>
      <c r="C2565" s="208"/>
      <c r="D2565" s="208"/>
      <c r="E2565" s="208"/>
    </row>
    <row r="2566" spans="1:5" x14ac:dyDescent="0.3">
      <c r="A2566" s="207"/>
      <c r="B2566" s="207"/>
      <c r="C2566" s="208"/>
      <c r="D2566" s="208"/>
      <c r="E2566" s="208"/>
    </row>
    <row r="2567" spans="1:5" x14ac:dyDescent="0.3">
      <c r="A2567" s="207"/>
      <c r="B2567" s="207"/>
      <c r="C2567" s="208"/>
      <c r="D2567" s="208"/>
      <c r="E2567" s="208"/>
    </row>
    <row r="2568" spans="1:5" x14ac:dyDescent="0.3">
      <c r="A2568" s="207"/>
      <c r="B2568" s="207"/>
      <c r="C2568" s="208"/>
      <c r="D2568" s="208"/>
      <c r="E2568" s="208"/>
    </row>
    <row r="2569" spans="1:5" x14ac:dyDescent="0.3">
      <c r="A2569" s="207"/>
      <c r="B2569" s="207"/>
      <c r="C2569" s="208"/>
      <c r="D2569" s="208"/>
      <c r="E2569" s="208"/>
    </row>
    <row r="2570" spans="1:5" x14ac:dyDescent="0.3">
      <c r="A2570" s="207"/>
      <c r="B2570" s="207"/>
      <c r="C2570" s="208"/>
      <c r="D2570" s="208"/>
      <c r="E2570" s="208"/>
    </row>
    <row r="2571" spans="1:5" x14ac:dyDescent="0.3">
      <c r="A2571" s="207"/>
      <c r="B2571" s="207"/>
      <c r="C2571" s="208"/>
      <c r="D2571" s="208"/>
      <c r="E2571" s="208"/>
    </row>
    <row r="2572" spans="1:5" x14ac:dyDescent="0.3">
      <c r="A2572" s="207"/>
      <c r="B2572" s="207"/>
      <c r="C2572" s="208"/>
      <c r="D2572" s="208"/>
      <c r="E2572" s="208"/>
    </row>
    <row r="2573" spans="1:5" x14ac:dyDescent="0.3">
      <c r="A2573" s="207"/>
      <c r="B2573" s="207"/>
      <c r="C2573" s="208"/>
      <c r="D2573" s="208"/>
      <c r="E2573" s="208"/>
    </row>
    <row r="2574" spans="1:5" x14ac:dyDescent="0.3">
      <c r="A2574" s="207"/>
      <c r="B2574" s="207"/>
      <c r="C2574" s="208"/>
      <c r="D2574" s="208"/>
      <c r="E2574" s="208"/>
    </row>
    <row r="2575" spans="1:5" x14ac:dyDescent="0.3">
      <c r="A2575" s="207"/>
      <c r="B2575" s="207"/>
      <c r="C2575" s="208"/>
      <c r="D2575" s="208"/>
      <c r="E2575" s="208"/>
    </row>
    <row r="2576" spans="1:5" x14ac:dyDescent="0.3">
      <c r="A2576" s="207"/>
      <c r="B2576" s="207"/>
      <c r="C2576" s="208"/>
      <c r="D2576" s="208"/>
      <c r="E2576" s="208"/>
    </row>
    <row r="2577" spans="1:5" x14ac:dyDescent="0.3">
      <c r="A2577" s="207"/>
      <c r="B2577" s="207"/>
      <c r="C2577" s="208"/>
      <c r="D2577" s="208"/>
      <c r="E2577" s="208"/>
    </row>
    <row r="2578" spans="1:5" x14ac:dyDescent="0.3">
      <c r="A2578" s="207"/>
      <c r="B2578" s="207"/>
      <c r="C2578" s="208"/>
      <c r="D2578" s="208"/>
      <c r="E2578" s="208"/>
    </row>
    <row r="2579" spans="1:5" x14ac:dyDescent="0.3">
      <c r="A2579" s="207"/>
      <c r="B2579" s="207"/>
      <c r="C2579" s="208"/>
      <c r="D2579" s="208"/>
      <c r="E2579" s="208"/>
    </row>
    <row r="2580" spans="1:5" x14ac:dyDescent="0.3">
      <c r="A2580" s="207"/>
      <c r="B2580" s="207"/>
      <c r="C2580" s="208"/>
      <c r="D2580" s="208"/>
      <c r="E2580" s="208"/>
    </row>
    <row r="2581" spans="1:5" x14ac:dyDescent="0.3">
      <c r="A2581" s="207"/>
      <c r="B2581" s="207"/>
      <c r="C2581" s="208"/>
      <c r="D2581" s="208"/>
      <c r="E2581" s="208"/>
    </row>
    <row r="2582" spans="1:5" x14ac:dyDescent="0.3">
      <c r="A2582" s="207"/>
      <c r="B2582" s="207"/>
      <c r="C2582" s="208"/>
      <c r="D2582" s="208"/>
      <c r="E2582" s="208"/>
    </row>
    <row r="2583" spans="1:5" x14ac:dyDescent="0.3">
      <c r="A2583" s="207"/>
      <c r="B2583" s="207"/>
      <c r="C2583" s="208"/>
      <c r="D2583" s="208"/>
      <c r="E2583" s="208"/>
    </row>
    <row r="2584" spans="1:5" x14ac:dyDescent="0.3">
      <c r="A2584" s="207"/>
      <c r="B2584" s="207"/>
      <c r="C2584" s="208"/>
      <c r="D2584" s="208"/>
      <c r="E2584" s="208"/>
    </row>
    <row r="2585" spans="1:5" x14ac:dyDescent="0.3">
      <c r="A2585" s="207"/>
      <c r="B2585" s="207"/>
      <c r="C2585" s="208"/>
      <c r="D2585" s="208"/>
      <c r="E2585" s="208"/>
    </row>
    <row r="2586" spans="1:5" x14ac:dyDescent="0.3">
      <c r="A2586" s="207"/>
      <c r="B2586" s="207"/>
      <c r="C2586" s="208"/>
      <c r="D2586" s="208"/>
      <c r="E2586" s="208"/>
    </row>
    <row r="2587" spans="1:5" x14ac:dyDescent="0.3">
      <c r="A2587" s="207"/>
      <c r="B2587" s="207"/>
      <c r="C2587" s="208"/>
      <c r="D2587" s="208"/>
      <c r="E2587" s="208"/>
    </row>
    <row r="2588" spans="1:5" x14ac:dyDescent="0.3">
      <c r="A2588" s="207"/>
      <c r="B2588" s="207"/>
      <c r="C2588" s="208"/>
      <c r="D2588" s="208"/>
      <c r="E2588" s="208"/>
    </row>
    <row r="2589" spans="1:5" x14ac:dyDescent="0.3">
      <c r="A2589" s="207"/>
      <c r="B2589" s="207"/>
      <c r="C2589" s="208"/>
      <c r="D2589" s="208"/>
      <c r="E2589" s="208"/>
    </row>
    <row r="2590" spans="1:5" x14ac:dyDescent="0.3">
      <c r="A2590" s="207"/>
      <c r="B2590" s="207"/>
      <c r="C2590" s="208"/>
      <c r="D2590" s="208"/>
      <c r="E2590" s="208"/>
    </row>
    <row r="2591" spans="1:5" x14ac:dyDescent="0.3">
      <c r="A2591" s="207"/>
      <c r="B2591" s="207"/>
      <c r="C2591" s="208"/>
      <c r="D2591" s="208"/>
      <c r="E2591" s="208"/>
    </row>
    <row r="2592" spans="1:5" x14ac:dyDescent="0.3">
      <c r="A2592" s="207"/>
      <c r="B2592" s="207"/>
      <c r="C2592" s="208"/>
      <c r="D2592" s="208"/>
      <c r="E2592" s="208"/>
    </row>
    <row r="2593" spans="1:5" x14ac:dyDescent="0.3">
      <c r="A2593" s="207"/>
      <c r="B2593" s="207"/>
      <c r="C2593" s="208"/>
      <c r="D2593" s="208"/>
      <c r="E2593" s="208"/>
    </row>
    <row r="2594" spans="1:5" x14ac:dyDescent="0.3">
      <c r="A2594" s="207"/>
      <c r="B2594" s="207"/>
      <c r="C2594" s="208"/>
      <c r="D2594" s="208"/>
      <c r="E2594" s="208"/>
    </row>
    <row r="2595" spans="1:5" x14ac:dyDescent="0.3">
      <c r="A2595" s="207"/>
      <c r="B2595" s="207"/>
      <c r="C2595" s="208"/>
      <c r="D2595" s="208"/>
      <c r="E2595" s="208"/>
    </row>
    <row r="2596" spans="1:5" x14ac:dyDescent="0.3">
      <c r="A2596" s="207"/>
      <c r="B2596" s="207"/>
      <c r="C2596" s="208"/>
      <c r="D2596" s="208"/>
      <c r="E2596" s="208"/>
    </row>
    <row r="2597" spans="1:5" x14ac:dyDescent="0.3">
      <c r="A2597" s="207"/>
      <c r="B2597" s="207"/>
      <c r="C2597" s="208"/>
      <c r="D2597" s="208"/>
      <c r="E2597" s="208"/>
    </row>
    <row r="2598" spans="1:5" x14ac:dyDescent="0.3">
      <c r="A2598" s="207"/>
      <c r="B2598" s="207"/>
      <c r="C2598" s="208"/>
      <c r="D2598" s="208"/>
      <c r="E2598" s="208"/>
    </row>
    <row r="2599" spans="1:5" x14ac:dyDescent="0.3">
      <c r="A2599" s="207"/>
      <c r="B2599" s="207"/>
      <c r="C2599" s="208"/>
      <c r="D2599" s="208"/>
      <c r="E2599" s="208"/>
    </row>
    <row r="2600" spans="1:5" x14ac:dyDescent="0.3">
      <c r="A2600" s="207"/>
      <c r="B2600" s="207"/>
      <c r="C2600" s="208"/>
      <c r="D2600" s="208"/>
      <c r="E2600" s="208"/>
    </row>
    <row r="2601" spans="1:5" x14ac:dyDescent="0.3">
      <c r="A2601" s="207"/>
      <c r="B2601" s="207"/>
      <c r="C2601" s="208"/>
      <c r="D2601" s="208"/>
      <c r="E2601" s="208"/>
    </row>
    <row r="2602" spans="1:5" x14ac:dyDescent="0.3">
      <c r="A2602" s="207"/>
      <c r="B2602" s="207"/>
      <c r="C2602" s="208"/>
      <c r="D2602" s="208"/>
      <c r="E2602" s="208"/>
    </row>
    <row r="2603" spans="1:5" x14ac:dyDescent="0.3">
      <c r="A2603" s="207"/>
      <c r="B2603" s="207"/>
      <c r="C2603" s="208"/>
      <c r="D2603" s="208"/>
      <c r="E2603" s="208"/>
    </row>
    <row r="2604" spans="1:5" x14ac:dyDescent="0.3">
      <c r="A2604" s="207"/>
      <c r="B2604" s="207"/>
      <c r="C2604" s="208"/>
      <c r="D2604" s="208"/>
      <c r="E2604" s="208"/>
    </row>
    <row r="2605" spans="1:5" x14ac:dyDescent="0.3">
      <c r="A2605" s="207"/>
      <c r="B2605" s="207"/>
      <c r="C2605" s="208"/>
      <c r="D2605" s="208"/>
      <c r="E2605" s="208"/>
    </row>
    <row r="2606" spans="1:5" x14ac:dyDescent="0.3">
      <c r="A2606" s="207"/>
      <c r="B2606" s="207"/>
      <c r="C2606" s="208"/>
      <c r="D2606" s="208"/>
      <c r="E2606" s="208"/>
    </row>
    <row r="2607" spans="1:5" x14ac:dyDescent="0.3">
      <c r="A2607" s="207"/>
      <c r="B2607" s="207"/>
      <c r="C2607" s="208"/>
      <c r="D2607" s="208"/>
      <c r="E2607" s="208"/>
    </row>
    <row r="2608" spans="1:5" x14ac:dyDescent="0.3">
      <c r="A2608" s="207"/>
      <c r="B2608" s="207"/>
      <c r="C2608" s="208"/>
      <c r="D2608" s="208"/>
      <c r="E2608" s="208"/>
    </row>
    <row r="2609" spans="1:5" x14ac:dyDescent="0.3">
      <c r="A2609" s="207"/>
      <c r="B2609" s="207"/>
      <c r="C2609" s="208"/>
      <c r="D2609" s="208"/>
      <c r="E2609" s="208"/>
    </row>
    <row r="2610" spans="1:5" x14ac:dyDescent="0.3">
      <c r="A2610" s="207"/>
      <c r="B2610" s="207"/>
      <c r="C2610" s="208"/>
      <c r="D2610" s="208"/>
      <c r="E2610" s="208"/>
    </row>
    <row r="2611" spans="1:5" x14ac:dyDescent="0.3">
      <c r="A2611" s="207"/>
      <c r="B2611" s="207"/>
      <c r="C2611" s="208"/>
      <c r="D2611" s="208"/>
      <c r="E2611" s="208"/>
    </row>
    <row r="2612" spans="1:5" x14ac:dyDescent="0.3">
      <c r="A2612" s="207"/>
      <c r="B2612" s="207"/>
      <c r="C2612" s="208"/>
      <c r="D2612" s="208"/>
      <c r="E2612" s="208"/>
    </row>
    <row r="2613" spans="1:5" x14ac:dyDescent="0.3">
      <c r="A2613" s="207"/>
      <c r="B2613" s="207"/>
      <c r="C2613" s="208"/>
      <c r="D2613" s="208"/>
      <c r="E2613" s="208"/>
    </row>
    <row r="2614" spans="1:5" x14ac:dyDescent="0.3">
      <c r="A2614" s="207"/>
      <c r="B2614" s="207"/>
      <c r="C2614" s="208"/>
      <c r="D2614" s="208"/>
      <c r="E2614" s="208"/>
    </row>
    <row r="2615" spans="1:5" x14ac:dyDescent="0.3">
      <c r="A2615" s="207"/>
      <c r="B2615" s="207"/>
      <c r="C2615" s="208"/>
      <c r="D2615" s="208"/>
      <c r="E2615" s="208"/>
    </row>
    <row r="2616" spans="1:5" x14ac:dyDescent="0.3">
      <c r="A2616" s="207"/>
      <c r="B2616" s="207"/>
      <c r="C2616" s="208"/>
      <c r="D2616" s="208"/>
      <c r="E2616" s="208"/>
    </row>
    <row r="2617" spans="1:5" x14ac:dyDescent="0.3">
      <c r="A2617" s="207"/>
      <c r="B2617" s="207"/>
      <c r="C2617" s="208"/>
      <c r="D2617" s="208"/>
      <c r="E2617" s="208"/>
    </row>
    <row r="2618" spans="1:5" x14ac:dyDescent="0.3">
      <c r="A2618" s="207"/>
      <c r="B2618" s="207"/>
      <c r="C2618" s="208"/>
      <c r="D2618" s="208"/>
      <c r="E2618" s="208"/>
    </row>
    <row r="2619" spans="1:5" x14ac:dyDescent="0.3">
      <c r="A2619" s="207"/>
      <c r="B2619" s="207"/>
      <c r="C2619" s="208"/>
      <c r="D2619" s="208"/>
      <c r="E2619" s="208"/>
    </row>
    <row r="2620" spans="1:5" x14ac:dyDescent="0.3">
      <c r="A2620" s="207"/>
      <c r="B2620" s="207"/>
      <c r="C2620" s="208"/>
      <c r="D2620" s="208"/>
      <c r="E2620" s="208"/>
    </row>
    <row r="2621" spans="1:5" x14ac:dyDescent="0.3">
      <c r="A2621" s="207"/>
      <c r="B2621" s="207"/>
      <c r="C2621" s="208"/>
      <c r="D2621" s="208"/>
      <c r="E2621" s="208"/>
    </row>
    <row r="2622" spans="1:5" x14ac:dyDescent="0.3">
      <c r="A2622" s="207"/>
      <c r="B2622" s="207"/>
      <c r="C2622" s="208"/>
      <c r="D2622" s="208"/>
      <c r="E2622" s="208"/>
    </row>
    <row r="2623" spans="1:5" x14ac:dyDescent="0.3">
      <c r="A2623" s="207"/>
      <c r="B2623" s="207"/>
      <c r="C2623" s="208"/>
      <c r="D2623" s="208"/>
      <c r="E2623" s="208"/>
    </row>
    <row r="2624" spans="1:5" x14ac:dyDescent="0.3">
      <c r="A2624" s="207"/>
      <c r="B2624" s="207"/>
      <c r="C2624" s="208"/>
      <c r="D2624" s="208"/>
      <c r="E2624" s="208"/>
    </row>
    <row r="2625" spans="1:5" x14ac:dyDescent="0.3">
      <c r="A2625" s="207"/>
      <c r="B2625" s="207"/>
      <c r="C2625" s="208"/>
      <c r="D2625" s="208"/>
      <c r="E2625" s="208"/>
    </row>
    <row r="2626" spans="1:5" x14ac:dyDescent="0.3">
      <c r="A2626" s="207"/>
      <c r="B2626" s="207"/>
      <c r="C2626" s="208"/>
      <c r="D2626" s="208"/>
      <c r="E2626" s="208"/>
    </row>
    <row r="2627" spans="1:5" x14ac:dyDescent="0.3">
      <c r="A2627" s="207"/>
      <c r="B2627" s="207"/>
      <c r="C2627" s="208"/>
      <c r="D2627" s="208"/>
      <c r="E2627" s="208"/>
    </row>
    <row r="2628" spans="1:5" x14ac:dyDescent="0.3">
      <c r="A2628" s="207"/>
      <c r="B2628" s="207"/>
      <c r="C2628" s="208"/>
      <c r="D2628" s="208"/>
      <c r="E2628" s="208"/>
    </row>
    <row r="2629" spans="1:5" x14ac:dyDescent="0.3">
      <c r="A2629" s="207"/>
      <c r="B2629" s="207"/>
      <c r="C2629" s="208"/>
      <c r="D2629" s="208"/>
      <c r="E2629" s="208"/>
    </row>
    <row r="2630" spans="1:5" x14ac:dyDescent="0.3">
      <c r="A2630" s="207"/>
      <c r="B2630" s="207"/>
      <c r="C2630" s="208"/>
      <c r="D2630" s="208"/>
      <c r="E2630" s="208"/>
    </row>
    <row r="2631" spans="1:5" x14ac:dyDescent="0.3">
      <c r="A2631" s="207"/>
      <c r="B2631" s="207"/>
      <c r="C2631" s="208"/>
      <c r="D2631" s="208"/>
      <c r="E2631" s="208"/>
    </row>
    <row r="2632" spans="1:5" x14ac:dyDescent="0.3">
      <c r="A2632" s="207"/>
      <c r="B2632" s="207"/>
      <c r="C2632" s="208"/>
      <c r="D2632" s="208"/>
      <c r="E2632" s="208"/>
    </row>
    <row r="2633" spans="1:5" x14ac:dyDescent="0.3">
      <c r="A2633" s="207"/>
      <c r="B2633" s="207"/>
      <c r="C2633" s="208"/>
      <c r="D2633" s="208"/>
      <c r="E2633" s="208"/>
    </row>
    <row r="2634" spans="1:5" x14ac:dyDescent="0.3">
      <c r="A2634" s="207"/>
      <c r="B2634" s="207"/>
      <c r="C2634" s="208"/>
      <c r="D2634" s="208"/>
      <c r="E2634" s="208"/>
    </row>
    <row r="2635" spans="1:5" x14ac:dyDescent="0.3">
      <c r="A2635" s="207"/>
      <c r="B2635" s="207"/>
      <c r="C2635" s="208"/>
      <c r="D2635" s="208"/>
      <c r="E2635" s="208"/>
    </row>
    <row r="2636" spans="1:5" x14ac:dyDescent="0.3">
      <c r="A2636" s="207"/>
      <c r="B2636" s="207"/>
      <c r="C2636" s="208"/>
      <c r="D2636" s="208"/>
      <c r="E2636" s="208"/>
    </row>
    <row r="2637" spans="1:5" x14ac:dyDescent="0.3">
      <c r="A2637" s="207"/>
      <c r="B2637" s="207"/>
      <c r="C2637" s="208"/>
      <c r="D2637" s="208"/>
      <c r="E2637" s="208"/>
    </row>
    <row r="2638" spans="1:5" x14ac:dyDescent="0.3">
      <c r="A2638" s="207"/>
      <c r="B2638" s="207"/>
      <c r="C2638" s="208"/>
      <c r="D2638" s="208"/>
      <c r="E2638" s="208"/>
    </row>
    <row r="2639" spans="1:5" x14ac:dyDescent="0.3">
      <c r="A2639" s="207"/>
      <c r="B2639" s="207"/>
      <c r="C2639" s="208"/>
      <c r="D2639" s="208"/>
      <c r="E2639" s="208"/>
    </row>
    <row r="2640" spans="1:5" x14ac:dyDescent="0.3">
      <c r="A2640" s="207"/>
      <c r="B2640" s="207"/>
      <c r="C2640" s="208"/>
      <c r="D2640" s="208"/>
      <c r="E2640" s="208"/>
    </row>
    <row r="2641" spans="1:5" x14ac:dyDescent="0.3">
      <c r="A2641" s="207"/>
      <c r="B2641" s="207"/>
      <c r="C2641" s="208"/>
      <c r="D2641" s="208"/>
      <c r="E2641" s="208"/>
    </row>
    <row r="2642" spans="1:5" x14ac:dyDescent="0.3">
      <c r="A2642" s="207"/>
      <c r="B2642" s="207"/>
      <c r="C2642" s="208"/>
      <c r="D2642" s="208"/>
      <c r="E2642" s="208"/>
    </row>
    <row r="2643" spans="1:5" x14ac:dyDescent="0.3">
      <c r="A2643" s="207"/>
      <c r="B2643" s="207"/>
      <c r="C2643" s="208"/>
      <c r="D2643" s="208"/>
      <c r="E2643" s="208"/>
    </row>
    <row r="2644" spans="1:5" x14ac:dyDescent="0.3">
      <c r="A2644" s="207"/>
      <c r="B2644" s="207"/>
      <c r="C2644" s="208"/>
      <c r="D2644" s="208"/>
      <c r="E2644" s="208"/>
    </row>
    <row r="2645" spans="1:5" x14ac:dyDescent="0.3">
      <c r="A2645" s="207"/>
      <c r="B2645" s="207"/>
      <c r="C2645" s="208"/>
      <c r="D2645" s="208"/>
      <c r="E2645" s="208"/>
    </row>
    <row r="2646" spans="1:5" x14ac:dyDescent="0.3">
      <c r="A2646" s="207"/>
      <c r="B2646" s="207"/>
      <c r="C2646" s="208"/>
      <c r="D2646" s="208"/>
      <c r="E2646" s="208"/>
    </row>
    <row r="2647" spans="1:5" x14ac:dyDescent="0.3">
      <c r="A2647" s="207"/>
      <c r="B2647" s="207"/>
      <c r="C2647" s="208"/>
      <c r="D2647" s="208"/>
      <c r="E2647" s="208"/>
    </row>
    <row r="2648" spans="1:5" x14ac:dyDescent="0.3">
      <c r="A2648" s="207"/>
      <c r="B2648" s="207"/>
      <c r="C2648" s="208"/>
      <c r="D2648" s="208"/>
      <c r="E2648" s="208"/>
    </row>
    <row r="2649" spans="1:5" x14ac:dyDescent="0.3">
      <c r="A2649" s="207"/>
      <c r="B2649" s="207"/>
      <c r="C2649" s="208"/>
      <c r="D2649" s="208"/>
      <c r="E2649" s="208"/>
    </row>
    <row r="2650" spans="1:5" x14ac:dyDescent="0.3">
      <c r="A2650" s="207"/>
      <c r="B2650" s="207"/>
      <c r="C2650" s="208"/>
      <c r="D2650" s="208"/>
      <c r="E2650" s="208"/>
    </row>
    <row r="2651" spans="1:5" x14ac:dyDescent="0.3">
      <c r="A2651" s="207"/>
      <c r="B2651" s="207"/>
      <c r="C2651" s="208"/>
      <c r="D2651" s="208"/>
      <c r="E2651" s="208"/>
    </row>
    <row r="2652" spans="1:5" x14ac:dyDescent="0.3">
      <c r="A2652" s="207"/>
      <c r="B2652" s="207"/>
      <c r="C2652" s="208"/>
      <c r="D2652" s="208"/>
      <c r="E2652" s="208"/>
    </row>
    <row r="2653" spans="1:5" x14ac:dyDescent="0.3">
      <c r="A2653" s="207"/>
      <c r="B2653" s="207"/>
      <c r="C2653" s="208"/>
      <c r="D2653" s="208"/>
      <c r="E2653" s="208"/>
    </row>
    <row r="2654" spans="1:5" x14ac:dyDescent="0.3">
      <c r="A2654" s="207"/>
      <c r="B2654" s="207"/>
      <c r="C2654" s="208"/>
      <c r="D2654" s="208"/>
      <c r="E2654" s="208"/>
    </row>
    <row r="2655" spans="1:5" x14ac:dyDescent="0.3">
      <c r="A2655" s="207"/>
      <c r="B2655" s="207"/>
      <c r="C2655" s="208"/>
      <c r="D2655" s="208"/>
      <c r="E2655" s="208"/>
    </row>
    <row r="2656" spans="1:5" x14ac:dyDescent="0.3">
      <c r="A2656" s="207"/>
      <c r="B2656" s="207"/>
      <c r="C2656" s="208"/>
      <c r="D2656" s="208"/>
      <c r="E2656" s="208"/>
    </row>
    <row r="2657" spans="1:5" x14ac:dyDescent="0.3">
      <c r="A2657" s="207"/>
      <c r="B2657" s="207"/>
      <c r="C2657" s="208"/>
      <c r="D2657" s="208"/>
      <c r="E2657" s="208"/>
    </row>
    <row r="2658" spans="1:5" x14ac:dyDescent="0.3">
      <c r="A2658" s="207"/>
      <c r="B2658" s="207"/>
      <c r="C2658" s="208"/>
      <c r="D2658" s="208"/>
      <c r="E2658" s="208"/>
    </row>
    <row r="2659" spans="1:5" x14ac:dyDescent="0.3">
      <c r="A2659" s="207"/>
      <c r="B2659" s="207"/>
      <c r="C2659" s="208"/>
      <c r="D2659" s="208"/>
      <c r="E2659" s="208"/>
    </row>
    <row r="2660" spans="1:5" x14ac:dyDescent="0.3">
      <c r="A2660" s="207"/>
      <c r="B2660" s="207"/>
      <c r="C2660" s="208"/>
      <c r="D2660" s="208"/>
      <c r="E2660" s="208"/>
    </row>
    <row r="2661" spans="1:5" x14ac:dyDescent="0.3">
      <c r="A2661" s="207"/>
      <c r="B2661" s="207"/>
      <c r="C2661" s="208"/>
      <c r="D2661" s="208"/>
      <c r="E2661" s="208"/>
    </row>
    <row r="2662" spans="1:5" x14ac:dyDescent="0.3">
      <c r="A2662" s="207"/>
      <c r="B2662" s="207"/>
      <c r="C2662" s="208"/>
      <c r="D2662" s="208"/>
      <c r="E2662" s="208"/>
    </row>
    <row r="2663" spans="1:5" x14ac:dyDescent="0.3">
      <c r="A2663" s="207"/>
      <c r="B2663" s="207"/>
      <c r="C2663" s="208"/>
      <c r="D2663" s="208"/>
      <c r="E2663" s="208"/>
    </row>
    <row r="2664" spans="1:5" x14ac:dyDescent="0.3">
      <c r="A2664" s="207"/>
      <c r="B2664" s="207"/>
      <c r="C2664" s="208"/>
      <c r="D2664" s="208"/>
      <c r="E2664" s="208"/>
    </row>
    <row r="2665" spans="1:5" x14ac:dyDescent="0.3">
      <c r="A2665" s="207"/>
      <c r="B2665" s="207"/>
      <c r="C2665" s="208"/>
      <c r="D2665" s="208"/>
      <c r="E2665" s="208"/>
    </row>
    <row r="2666" spans="1:5" x14ac:dyDescent="0.3">
      <c r="A2666" s="207"/>
      <c r="B2666" s="207"/>
      <c r="C2666" s="208"/>
      <c r="D2666" s="208"/>
      <c r="E2666" s="208"/>
    </row>
    <row r="2667" spans="1:5" x14ac:dyDescent="0.3">
      <c r="A2667" s="207"/>
      <c r="B2667" s="207"/>
      <c r="C2667" s="208"/>
      <c r="D2667" s="208"/>
      <c r="E2667" s="208"/>
    </row>
    <row r="2668" spans="1:5" x14ac:dyDescent="0.3">
      <c r="A2668" s="207"/>
      <c r="B2668" s="207"/>
      <c r="C2668" s="208"/>
      <c r="D2668" s="208"/>
      <c r="E2668" s="208"/>
    </row>
    <row r="2669" spans="1:5" x14ac:dyDescent="0.3">
      <c r="A2669" s="207"/>
      <c r="B2669" s="207"/>
      <c r="C2669" s="208"/>
      <c r="D2669" s="208"/>
      <c r="E2669" s="208"/>
    </row>
    <row r="2670" spans="1:5" x14ac:dyDescent="0.3">
      <c r="A2670" s="207"/>
      <c r="B2670" s="207"/>
      <c r="C2670" s="208"/>
      <c r="D2670" s="208"/>
      <c r="E2670" s="208"/>
    </row>
    <row r="2671" spans="1:5" x14ac:dyDescent="0.3">
      <c r="A2671" s="207"/>
      <c r="B2671" s="207"/>
      <c r="C2671" s="208"/>
      <c r="D2671" s="208"/>
      <c r="E2671" s="208"/>
    </row>
    <row r="2672" spans="1:5" x14ac:dyDescent="0.3">
      <c r="A2672" s="207"/>
      <c r="B2672" s="207"/>
      <c r="C2672" s="208"/>
      <c r="D2672" s="208"/>
      <c r="E2672" s="208"/>
    </row>
    <row r="2673" spans="1:5" x14ac:dyDescent="0.3">
      <c r="A2673" s="207"/>
      <c r="B2673" s="207"/>
      <c r="C2673" s="208"/>
      <c r="D2673" s="208"/>
      <c r="E2673" s="208"/>
    </row>
    <row r="2674" spans="1:5" x14ac:dyDescent="0.3">
      <c r="A2674" s="207"/>
      <c r="B2674" s="207"/>
      <c r="C2674" s="208"/>
      <c r="D2674" s="208"/>
      <c r="E2674" s="208"/>
    </row>
    <row r="2675" spans="1:5" x14ac:dyDescent="0.3">
      <c r="A2675" s="207"/>
      <c r="B2675" s="207"/>
      <c r="C2675" s="208"/>
      <c r="D2675" s="208"/>
      <c r="E2675" s="208"/>
    </row>
    <row r="2676" spans="1:5" x14ac:dyDescent="0.3">
      <c r="A2676" s="207"/>
      <c r="B2676" s="207"/>
      <c r="C2676" s="208"/>
      <c r="D2676" s="208"/>
      <c r="E2676" s="208"/>
    </row>
    <row r="2677" spans="1:5" x14ac:dyDescent="0.3">
      <c r="A2677" s="207"/>
      <c r="B2677" s="207"/>
      <c r="C2677" s="208"/>
      <c r="D2677" s="208"/>
      <c r="E2677" s="208"/>
    </row>
    <row r="2678" spans="1:5" x14ac:dyDescent="0.3">
      <c r="A2678" s="207"/>
      <c r="B2678" s="207"/>
      <c r="C2678" s="208"/>
      <c r="D2678" s="208"/>
      <c r="E2678" s="208"/>
    </row>
    <row r="2679" spans="1:5" x14ac:dyDescent="0.3">
      <c r="A2679" s="207"/>
      <c r="B2679" s="207"/>
      <c r="C2679" s="208"/>
      <c r="D2679" s="208"/>
      <c r="E2679" s="208"/>
    </row>
    <row r="2680" spans="1:5" x14ac:dyDescent="0.3">
      <c r="A2680" s="207"/>
      <c r="B2680" s="207"/>
      <c r="C2680" s="208"/>
      <c r="D2680" s="208"/>
      <c r="E2680" s="208"/>
    </row>
    <row r="2681" spans="1:5" x14ac:dyDescent="0.3">
      <c r="A2681" s="207"/>
      <c r="B2681" s="207"/>
      <c r="C2681" s="208"/>
      <c r="D2681" s="208"/>
      <c r="E2681" s="208"/>
    </row>
    <row r="2682" spans="1:5" x14ac:dyDescent="0.3">
      <c r="A2682" s="207"/>
      <c r="B2682" s="207"/>
      <c r="C2682" s="208"/>
      <c r="D2682" s="208"/>
      <c r="E2682" s="208"/>
    </row>
    <row r="2683" spans="1:5" x14ac:dyDescent="0.3">
      <c r="A2683" s="207"/>
      <c r="B2683" s="207"/>
      <c r="C2683" s="208"/>
      <c r="D2683" s="208"/>
      <c r="E2683" s="208"/>
    </row>
    <row r="2684" spans="1:5" x14ac:dyDescent="0.3">
      <c r="A2684" s="207"/>
      <c r="B2684" s="207"/>
      <c r="C2684" s="208"/>
      <c r="D2684" s="208"/>
      <c r="E2684" s="208"/>
    </row>
    <row r="2685" spans="1:5" x14ac:dyDescent="0.3">
      <c r="A2685" s="207"/>
      <c r="B2685" s="207"/>
      <c r="C2685" s="208"/>
      <c r="D2685" s="208"/>
      <c r="E2685" s="208"/>
    </row>
    <row r="2686" spans="1:5" x14ac:dyDescent="0.3">
      <c r="A2686" s="207"/>
      <c r="B2686" s="207"/>
      <c r="C2686" s="208"/>
      <c r="D2686" s="208"/>
      <c r="E2686" s="208"/>
    </row>
    <row r="2687" spans="1:5" x14ac:dyDescent="0.3">
      <c r="A2687" s="207"/>
      <c r="B2687" s="207"/>
      <c r="C2687" s="208"/>
      <c r="D2687" s="208"/>
      <c r="E2687" s="208"/>
    </row>
    <row r="2688" spans="1:5" x14ac:dyDescent="0.3">
      <c r="A2688" s="207"/>
      <c r="B2688" s="207"/>
      <c r="C2688" s="208"/>
      <c r="D2688" s="208"/>
      <c r="E2688" s="208"/>
    </row>
    <row r="2689" spans="1:5" x14ac:dyDescent="0.3">
      <c r="A2689" s="207"/>
      <c r="B2689" s="207"/>
      <c r="C2689" s="208"/>
      <c r="D2689" s="208"/>
      <c r="E2689" s="208"/>
    </row>
    <row r="2690" spans="1:5" x14ac:dyDescent="0.3">
      <c r="A2690" s="207"/>
      <c r="B2690" s="207"/>
      <c r="C2690" s="208"/>
      <c r="D2690" s="208"/>
      <c r="E2690" s="208"/>
    </row>
    <row r="2691" spans="1:5" x14ac:dyDescent="0.3">
      <c r="A2691" s="207"/>
      <c r="B2691" s="207"/>
      <c r="C2691" s="208"/>
      <c r="D2691" s="208"/>
      <c r="E2691" s="208"/>
    </row>
    <row r="2692" spans="1:5" x14ac:dyDescent="0.3">
      <c r="A2692" s="207"/>
      <c r="B2692" s="207"/>
      <c r="C2692" s="208"/>
      <c r="D2692" s="208"/>
      <c r="E2692" s="208"/>
    </row>
    <row r="2693" spans="1:5" x14ac:dyDescent="0.3">
      <c r="A2693" s="207"/>
      <c r="B2693" s="207"/>
      <c r="C2693" s="208"/>
      <c r="D2693" s="208"/>
      <c r="E2693" s="208"/>
    </row>
    <row r="2694" spans="1:5" x14ac:dyDescent="0.3">
      <c r="A2694" s="207"/>
      <c r="B2694" s="207"/>
      <c r="C2694" s="208"/>
      <c r="D2694" s="208"/>
      <c r="E2694" s="208"/>
    </row>
    <row r="2695" spans="1:5" x14ac:dyDescent="0.3">
      <c r="A2695" s="207"/>
      <c r="B2695" s="207"/>
      <c r="C2695" s="208"/>
      <c r="D2695" s="208"/>
      <c r="E2695" s="208"/>
    </row>
    <row r="2696" spans="1:5" x14ac:dyDescent="0.3">
      <c r="A2696" s="207"/>
      <c r="B2696" s="207"/>
      <c r="C2696" s="208"/>
      <c r="D2696" s="208"/>
      <c r="E2696" s="208"/>
    </row>
    <row r="2697" spans="1:5" x14ac:dyDescent="0.3">
      <c r="A2697" s="207"/>
      <c r="B2697" s="207"/>
      <c r="C2697" s="208"/>
      <c r="D2697" s="208"/>
      <c r="E2697" s="208"/>
    </row>
    <row r="2698" spans="1:5" x14ac:dyDescent="0.3">
      <c r="A2698" s="207"/>
      <c r="B2698" s="207"/>
      <c r="C2698" s="208"/>
      <c r="D2698" s="208"/>
      <c r="E2698" s="208"/>
    </row>
    <row r="2699" spans="1:5" x14ac:dyDescent="0.3">
      <c r="A2699" s="207"/>
      <c r="B2699" s="207"/>
      <c r="C2699" s="208"/>
      <c r="D2699" s="208"/>
      <c r="E2699" s="208"/>
    </row>
    <row r="2700" spans="1:5" x14ac:dyDescent="0.3">
      <c r="A2700" s="207"/>
      <c r="B2700" s="207"/>
      <c r="C2700" s="208"/>
      <c r="D2700" s="208"/>
      <c r="E2700" s="208"/>
    </row>
    <row r="2701" spans="1:5" x14ac:dyDescent="0.3">
      <c r="A2701" s="207"/>
      <c r="B2701" s="207"/>
      <c r="C2701" s="208"/>
      <c r="D2701" s="208"/>
      <c r="E2701" s="208"/>
    </row>
    <row r="2702" spans="1:5" x14ac:dyDescent="0.3">
      <c r="A2702" s="207"/>
      <c r="B2702" s="207"/>
      <c r="C2702" s="208"/>
      <c r="D2702" s="208"/>
      <c r="E2702" s="208"/>
    </row>
    <row r="2703" spans="1:5" x14ac:dyDescent="0.3">
      <c r="A2703" s="207"/>
      <c r="B2703" s="207"/>
      <c r="C2703" s="208"/>
      <c r="D2703" s="208"/>
      <c r="E2703" s="208"/>
    </row>
    <row r="2704" spans="1:5" x14ac:dyDescent="0.3">
      <c r="A2704" s="207"/>
      <c r="B2704" s="207"/>
      <c r="C2704" s="208"/>
      <c r="D2704" s="208"/>
      <c r="E2704" s="208"/>
    </row>
    <row r="2705" spans="1:5" x14ac:dyDescent="0.3">
      <c r="A2705" s="207"/>
      <c r="B2705" s="207"/>
      <c r="C2705" s="208"/>
      <c r="D2705" s="208"/>
      <c r="E2705" s="208"/>
    </row>
    <row r="2706" spans="1:5" x14ac:dyDescent="0.3">
      <c r="A2706" s="207"/>
      <c r="B2706" s="207"/>
      <c r="C2706" s="208"/>
      <c r="D2706" s="208"/>
      <c r="E2706" s="208"/>
    </row>
    <row r="2707" spans="1:5" x14ac:dyDescent="0.3">
      <c r="A2707" s="207"/>
      <c r="B2707" s="207"/>
      <c r="C2707" s="208"/>
      <c r="D2707" s="208"/>
      <c r="E2707" s="208"/>
    </row>
    <row r="2708" spans="1:5" x14ac:dyDescent="0.3">
      <c r="A2708" s="207"/>
      <c r="B2708" s="207"/>
      <c r="C2708" s="208"/>
      <c r="D2708" s="208"/>
      <c r="E2708" s="208"/>
    </row>
    <row r="2709" spans="1:5" x14ac:dyDescent="0.3">
      <c r="A2709" s="207"/>
      <c r="B2709" s="207"/>
      <c r="C2709" s="208"/>
      <c r="D2709" s="208"/>
      <c r="E2709" s="208"/>
    </row>
    <row r="2710" spans="1:5" x14ac:dyDescent="0.3">
      <c r="A2710" s="207"/>
      <c r="B2710" s="207"/>
      <c r="C2710" s="208"/>
      <c r="D2710" s="208"/>
      <c r="E2710" s="208"/>
    </row>
    <row r="2711" spans="1:5" x14ac:dyDescent="0.3">
      <c r="A2711" s="207"/>
      <c r="B2711" s="207"/>
      <c r="C2711" s="208"/>
      <c r="D2711" s="208"/>
      <c r="E2711" s="208"/>
    </row>
    <row r="2712" spans="1:5" x14ac:dyDescent="0.3">
      <c r="A2712" s="207"/>
      <c r="B2712" s="207"/>
      <c r="C2712" s="208"/>
      <c r="D2712" s="208"/>
      <c r="E2712" s="208"/>
    </row>
    <row r="2713" spans="1:5" x14ac:dyDescent="0.3">
      <c r="A2713" s="207"/>
      <c r="B2713" s="207"/>
      <c r="C2713" s="208"/>
      <c r="D2713" s="208"/>
      <c r="E2713" s="208"/>
    </row>
    <row r="2714" spans="1:5" x14ac:dyDescent="0.3">
      <c r="A2714" s="207"/>
      <c r="B2714" s="207"/>
      <c r="C2714" s="208"/>
      <c r="D2714" s="208"/>
      <c r="E2714" s="208"/>
    </row>
    <row r="2715" spans="1:5" x14ac:dyDescent="0.3">
      <c r="A2715" s="207"/>
      <c r="B2715" s="207"/>
      <c r="C2715" s="208"/>
      <c r="D2715" s="208"/>
      <c r="E2715" s="208"/>
    </row>
    <row r="2716" spans="1:5" x14ac:dyDescent="0.3">
      <c r="A2716" s="207"/>
      <c r="B2716" s="207"/>
      <c r="C2716" s="208"/>
      <c r="D2716" s="208"/>
      <c r="E2716" s="208"/>
    </row>
    <row r="2717" spans="1:5" x14ac:dyDescent="0.3">
      <c r="A2717" s="207"/>
      <c r="B2717" s="207"/>
      <c r="C2717" s="208"/>
      <c r="D2717" s="208"/>
      <c r="E2717" s="208"/>
    </row>
    <row r="2718" spans="1:5" x14ac:dyDescent="0.3">
      <c r="A2718" s="207"/>
      <c r="B2718" s="207"/>
      <c r="C2718" s="208"/>
      <c r="D2718" s="208"/>
      <c r="E2718" s="208"/>
    </row>
    <row r="2719" spans="1:5" x14ac:dyDescent="0.3">
      <c r="A2719" s="207"/>
      <c r="B2719" s="207"/>
      <c r="C2719" s="208"/>
      <c r="D2719" s="208"/>
      <c r="E2719" s="208"/>
    </row>
    <row r="2720" spans="1:5" x14ac:dyDescent="0.3">
      <c r="A2720" s="207"/>
      <c r="B2720" s="207"/>
      <c r="C2720" s="208"/>
      <c r="D2720" s="208"/>
      <c r="E2720" s="208"/>
    </row>
    <row r="2721" spans="1:5" x14ac:dyDescent="0.3">
      <c r="A2721" s="207"/>
      <c r="B2721" s="207"/>
      <c r="C2721" s="208"/>
      <c r="D2721" s="208"/>
      <c r="E2721" s="208"/>
    </row>
    <row r="2722" spans="1:5" x14ac:dyDescent="0.3">
      <c r="A2722" s="207"/>
      <c r="B2722" s="207"/>
      <c r="C2722" s="208"/>
      <c r="D2722" s="208"/>
      <c r="E2722" s="208"/>
    </row>
    <row r="2723" spans="1:5" x14ac:dyDescent="0.3">
      <c r="A2723" s="207"/>
      <c r="B2723" s="207"/>
      <c r="C2723" s="208"/>
      <c r="D2723" s="208"/>
      <c r="E2723" s="208"/>
    </row>
    <row r="2724" spans="1:5" x14ac:dyDescent="0.3">
      <c r="A2724" s="207"/>
      <c r="B2724" s="207"/>
      <c r="C2724" s="208"/>
      <c r="D2724" s="208"/>
      <c r="E2724" s="208"/>
    </row>
    <row r="2725" spans="1:5" x14ac:dyDescent="0.3">
      <c r="A2725" s="207"/>
      <c r="B2725" s="207"/>
      <c r="C2725" s="208"/>
      <c r="D2725" s="208"/>
      <c r="E2725" s="208"/>
    </row>
    <row r="2726" spans="1:5" x14ac:dyDescent="0.3">
      <c r="A2726" s="207"/>
      <c r="B2726" s="207"/>
      <c r="C2726" s="208"/>
      <c r="D2726" s="208"/>
      <c r="E2726" s="208"/>
    </row>
    <row r="2727" spans="1:5" x14ac:dyDescent="0.3">
      <c r="A2727" s="207"/>
      <c r="B2727" s="207"/>
      <c r="C2727" s="208"/>
      <c r="D2727" s="208"/>
      <c r="E2727" s="208"/>
    </row>
    <row r="2728" spans="1:5" x14ac:dyDescent="0.3">
      <c r="A2728" s="207"/>
      <c r="B2728" s="207"/>
      <c r="C2728" s="208"/>
      <c r="D2728" s="208"/>
      <c r="E2728" s="208"/>
    </row>
    <row r="2729" spans="1:5" x14ac:dyDescent="0.3">
      <c r="A2729" s="207"/>
      <c r="B2729" s="207"/>
      <c r="C2729" s="208"/>
      <c r="D2729" s="208"/>
      <c r="E2729" s="208"/>
    </row>
    <row r="2730" spans="1:5" x14ac:dyDescent="0.3">
      <c r="A2730" s="207"/>
      <c r="B2730" s="207"/>
      <c r="C2730" s="208"/>
      <c r="D2730" s="208"/>
      <c r="E2730" s="208"/>
    </row>
    <row r="2731" spans="1:5" x14ac:dyDescent="0.3">
      <c r="A2731" s="207"/>
      <c r="B2731" s="207"/>
      <c r="C2731" s="208"/>
      <c r="D2731" s="208"/>
      <c r="E2731" s="208"/>
    </row>
    <row r="2732" spans="1:5" x14ac:dyDescent="0.3">
      <c r="A2732" s="207"/>
      <c r="B2732" s="207"/>
      <c r="C2732" s="208"/>
      <c r="D2732" s="208"/>
      <c r="E2732" s="208"/>
    </row>
    <row r="2733" spans="1:5" x14ac:dyDescent="0.3">
      <c r="A2733" s="207"/>
      <c r="B2733" s="207"/>
      <c r="C2733" s="208"/>
      <c r="D2733" s="208"/>
      <c r="E2733" s="208"/>
    </row>
    <row r="2734" spans="1:5" x14ac:dyDescent="0.3">
      <c r="A2734" s="207"/>
      <c r="B2734" s="207"/>
      <c r="C2734" s="208"/>
      <c r="D2734" s="208"/>
      <c r="E2734" s="208"/>
    </row>
    <row r="2735" spans="1:5" x14ac:dyDescent="0.3">
      <c r="A2735" s="207"/>
      <c r="B2735" s="207"/>
      <c r="C2735" s="208"/>
      <c r="D2735" s="208"/>
      <c r="E2735" s="208"/>
    </row>
    <row r="2736" spans="1:5" x14ac:dyDescent="0.3">
      <c r="A2736" s="207"/>
      <c r="B2736" s="207"/>
      <c r="C2736" s="208"/>
      <c r="D2736" s="208"/>
      <c r="E2736" s="208"/>
    </row>
    <row r="2737" spans="1:5" x14ac:dyDescent="0.3">
      <c r="A2737" s="207"/>
      <c r="B2737" s="207"/>
      <c r="C2737" s="208"/>
      <c r="D2737" s="208"/>
      <c r="E2737" s="208"/>
    </row>
    <row r="2738" spans="1:5" x14ac:dyDescent="0.3">
      <c r="A2738" s="207"/>
      <c r="B2738" s="207"/>
      <c r="C2738" s="208"/>
      <c r="D2738" s="208"/>
      <c r="E2738" s="208"/>
    </row>
    <row r="2739" spans="1:5" x14ac:dyDescent="0.3">
      <c r="A2739" s="207"/>
      <c r="B2739" s="207"/>
      <c r="C2739" s="208"/>
      <c r="D2739" s="208"/>
      <c r="E2739" s="208"/>
    </row>
    <row r="2740" spans="1:5" x14ac:dyDescent="0.3">
      <c r="A2740" s="207"/>
      <c r="B2740" s="207"/>
      <c r="C2740" s="208"/>
      <c r="D2740" s="208"/>
      <c r="E2740" s="208"/>
    </row>
    <row r="2741" spans="1:5" x14ac:dyDescent="0.3">
      <c r="A2741" s="207"/>
      <c r="B2741" s="207"/>
      <c r="C2741" s="208"/>
      <c r="D2741" s="208"/>
      <c r="E2741" s="208"/>
    </row>
    <row r="2742" spans="1:5" x14ac:dyDescent="0.3">
      <c r="A2742" s="207"/>
      <c r="B2742" s="207"/>
      <c r="C2742" s="208"/>
      <c r="D2742" s="208"/>
      <c r="E2742" s="208"/>
    </row>
    <row r="2743" spans="1:5" x14ac:dyDescent="0.3">
      <c r="A2743" s="207"/>
      <c r="B2743" s="207"/>
      <c r="C2743" s="208"/>
      <c r="D2743" s="208"/>
      <c r="E2743" s="208"/>
    </row>
    <row r="2744" spans="1:5" x14ac:dyDescent="0.3">
      <c r="A2744" s="207"/>
      <c r="B2744" s="207"/>
      <c r="C2744" s="208"/>
      <c r="D2744" s="208"/>
      <c r="E2744" s="208"/>
    </row>
    <row r="2745" spans="1:5" x14ac:dyDescent="0.3">
      <c r="A2745" s="207"/>
      <c r="B2745" s="207"/>
      <c r="C2745" s="208"/>
      <c r="D2745" s="208"/>
      <c r="E2745" s="208"/>
    </row>
    <row r="2746" spans="1:5" x14ac:dyDescent="0.3">
      <c r="A2746" s="207"/>
      <c r="B2746" s="207"/>
      <c r="C2746" s="208"/>
      <c r="D2746" s="208"/>
      <c r="E2746" s="208"/>
    </row>
    <row r="2747" spans="1:5" x14ac:dyDescent="0.3">
      <c r="A2747" s="207"/>
      <c r="B2747" s="207"/>
      <c r="C2747" s="208"/>
      <c r="D2747" s="208"/>
      <c r="E2747" s="208"/>
    </row>
    <row r="2748" spans="1:5" x14ac:dyDescent="0.3">
      <c r="A2748" s="207"/>
      <c r="B2748" s="207"/>
      <c r="C2748" s="208"/>
      <c r="D2748" s="208"/>
      <c r="E2748" s="208"/>
    </row>
    <row r="2749" spans="1:5" x14ac:dyDescent="0.3">
      <c r="A2749" s="207"/>
      <c r="B2749" s="207"/>
      <c r="C2749" s="208"/>
      <c r="D2749" s="208"/>
      <c r="E2749" s="208"/>
    </row>
    <row r="2750" spans="1:5" x14ac:dyDescent="0.3">
      <c r="A2750" s="207"/>
      <c r="B2750" s="207"/>
      <c r="C2750" s="208"/>
      <c r="D2750" s="208"/>
      <c r="E2750" s="208"/>
    </row>
    <row r="2751" spans="1:5" x14ac:dyDescent="0.3">
      <c r="A2751" s="207"/>
      <c r="B2751" s="207"/>
      <c r="C2751" s="208"/>
      <c r="D2751" s="208"/>
      <c r="E2751" s="208"/>
    </row>
    <row r="2752" spans="1:5" x14ac:dyDescent="0.3">
      <c r="A2752" s="207"/>
      <c r="B2752" s="207"/>
      <c r="C2752" s="208"/>
      <c r="D2752" s="208"/>
      <c r="E2752" s="208"/>
    </row>
    <row r="2753" spans="1:5" x14ac:dyDescent="0.3">
      <c r="A2753" s="207"/>
      <c r="B2753" s="207"/>
      <c r="C2753" s="208"/>
      <c r="D2753" s="208"/>
      <c r="E2753" s="208"/>
    </row>
    <row r="2754" spans="1:5" x14ac:dyDescent="0.3">
      <c r="A2754" s="207"/>
      <c r="B2754" s="207"/>
      <c r="C2754" s="208"/>
      <c r="D2754" s="208"/>
      <c r="E2754" s="208"/>
    </row>
    <row r="2755" spans="1:5" x14ac:dyDescent="0.3">
      <c r="A2755" s="207"/>
      <c r="B2755" s="207"/>
      <c r="C2755" s="208"/>
      <c r="D2755" s="208"/>
      <c r="E2755" s="208"/>
    </row>
    <row r="2756" spans="1:5" x14ac:dyDescent="0.3">
      <c r="A2756" s="207"/>
      <c r="B2756" s="207"/>
      <c r="C2756" s="208"/>
      <c r="D2756" s="208"/>
      <c r="E2756" s="208"/>
    </row>
    <row r="2757" spans="1:5" x14ac:dyDescent="0.3">
      <c r="A2757" s="207"/>
      <c r="B2757" s="207"/>
      <c r="C2757" s="208"/>
      <c r="D2757" s="208"/>
      <c r="E2757" s="208"/>
    </row>
    <row r="2758" spans="1:5" x14ac:dyDescent="0.3">
      <c r="A2758" s="207"/>
      <c r="B2758" s="207"/>
      <c r="C2758" s="208"/>
      <c r="D2758" s="208"/>
      <c r="E2758" s="208"/>
    </row>
    <row r="2759" spans="1:5" x14ac:dyDescent="0.3">
      <c r="A2759" s="207"/>
      <c r="B2759" s="207"/>
      <c r="C2759" s="208"/>
      <c r="D2759" s="208"/>
      <c r="E2759" s="208"/>
    </row>
    <row r="2760" spans="1:5" x14ac:dyDescent="0.3">
      <c r="A2760" s="207"/>
      <c r="B2760" s="207"/>
      <c r="C2760" s="208"/>
      <c r="D2760" s="208"/>
      <c r="E2760" s="208"/>
    </row>
    <row r="2761" spans="1:5" x14ac:dyDescent="0.3">
      <c r="A2761" s="207"/>
      <c r="B2761" s="207"/>
      <c r="C2761" s="208"/>
      <c r="D2761" s="208"/>
      <c r="E2761" s="208"/>
    </row>
    <row r="2762" spans="1:5" x14ac:dyDescent="0.3">
      <c r="A2762" s="207"/>
      <c r="B2762" s="207"/>
      <c r="C2762" s="208"/>
      <c r="D2762" s="208"/>
      <c r="E2762" s="208"/>
    </row>
    <row r="2763" spans="1:5" x14ac:dyDescent="0.3">
      <c r="A2763" s="207"/>
      <c r="B2763" s="207"/>
      <c r="C2763" s="208"/>
      <c r="D2763" s="208"/>
      <c r="E2763" s="208"/>
    </row>
    <row r="2764" spans="1:5" x14ac:dyDescent="0.3">
      <c r="A2764" s="207"/>
      <c r="B2764" s="207"/>
      <c r="C2764" s="208"/>
      <c r="D2764" s="208"/>
      <c r="E2764" s="208"/>
    </row>
    <row r="2765" spans="1:5" x14ac:dyDescent="0.3">
      <c r="A2765" s="207"/>
      <c r="B2765" s="207"/>
      <c r="C2765" s="208"/>
      <c r="D2765" s="208"/>
      <c r="E2765" s="208"/>
    </row>
    <row r="2766" spans="1:5" x14ac:dyDescent="0.3">
      <c r="A2766" s="207"/>
      <c r="B2766" s="207"/>
      <c r="C2766" s="208"/>
      <c r="D2766" s="208"/>
      <c r="E2766" s="208"/>
    </row>
    <row r="2767" spans="1:5" x14ac:dyDescent="0.3">
      <c r="A2767" s="207"/>
      <c r="B2767" s="207"/>
      <c r="C2767" s="208"/>
      <c r="D2767" s="208"/>
      <c r="E2767" s="208"/>
    </row>
    <row r="2768" spans="1:5" x14ac:dyDescent="0.3">
      <c r="A2768" s="207"/>
      <c r="B2768" s="207"/>
      <c r="C2768" s="208"/>
      <c r="D2768" s="208"/>
      <c r="E2768" s="208"/>
    </row>
    <row r="2769" spans="1:5" x14ac:dyDescent="0.3">
      <c r="A2769" s="207"/>
      <c r="B2769" s="207"/>
      <c r="C2769" s="208"/>
      <c r="D2769" s="208"/>
      <c r="E2769" s="208"/>
    </row>
    <row r="2770" spans="1:5" x14ac:dyDescent="0.3">
      <c r="A2770" s="207"/>
      <c r="B2770" s="207"/>
      <c r="C2770" s="208"/>
      <c r="D2770" s="208"/>
      <c r="E2770" s="208"/>
    </row>
    <row r="2771" spans="1:5" x14ac:dyDescent="0.3">
      <c r="A2771" s="207"/>
      <c r="B2771" s="207"/>
      <c r="C2771" s="208"/>
      <c r="D2771" s="208"/>
      <c r="E2771" s="208"/>
    </row>
    <row r="2772" spans="1:5" x14ac:dyDescent="0.3">
      <c r="A2772" s="207"/>
      <c r="B2772" s="207"/>
      <c r="C2772" s="208"/>
      <c r="D2772" s="208"/>
      <c r="E2772" s="208"/>
    </row>
    <row r="2773" spans="1:5" x14ac:dyDescent="0.3">
      <c r="A2773" s="207"/>
      <c r="B2773" s="207"/>
      <c r="C2773" s="208"/>
      <c r="D2773" s="208"/>
      <c r="E2773" s="208"/>
    </row>
    <row r="2774" spans="1:5" x14ac:dyDescent="0.3">
      <c r="A2774" s="207"/>
      <c r="B2774" s="207"/>
      <c r="C2774" s="208"/>
      <c r="D2774" s="208"/>
      <c r="E2774" s="208"/>
    </row>
    <row r="2775" spans="1:5" x14ac:dyDescent="0.3">
      <c r="A2775" s="207"/>
      <c r="B2775" s="207"/>
      <c r="C2775" s="208"/>
      <c r="D2775" s="208"/>
      <c r="E2775" s="208"/>
    </row>
    <row r="2776" spans="1:5" x14ac:dyDescent="0.3">
      <c r="A2776" s="207"/>
      <c r="B2776" s="207"/>
      <c r="C2776" s="208"/>
      <c r="D2776" s="208"/>
      <c r="E2776" s="208"/>
    </row>
    <row r="2777" spans="1:5" x14ac:dyDescent="0.3">
      <c r="A2777" s="207"/>
      <c r="B2777" s="207"/>
      <c r="C2777" s="208"/>
      <c r="D2777" s="208"/>
      <c r="E2777" s="208"/>
    </row>
    <row r="2778" spans="1:5" x14ac:dyDescent="0.3">
      <c r="A2778" s="207"/>
      <c r="B2778" s="207"/>
      <c r="C2778" s="208"/>
      <c r="D2778" s="208"/>
      <c r="E2778" s="208"/>
    </row>
    <row r="2779" spans="1:5" x14ac:dyDescent="0.3">
      <c r="A2779" s="207"/>
      <c r="B2779" s="207"/>
      <c r="C2779" s="208"/>
      <c r="D2779" s="208"/>
      <c r="E2779" s="208"/>
    </row>
    <row r="2780" spans="1:5" x14ac:dyDescent="0.3">
      <c r="A2780" s="207"/>
      <c r="B2780" s="207"/>
      <c r="C2780" s="208"/>
      <c r="D2780" s="208"/>
      <c r="E2780" s="208"/>
    </row>
    <row r="2781" spans="1:5" x14ac:dyDescent="0.3">
      <c r="A2781" s="207"/>
      <c r="B2781" s="207"/>
      <c r="C2781" s="208"/>
      <c r="D2781" s="208"/>
      <c r="E2781" s="208"/>
    </row>
    <row r="2782" spans="1:5" x14ac:dyDescent="0.3">
      <c r="A2782" s="207"/>
      <c r="B2782" s="207"/>
      <c r="C2782" s="208"/>
      <c r="D2782" s="208"/>
      <c r="E2782" s="208"/>
    </row>
    <row r="2783" spans="1:5" x14ac:dyDescent="0.3">
      <c r="A2783" s="207"/>
      <c r="B2783" s="207"/>
      <c r="C2783" s="208"/>
      <c r="D2783" s="208"/>
      <c r="E2783" s="208"/>
    </row>
    <row r="2784" spans="1:5" x14ac:dyDescent="0.3">
      <c r="A2784" s="207"/>
      <c r="B2784" s="207"/>
      <c r="C2784" s="208"/>
      <c r="D2784" s="208"/>
      <c r="E2784" s="208"/>
    </row>
    <row r="2785" spans="1:5" x14ac:dyDescent="0.3">
      <c r="A2785" s="207"/>
      <c r="B2785" s="207"/>
      <c r="C2785" s="208"/>
      <c r="D2785" s="208"/>
      <c r="E2785" s="208"/>
    </row>
    <row r="2786" spans="1:5" x14ac:dyDescent="0.3">
      <c r="A2786" s="207"/>
      <c r="B2786" s="207"/>
      <c r="C2786" s="208"/>
      <c r="D2786" s="208"/>
      <c r="E2786" s="208"/>
    </row>
    <row r="2787" spans="1:5" x14ac:dyDescent="0.3">
      <c r="A2787" s="207"/>
      <c r="B2787" s="207"/>
      <c r="C2787" s="208"/>
      <c r="D2787" s="208"/>
      <c r="E2787" s="208"/>
    </row>
    <row r="2788" spans="1:5" x14ac:dyDescent="0.3">
      <c r="A2788" s="207"/>
      <c r="B2788" s="207"/>
      <c r="C2788" s="208"/>
      <c r="D2788" s="208"/>
      <c r="E2788" s="208"/>
    </row>
    <row r="2789" spans="1:5" x14ac:dyDescent="0.3">
      <c r="A2789" s="207"/>
      <c r="B2789" s="207"/>
      <c r="C2789" s="208"/>
      <c r="D2789" s="208"/>
      <c r="E2789" s="208"/>
    </row>
    <row r="2790" spans="1:5" x14ac:dyDescent="0.3">
      <c r="A2790" s="207"/>
      <c r="B2790" s="207"/>
      <c r="C2790" s="208"/>
      <c r="D2790" s="208"/>
      <c r="E2790" s="208"/>
    </row>
    <row r="2791" spans="1:5" x14ac:dyDescent="0.3">
      <c r="A2791" s="207"/>
      <c r="B2791" s="207"/>
      <c r="C2791" s="208"/>
      <c r="D2791" s="208"/>
      <c r="E2791" s="208"/>
    </row>
    <row r="2792" spans="1:5" x14ac:dyDescent="0.3">
      <c r="A2792" s="207"/>
      <c r="B2792" s="207"/>
      <c r="C2792" s="208"/>
      <c r="D2792" s="208"/>
      <c r="E2792" s="208"/>
    </row>
    <row r="2793" spans="1:5" x14ac:dyDescent="0.3">
      <c r="A2793" s="207"/>
      <c r="B2793" s="207"/>
      <c r="C2793" s="208"/>
      <c r="D2793" s="208"/>
      <c r="E2793" s="208"/>
    </row>
    <row r="2794" spans="1:5" x14ac:dyDescent="0.3">
      <c r="A2794" s="207"/>
      <c r="B2794" s="207"/>
      <c r="C2794" s="208"/>
      <c r="D2794" s="208"/>
      <c r="E2794" s="208"/>
    </row>
    <row r="2795" spans="1:5" x14ac:dyDescent="0.3">
      <c r="A2795" s="207"/>
      <c r="B2795" s="207"/>
      <c r="C2795" s="208"/>
      <c r="D2795" s="208"/>
      <c r="E2795" s="208"/>
    </row>
    <row r="2796" spans="1:5" x14ac:dyDescent="0.3">
      <c r="A2796" s="207"/>
      <c r="B2796" s="207"/>
      <c r="C2796" s="208"/>
      <c r="D2796" s="208"/>
      <c r="E2796" s="208"/>
    </row>
    <row r="2797" spans="1:5" x14ac:dyDescent="0.3">
      <c r="A2797" s="207"/>
      <c r="B2797" s="207"/>
      <c r="C2797" s="208"/>
      <c r="D2797" s="208"/>
      <c r="E2797" s="208"/>
    </row>
    <row r="2798" spans="1:5" x14ac:dyDescent="0.3">
      <c r="A2798" s="207"/>
      <c r="B2798" s="207"/>
      <c r="C2798" s="208"/>
      <c r="D2798" s="208"/>
      <c r="E2798" s="208"/>
    </row>
    <row r="2799" spans="1:5" x14ac:dyDescent="0.3">
      <c r="A2799" s="207"/>
      <c r="B2799" s="207"/>
      <c r="C2799" s="208"/>
      <c r="D2799" s="208"/>
      <c r="E2799" s="208"/>
    </row>
    <row r="2800" spans="1:5" x14ac:dyDescent="0.3">
      <c r="A2800" s="207"/>
      <c r="B2800" s="207"/>
      <c r="C2800" s="208"/>
      <c r="D2800" s="208"/>
      <c r="E2800" s="208"/>
    </row>
    <row r="2801" spans="1:5" x14ac:dyDescent="0.3">
      <c r="A2801" s="207"/>
      <c r="B2801" s="207"/>
      <c r="C2801" s="208"/>
      <c r="D2801" s="208"/>
      <c r="E2801" s="208"/>
    </row>
    <row r="2802" spans="1:5" x14ac:dyDescent="0.3">
      <c r="A2802" s="207"/>
      <c r="B2802" s="207"/>
      <c r="C2802" s="208"/>
      <c r="D2802" s="208"/>
      <c r="E2802" s="208"/>
    </row>
    <row r="2803" spans="1:5" x14ac:dyDescent="0.3">
      <c r="A2803" s="207"/>
      <c r="B2803" s="207"/>
      <c r="C2803" s="208"/>
      <c r="D2803" s="208"/>
      <c r="E2803" s="208"/>
    </row>
    <row r="2804" spans="1:5" x14ac:dyDescent="0.3">
      <c r="A2804" s="207"/>
      <c r="B2804" s="207"/>
      <c r="C2804" s="208"/>
      <c r="D2804" s="208"/>
      <c r="E2804" s="208"/>
    </row>
    <row r="2805" spans="1:5" x14ac:dyDescent="0.3">
      <c r="A2805" s="207"/>
      <c r="B2805" s="207"/>
      <c r="C2805" s="208"/>
      <c r="D2805" s="208"/>
      <c r="E2805" s="208"/>
    </row>
    <row r="2806" spans="1:5" x14ac:dyDescent="0.3">
      <c r="A2806" s="207"/>
      <c r="B2806" s="207"/>
      <c r="C2806" s="208"/>
      <c r="D2806" s="208"/>
      <c r="E2806" s="208"/>
    </row>
    <row r="2807" spans="1:5" x14ac:dyDescent="0.3">
      <c r="A2807" s="207"/>
      <c r="B2807" s="207"/>
      <c r="C2807" s="208"/>
      <c r="D2807" s="208"/>
      <c r="E2807" s="208"/>
    </row>
    <row r="2808" spans="1:5" x14ac:dyDescent="0.3">
      <c r="A2808" s="207"/>
      <c r="B2808" s="207"/>
      <c r="C2808" s="208"/>
      <c r="D2808" s="208"/>
      <c r="E2808" s="208"/>
    </row>
    <row r="2809" spans="1:5" x14ac:dyDescent="0.3">
      <c r="A2809" s="207"/>
      <c r="B2809" s="207"/>
      <c r="C2809" s="208"/>
      <c r="D2809" s="208"/>
      <c r="E2809" s="208"/>
    </row>
    <row r="2810" spans="1:5" x14ac:dyDescent="0.3">
      <c r="A2810" s="207"/>
      <c r="B2810" s="207"/>
      <c r="C2810" s="208"/>
      <c r="D2810" s="208"/>
      <c r="E2810" s="208"/>
    </row>
    <row r="2811" spans="1:5" x14ac:dyDescent="0.3">
      <c r="A2811" s="207"/>
      <c r="B2811" s="207"/>
      <c r="C2811" s="208"/>
      <c r="D2811" s="208"/>
      <c r="E2811" s="208"/>
    </row>
    <row r="2812" spans="1:5" x14ac:dyDescent="0.3">
      <c r="A2812" s="207"/>
      <c r="B2812" s="207"/>
      <c r="C2812" s="208"/>
      <c r="D2812" s="208"/>
      <c r="E2812" s="208"/>
    </row>
    <row r="2813" spans="1:5" x14ac:dyDescent="0.3">
      <c r="A2813" s="207"/>
      <c r="B2813" s="207"/>
      <c r="C2813" s="208"/>
      <c r="D2813" s="208"/>
      <c r="E2813" s="208"/>
    </row>
    <row r="2814" spans="1:5" x14ac:dyDescent="0.3">
      <c r="A2814" s="207"/>
      <c r="B2814" s="207"/>
      <c r="C2814" s="208"/>
      <c r="D2814" s="208"/>
      <c r="E2814" s="208"/>
    </row>
    <row r="2815" spans="1:5" x14ac:dyDescent="0.3">
      <c r="A2815" s="207"/>
      <c r="B2815" s="207"/>
      <c r="C2815" s="208"/>
      <c r="D2815" s="208"/>
      <c r="E2815" s="208"/>
    </row>
    <row r="2816" spans="1:5" x14ac:dyDescent="0.3">
      <c r="A2816" s="207"/>
      <c r="B2816" s="207"/>
      <c r="C2816" s="208"/>
      <c r="D2816" s="208"/>
      <c r="E2816" s="208"/>
    </row>
    <row r="2817" spans="1:5" x14ac:dyDescent="0.3">
      <c r="A2817" s="207"/>
      <c r="B2817" s="207"/>
      <c r="C2817" s="208"/>
      <c r="D2817" s="208"/>
      <c r="E2817" s="208"/>
    </row>
    <row r="2818" spans="1:5" x14ac:dyDescent="0.3">
      <c r="A2818" s="207"/>
      <c r="B2818" s="207"/>
      <c r="C2818" s="208"/>
      <c r="D2818" s="208"/>
      <c r="E2818" s="208"/>
    </row>
    <row r="2819" spans="1:5" x14ac:dyDescent="0.3">
      <c r="A2819" s="207"/>
      <c r="B2819" s="207"/>
      <c r="C2819" s="208"/>
      <c r="D2819" s="208"/>
      <c r="E2819" s="208"/>
    </row>
    <row r="2820" spans="1:5" x14ac:dyDescent="0.3">
      <c r="A2820" s="207"/>
      <c r="B2820" s="207"/>
      <c r="C2820" s="208"/>
      <c r="D2820" s="208"/>
      <c r="E2820" s="208"/>
    </row>
    <row r="2821" spans="1:5" x14ac:dyDescent="0.3">
      <c r="A2821" s="207"/>
      <c r="B2821" s="207"/>
      <c r="C2821" s="208"/>
      <c r="D2821" s="208"/>
      <c r="E2821" s="208"/>
    </row>
    <row r="2822" spans="1:5" x14ac:dyDescent="0.3">
      <c r="A2822" s="207"/>
      <c r="B2822" s="207"/>
      <c r="C2822" s="208"/>
      <c r="D2822" s="208"/>
      <c r="E2822" s="208"/>
    </row>
    <row r="2823" spans="1:5" x14ac:dyDescent="0.3">
      <c r="A2823" s="207"/>
      <c r="B2823" s="207"/>
      <c r="C2823" s="208"/>
      <c r="D2823" s="208"/>
      <c r="E2823" s="208"/>
    </row>
    <row r="2824" spans="1:5" x14ac:dyDescent="0.3">
      <c r="A2824" s="207"/>
      <c r="B2824" s="207"/>
      <c r="C2824" s="208"/>
      <c r="D2824" s="208"/>
      <c r="E2824" s="208"/>
    </row>
    <row r="2825" spans="1:5" x14ac:dyDescent="0.3">
      <c r="A2825" s="207"/>
      <c r="B2825" s="207"/>
      <c r="C2825" s="208"/>
      <c r="D2825" s="208"/>
      <c r="E2825" s="208"/>
    </row>
    <row r="2826" spans="1:5" x14ac:dyDescent="0.3">
      <c r="A2826" s="207"/>
      <c r="B2826" s="207"/>
      <c r="C2826" s="208"/>
      <c r="D2826" s="208"/>
      <c r="E2826" s="208"/>
    </row>
    <row r="2827" spans="1:5" x14ac:dyDescent="0.3">
      <c r="A2827" s="207"/>
      <c r="B2827" s="207"/>
      <c r="C2827" s="208"/>
      <c r="D2827" s="208"/>
      <c r="E2827" s="208"/>
    </row>
    <row r="2828" spans="1:5" x14ac:dyDescent="0.3">
      <c r="A2828" s="207"/>
      <c r="B2828" s="207"/>
      <c r="C2828" s="208"/>
      <c r="D2828" s="208"/>
      <c r="E2828" s="208"/>
    </row>
    <row r="2829" spans="1:5" x14ac:dyDescent="0.3">
      <c r="A2829" s="207"/>
      <c r="B2829" s="207"/>
      <c r="C2829" s="208"/>
      <c r="D2829" s="208"/>
      <c r="E2829" s="208"/>
    </row>
    <row r="2830" spans="1:5" x14ac:dyDescent="0.3">
      <c r="A2830" s="207"/>
      <c r="B2830" s="207"/>
      <c r="C2830" s="208"/>
      <c r="D2830" s="208"/>
      <c r="E2830" s="208"/>
    </row>
    <row r="2831" spans="1:5" x14ac:dyDescent="0.3">
      <c r="A2831" s="207"/>
      <c r="B2831" s="207"/>
      <c r="C2831" s="208"/>
      <c r="D2831" s="208"/>
      <c r="E2831" s="208"/>
    </row>
    <row r="2832" spans="1:5" x14ac:dyDescent="0.3">
      <c r="A2832" s="207"/>
      <c r="B2832" s="207"/>
      <c r="C2832" s="208"/>
      <c r="D2832" s="208"/>
      <c r="E2832" s="208"/>
    </row>
    <row r="2833" spans="1:5" x14ac:dyDescent="0.3">
      <c r="A2833" s="207"/>
      <c r="B2833" s="207"/>
      <c r="C2833" s="208"/>
      <c r="D2833" s="208"/>
      <c r="E2833" s="208"/>
    </row>
    <row r="2834" spans="1:5" x14ac:dyDescent="0.3">
      <c r="A2834" s="207"/>
      <c r="B2834" s="207"/>
      <c r="C2834" s="208"/>
      <c r="D2834" s="208"/>
      <c r="E2834" s="208"/>
    </row>
    <row r="2835" spans="1:5" x14ac:dyDescent="0.3">
      <c r="A2835" s="207"/>
      <c r="B2835" s="207"/>
      <c r="C2835" s="208"/>
      <c r="D2835" s="208"/>
      <c r="E2835" s="208"/>
    </row>
    <row r="2836" spans="1:5" x14ac:dyDescent="0.3">
      <c r="A2836" s="207"/>
      <c r="B2836" s="207"/>
      <c r="C2836" s="208"/>
      <c r="D2836" s="208"/>
      <c r="E2836" s="208"/>
    </row>
    <row r="2837" spans="1:5" x14ac:dyDescent="0.3">
      <c r="A2837" s="207"/>
      <c r="B2837" s="207"/>
      <c r="C2837" s="208"/>
      <c r="D2837" s="208"/>
      <c r="E2837" s="208"/>
    </row>
    <row r="2838" spans="1:5" x14ac:dyDescent="0.3">
      <c r="A2838" s="207"/>
      <c r="B2838" s="207"/>
      <c r="C2838" s="208"/>
      <c r="D2838" s="208"/>
      <c r="E2838" s="208"/>
    </row>
    <row r="2839" spans="1:5" x14ac:dyDescent="0.3">
      <c r="A2839" s="207"/>
      <c r="B2839" s="207"/>
      <c r="C2839" s="208"/>
      <c r="D2839" s="208"/>
      <c r="E2839" s="208"/>
    </row>
    <row r="2840" spans="1:5" x14ac:dyDescent="0.3">
      <c r="A2840" s="207"/>
      <c r="B2840" s="207"/>
      <c r="C2840" s="208"/>
      <c r="D2840" s="208"/>
      <c r="E2840" s="208"/>
    </row>
    <row r="2841" spans="1:5" x14ac:dyDescent="0.3">
      <c r="A2841" s="207"/>
      <c r="B2841" s="207"/>
      <c r="C2841" s="208"/>
      <c r="D2841" s="208"/>
      <c r="E2841" s="208"/>
    </row>
    <row r="2842" spans="1:5" x14ac:dyDescent="0.3">
      <c r="A2842" s="207"/>
      <c r="B2842" s="207"/>
      <c r="C2842" s="208"/>
      <c r="D2842" s="208"/>
      <c r="E2842" s="208"/>
    </row>
    <row r="2843" spans="1:5" x14ac:dyDescent="0.3">
      <c r="A2843" s="207"/>
      <c r="B2843" s="207"/>
      <c r="C2843" s="208"/>
      <c r="D2843" s="208"/>
      <c r="E2843" s="208"/>
    </row>
    <row r="2844" spans="1:5" x14ac:dyDescent="0.3">
      <c r="A2844" s="207"/>
      <c r="B2844" s="207"/>
      <c r="C2844" s="208"/>
      <c r="D2844" s="208"/>
      <c r="E2844" s="208"/>
    </row>
    <row r="2845" spans="1:5" x14ac:dyDescent="0.3">
      <c r="A2845" s="207"/>
      <c r="B2845" s="207"/>
      <c r="C2845" s="208"/>
      <c r="D2845" s="208"/>
      <c r="E2845" s="208"/>
    </row>
    <row r="2846" spans="1:5" x14ac:dyDescent="0.3">
      <c r="A2846" s="207"/>
      <c r="B2846" s="207"/>
      <c r="C2846" s="208"/>
      <c r="D2846" s="208"/>
      <c r="E2846" s="208"/>
    </row>
    <row r="2847" spans="1:5" x14ac:dyDescent="0.3">
      <c r="A2847" s="207"/>
      <c r="B2847" s="207"/>
      <c r="C2847" s="208"/>
      <c r="D2847" s="208"/>
      <c r="E2847" s="208"/>
    </row>
    <row r="2848" spans="1:5" x14ac:dyDescent="0.3">
      <c r="A2848" s="207"/>
      <c r="B2848" s="207"/>
      <c r="C2848" s="208"/>
      <c r="D2848" s="208"/>
      <c r="E2848" s="208"/>
    </row>
    <row r="2849" spans="1:5" x14ac:dyDescent="0.3">
      <c r="A2849" s="207"/>
      <c r="B2849" s="207"/>
      <c r="C2849" s="208"/>
      <c r="D2849" s="208"/>
      <c r="E2849" s="208"/>
    </row>
    <row r="2850" spans="1:5" x14ac:dyDescent="0.3">
      <c r="A2850" s="207"/>
      <c r="B2850" s="207"/>
      <c r="C2850" s="208"/>
      <c r="D2850" s="208"/>
      <c r="E2850" s="208"/>
    </row>
    <row r="2851" spans="1:5" x14ac:dyDescent="0.3">
      <c r="A2851" s="207"/>
      <c r="B2851" s="207"/>
      <c r="C2851" s="208"/>
      <c r="D2851" s="208"/>
      <c r="E2851" s="208"/>
    </row>
    <row r="2852" spans="1:5" x14ac:dyDescent="0.3">
      <c r="A2852" s="207"/>
      <c r="B2852" s="207"/>
      <c r="C2852" s="208"/>
      <c r="D2852" s="208"/>
      <c r="E2852" s="208"/>
    </row>
    <row r="2853" spans="1:5" x14ac:dyDescent="0.3">
      <c r="A2853" s="207"/>
      <c r="B2853" s="207"/>
      <c r="C2853" s="208"/>
      <c r="D2853" s="208"/>
      <c r="E2853" s="208"/>
    </row>
    <row r="2854" spans="1:5" x14ac:dyDescent="0.3">
      <c r="A2854" s="207"/>
      <c r="B2854" s="207"/>
      <c r="C2854" s="208"/>
      <c r="D2854" s="208"/>
      <c r="E2854" s="208"/>
    </row>
    <row r="2855" spans="1:5" x14ac:dyDescent="0.3">
      <c r="A2855" s="207"/>
      <c r="B2855" s="207"/>
      <c r="C2855" s="208"/>
      <c r="D2855" s="208"/>
      <c r="E2855" s="208"/>
    </row>
    <row r="2856" spans="1:5" x14ac:dyDescent="0.3">
      <c r="A2856" s="207"/>
      <c r="B2856" s="207"/>
      <c r="C2856" s="208"/>
      <c r="D2856" s="208"/>
      <c r="E2856" s="208"/>
    </row>
    <row r="2857" spans="1:5" x14ac:dyDescent="0.3">
      <c r="A2857" s="207"/>
      <c r="B2857" s="207"/>
      <c r="C2857" s="208"/>
      <c r="D2857" s="208"/>
      <c r="E2857" s="208"/>
    </row>
    <row r="2858" spans="1:5" x14ac:dyDescent="0.3">
      <c r="A2858" s="207"/>
      <c r="B2858" s="207"/>
      <c r="C2858" s="208"/>
      <c r="D2858" s="208"/>
      <c r="E2858" s="208"/>
    </row>
    <row r="2859" spans="1:5" x14ac:dyDescent="0.3">
      <c r="A2859" s="207"/>
      <c r="B2859" s="207"/>
      <c r="C2859" s="208"/>
      <c r="D2859" s="208"/>
      <c r="E2859" s="208"/>
    </row>
    <row r="2860" spans="1:5" x14ac:dyDescent="0.3">
      <c r="A2860" s="207"/>
      <c r="B2860" s="207"/>
      <c r="C2860" s="208"/>
      <c r="D2860" s="208"/>
      <c r="E2860" s="208"/>
    </row>
    <row r="2861" spans="1:5" x14ac:dyDescent="0.3">
      <c r="A2861" s="207"/>
      <c r="B2861" s="207"/>
      <c r="C2861" s="208"/>
      <c r="D2861" s="208"/>
      <c r="E2861" s="208"/>
    </row>
    <row r="2862" spans="1:5" x14ac:dyDescent="0.3">
      <c r="A2862" s="207"/>
      <c r="B2862" s="207"/>
      <c r="C2862" s="208"/>
      <c r="D2862" s="208"/>
      <c r="E2862" s="208"/>
    </row>
    <row r="2863" spans="1:5" x14ac:dyDescent="0.3">
      <c r="A2863" s="207"/>
      <c r="B2863" s="207"/>
      <c r="C2863" s="208"/>
      <c r="D2863" s="208"/>
      <c r="E2863" s="208"/>
    </row>
    <row r="2864" spans="1:5" x14ac:dyDescent="0.3">
      <c r="A2864" s="207"/>
      <c r="B2864" s="207"/>
      <c r="C2864" s="208"/>
      <c r="D2864" s="208"/>
      <c r="E2864" s="208"/>
    </row>
    <row r="2865" spans="1:5" x14ac:dyDescent="0.3">
      <c r="A2865" s="207"/>
      <c r="B2865" s="207"/>
      <c r="C2865" s="208"/>
      <c r="D2865" s="208"/>
      <c r="E2865" s="208"/>
    </row>
    <row r="2866" spans="1:5" x14ac:dyDescent="0.3">
      <c r="A2866" s="207"/>
      <c r="B2866" s="207"/>
      <c r="C2866" s="208"/>
      <c r="D2866" s="208"/>
      <c r="E2866" s="208"/>
    </row>
    <row r="2867" spans="1:5" x14ac:dyDescent="0.3">
      <c r="A2867" s="207"/>
      <c r="B2867" s="207"/>
      <c r="C2867" s="208"/>
      <c r="D2867" s="208"/>
      <c r="E2867" s="208"/>
    </row>
    <row r="2868" spans="1:5" x14ac:dyDescent="0.3">
      <c r="A2868" s="207"/>
      <c r="B2868" s="207"/>
      <c r="C2868" s="208"/>
      <c r="D2868" s="208"/>
      <c r="E2868" s="208"/>
    </row>
    <row r="2869" spans="1:5" x14ac:dyDescent="0.3">
      <c r="A2869" s="207"/>
      <c r="B2869" s="207"/>
      <c r="C2869" s="208"/>
      <c r="D2869" s="208"/>
      <c r="E2869" s="208"/>
    </row>
    <row r="2870" spans="1:5" x14ac:dyDescent="0.3">
      <c r="A2870" s="207"/>
      <c r="B2870" s="207"/>
      <c r="C2870" s="208"/>
      <c r="D2870" s="208"/>
      <c r="E2870" s="208"/>
    </row>
    <row r="2871" spans="1:5" x14ac:dyDescent="0.3">
      <c r="A2871" s="207"/>
      <c r="B2871" s="207"/>
      <c r="C2871" s="208"/>
      <c r="D2871" s="208"/>
      <c r="E2871" s="208"/>
    </row>
    <row r="2872" spans="1:5" x14ac:dyDescent="0.3">
      <c r="A2872" s="207"/>
      <c r="B2872" s="207"/>
      <c r="C2872" s="208"/>
      <c r="D2872" s="208"/>
      <c r="E2872" s="208"/>
    </row>
    <row r="2873" spans="1:5" x14ac:dyDescent="0.3">
      <c r="A2873" s="207"/>
      <c r="B2873" s="207"/>
      <c r="C2873" s="208"/>
      <c r="D2873" s="208"/>
      <c r="E2873" s="208"/>
    </row>
    <row r="2874" spans="1:5" x14ac:dyDescent="0.3">
      <c r="A2874" s="207"/>
      <c r="B2874" s="207"/>
      <c r="C2874" s="208"/>
      <c r="D2874" s="208"/>
      <c r="E2874" s="208"/>
    </row>
    <row r="2875" spans="1:5" x14ac:dyDescent="0.3">
      <c r="A2875" s="207"/>
      <c r="B2875" s="207"/>
      <c r="C2875" s="208"/>
      <c r="D2875" s="208"/>
      <c r="E2875" s="208"/>
    </row>
    <row r="2876" spans="1:5" x14ac:dyDescent="0.3">
      <c r="A2876" s="207"/>
      <c r="B2876" s="207"/>
      <c r="C2876" s="208"/>
      <c r="D2876" s="208"/>
      <c r="E2876" s="208"/>
    </row>
    <row r="2877" spans="1:5" x14ac:dyDescent="0.3">
      <c r="A2877" s="207"/>
      <c r="B2877" s="207"/>
      <c r="C2877" s="208"/>
      <c r="D2877" s="208"/>
      <c r="E2877" s="208"/>
    </row>
    <row r="2878" spans="1:5" x14ac:dyDescent="0.3">
      <c r="A2878" s="207"/>
      <c r="B2878" s="207"/>
      <c r="C2878" s="208"/>
      <c r="D2878" s="208"/>
      <c r="E2878" s="208"/>
    </row>
    <row r="2879" spans="1:5" x14ac:dyDescent="0.3">
      <c r="A2879" s="207"/>
      <c r="B2879" s="207"/>
      <c r="C2879" s="208"/>
      <c r="D2879" s="208"/>
      <c r="E2879" s="208"/>
    </row>
    <row r="2880" spans="1:5" x14ac:dyDescent="0.3">
      <c r="A2880" s="207"/>
      <c r="B2880" s="207"/>
      <c r="C2880" s="208"/>
      <c r="D2880" s="208"/>
      <c r="E2880" s="208"/>
    </row>
    <row r="2881" spans="1:5" x14ac:dyDescent="0.3">
      <c r="A2881" s="207"/>
      <c r="B2881" s="207"/>
      <c r="C2881" s="208"/>
      <c r="D2881" s="208"/>
      <c r="E2881" s="208"/>
    </row>
    <row r="2882" spans="1:5" x14ac:dyDescent="0.3">
      <c r="A2882" s="207"/>
      <c r="B2882" s="207"/>
      <c r="C2882" s="208"/>
      <c r="D2882" s="208"/>
      <c r="E2882" s="208"/>
    </row>
    <row r="2883" spans="1:5" x14ac:dyDescent="0.3">
      <c r="A2883" s="207"/>
      <c r="B2883" s="207"/>
      <c r="C2883" s="208"/>
      <c r="D2883" s="208"/>
      <c r="E2883" s="208"/>
    </row>
    <row r="2884" spans="1:5" x14ac:dyDescent="0.3">
      <c r="A2884" s="207"/>
      <c r="B2884" s="207"/>
      <c r="C2884" s="208"/>
      <c r="D2884" s="208"/>
      <c r="E2884" s="208"/>
    </row>
    <row r="2885" spans="1:5" x14ac:dyDescent="0.3">
      <c r="A2885" s="207"/>
      <c r="B2885" s="207"/>
      <c r="C2885" s="208"/>
      <c r="D2885" s="208"/>
      <c r="E2885" s="208"/>
    </row>
    <row r="2886" spans="1:5" x14ac:dyDescent="0.3">
      <c r="A2886" s="207"/>
      <c r="B2886" s="207"/>
      <c r="C2886" s="208"/>
      <c r="D2886" s="208"/>
      <c r="E2886" s="208"/>
    </row>
    <row r="2887" spans="1:5" x14ac:dyDescent="0.3">
      <c r="A2887" s="207"/>
      <c r="B2887" s="207"/>
      <c r="C2887" s="208"/>
      <c r="D2887" s="208"/>
      <c r="E2887" s="208"/>
    </row>
    <row r="2888" spans="1:5" x14ac:dyDescent="0.3">
      <c r="A2888" s="207"/>
      <c r="B2888" s="207"/>
      <c r="C2888" s="208"/>
      <c r="D2888" s="208"/>
      <c r="E2888" s="208"/>
    </row>
    <row r="2889" spans="1:5" x14ac:dyDescent="0.3">
      <c r="A2889" s="207"/>
      <c r="B2889" s="207"/>
      <c r="C2889" s="208"/>
      <c r="D2889" s="208"/>
      <c r="E2889" s="208"/>
    </row>
    <row r="2890" spans="1:5" x14ac:dyDescent="0.3">
      <c r="A2890" s="207"/>
      <c r="B2890" s="207"/>
      <c r="C2890" s="208"/>
      <c r="D2890" s="208"/>
      <c r="E2890" s="208"/>
    </row>
    <row r="2891" spans="1:5" x14ac:dyDescent="0.3">
      <c r="A2891" s="207"/>
      <c r="B2891" s="207"/>
      <c r="C2891" s="208"/>
      <c r="D2891" s="208"/>
      <c r="E2891" s="208"/>
    </row>
    <row r="2892" spans="1:5" x14ac:dyDescent="0.3">
      <c r="A2892" s="207"/>
      <c r="B2892" s="207"/>
      <c r="C2892" s="208"/>
      <c r="D2892" s="208"/>
      <c r="E2892" s="208"/>
    </row>
    <row r="2893" spans="1:5" x14ac:dyDescent="0.3">
      <c r="A2893" s="207"/>
      <c r="B2893" s="207"/>
      <c r="C2893" s="208"/>
      <c r="D2893" s="208"/>
      <c r="E2893" s="208"/>
    </row>
    <row r="2894" spans="1:5" x14ac:dyDescent="0.3">
      <c r="A2894" s="207"/>
      <c r="B2894" s="207"/>
      <c r="C2894" s="208"/>
      <c r="D2894" s="208"/>
      <c r="E2894" s="208"/>
    </row>
    <row r="2895" spans="1:5" x14ac:dyDescent="0.3">
      <c r="A2895" s="207"/>
      <c r="B2895" s="207"/>
      <c r="C2895" s="208"/>
      <c r="D2895" s="208"/>
      <c r="E2895" s="208"/>
    </row>
    <row r="2896" spans="1:5" x14ac:dyDescent="0.3">
      <c r="A2896" s="207"/>
      <c r="B2896" s="207"/>
      <c r="C2896" s="208"/>
      <c r="D2896" s="208"/>
      <c r="E2896" s="208"/>
    </row>
    <row r="2897" spans="1:5" x14ac:dyDescent="0.3">
      <c r="A2897" s="207"/>
      <c r="B2897" s="207"/>
      <c r="C2897" s="208"/>
      <c r="D2897" s="208"/>
      <c r="E2897" s="208"/>
    </row>
    <row r="2898" spans="1:5" x14ac:dyDescent="0.3">
      <c r="A2898" s="207"/>
      <c r="B2898" s="207"/>
      <c r="C2898" s="208"/>
      <c r="D2898" s="208"/>
      <c r="E2898" s="208"/>
    </row>
    <row r="2899" spans="1:5" x14ac:dyDescent="0.3">
      <c r="A2899" s="207"/>
      <c r="B2899" s="207"/>
      <c r="C2899" s="208"/>
      <c r="D2899" s="208"/>
      <c r="E2899" s="208"/>
    </row>
    <row r="2900" spans="1:5" x14ac:dyDescent="0.3">
      <c r="A2900" s="207"/>
      <c r="B2900" s="207"/>
      <c r="C2900" s="208"/>
      <c r="D2900" s="208"/>
      <c r="E2900" s="208"/>
    </row>
    <row r="2901" spans="1:5" x14ac:dyDescent="0.3">
      <c r="A2901" s="207"/>
      <c r="B2901" s="207"/>
      <c r="C2901" s="208"/>
      <c r="D2901" s="208"/>
      <c r="E2901" s="208"/>
    </row>
    <row r="2902" spans="1:5" x14ac:dyDescent="0.3">
      <c r="A2902" s="207"/>
      <c r="B2902" s="207"/>
      <c r="C2902" s="208"/>
      <c r="D2902" s="208"/>
      <c r="E2902" s="208"/>
    </row>
    <row r="2903" spans="1:5" x14ac:dyDescent="0.3">
      <c r="A2903" s="207"/>
      <c r="B2903" s="207"/>
      <c r="C2903" s="208"/>
      <c r="D2903" s="208"/>
      <c r="E2903" s="208"/>
    </row>
    <row r="2904" spans="1:5" x14ac:dyDescent="0.3">
      <c r="A2904" s="207"/>
      <c r="B2904" s="207"/>
      <c r="C2904" s="208"/>
      <c r="D2904" s="208"/>
      <c r="E2904" s="208"/>
    </row>
    <row r="2905" spans="1:5" x14ac:dyDescent="0.3">
      <c r="A2905" s="207"/>
      <c r="B2905" s="207"/>
      <c r="C2905" s="208"/>
      <c r="D2905" s="208"/>
      <c r="E2905" s="208"/>
    </row>
    <row r="2906" spans="1:5" x14ac:dyDescent="0.3">
      <c r="A2906" s="207"/>
      <c r="B2906" s="207"/>
      <c r="C2906" s="208"/>
      <c r="D2906" s="208"/>
      <c r="E2906" s="208"/>
    </row>
    <row r="2907" spans="1:5" x14ac:dyDescent="0.3">
      <c r="A2907" s="207"/>
      <c r="B2907" s="207"/>
      <c r="C2907" s="208"/>
      <c r="D2907" s="208"/>
      <c r="E2907" s="208"/>
    </row>
    <row r="2908" spans="1:5" x14ac:dyDescent="0.3">
      <c r="A2908" s="207"/>
      <c r="B2908" s="207"/>
      <c r="C2908" s="208"/>
      <c r="D2908" s="208"/>
      <c r="E2908" s="208"/>
    </row>
    <row r="2909" spans="1:5" x14ac:dyDescent="0.3">
      <c r="A2909" s="207"/>
      <c r="B2909" s="207"/>
      <c r="C2909" s="208"/>
      <c r="D2909" s="208"/>
      <c r="E2909" s="208"/>
    </row>
    <row r="2910" spans="1:5" x14ac:dyDescent="0.3">
      <c r="A2910" s="207"/>
      <c r="B2910" s="207"/>
      <c r="C2910" s="208"/>
      <c r="D2910" s="208"/>
      <c r="E2910" s="208"/>
    </row>
    <row r="2911" spans="1:5" x14ac:dyDescent="0.3">
      <c r="A2911" s="207"/>
      <c r="B2911" s="207"/>
      <c r="C2911" s="208"/>
      <c r="D2911" s="208"/>
      <c r="E2911" s="208"/>
    </row>
    <row r="2912" spans="1:5" x14ac:dyDescent="0.3">
      <c r="A2912" s="207"/>
      <c r="B2912" s="207"/>
      <c r="C2912" s="208"/>
      <c r="D2912" s="208"/>
      <c r="E2912" s="208"/>
    </row>
    <row r="2913" spans="1:5" x14ac:dyDescent="0.3">
      <c r="A2913" s="207"/>
      <c r="B2913" s="207"/>
      <c r="C2913" s="208"/>
      <c r="D2913" s="208"/>
      <c r="E2913" s="208"/>
    </row>
    <row r="2914" spans="1:5" x14ac:dyDescent="0.3">
      <c r="A2914" s="207"/>
      <c r="B2914" s="207"/>
      <c r="C2914" s="208"/>
      <c r="D2914" s="208"/>
      <c r="E2914" s="208"/>
    </row>
    <row r="2915" spans="1:5" x14ac:dyDescent="0.3">
      <c r="A2915" s="207"/>
      <c r="B2915" s="207"/>
      <c r="C2915" s="208"/>
      <c r="D2915" s="208"/>
      <c r="E2915" s="208"/>
    </row>
    <row r="2916" spans="1:5" x14ac:dyDescent="0.3">
      <c r="A2916" s="207"/>
      <c r="B2916" s="207"/>
      <c r="C2916" s="208"/>
      <c r="D2916" s="208"/>
      <c r="E2916" s="208"/>
    </row>
    <row r="2917" spans="1:5" x14ac:dyDescent="0.3">
      <c r="A2917" s="207"/>
      <c r="B2917" s="207"/>
      <c r="C2917" s="208"/>
      <c r="D2917" s="208"/>
      <c r="E2917" s="208"/>
    </row>
    <row r="2918" spans="1:5" x14ac:dyDescent="0.3">
      <c r="A2918" s="207"/>
      <c r="B2918" s="207"/>
      <c r="C2918" s="208"/>
      <c r="D2918" s="208"/>
      <c r="E2918" s="208"/>
    </row>
    <row r="2919" spans="1:5" x14ac:dyDescent="0.3">
      <c r="A2919" s="207"/>
      <c r="B2919" s="207"/>
      <c r="C2919" s="208"/>
      <c r="D2919" s="208"/>
      <c r="E2919" s="208"/>
    </row>
    <row r="2920" spans="1:5" x14ac:dyDescent="0.3">
      <c r="A2920" s="207"/>
      <c r="B2920" s="207"/>
      <c r="C2920" s="208"/>
      <c r="D2920" s="208"/>
      <c r="E2920" s="208"/>
    </row>
    <row r="2921" spans="1:5" x14ac:dyDescent="0.3">
      <c r="A2921" s="207"/>
      <c r="B2921" s="207"/>
      <c r="C2921" s="208"/>
      <c r="D2921" s="208"/>
      <c r="E2921" s="208"/>
    </row>
    <row r="2922" spans="1:5" x14ac:dyDescent="0.3">
      <c r="A2922" s="207"/>
      <c r="B2922" s="207"/>
      <c r="C2922" s="208"/>
      <c r="D2922" s="208"/>
      <c r="E2922" s="208"/>
    </row>
    <row r="2923" spans="1:5" x14ac:dyDescent="0.3">
      <c r="A2923" s="207"/>
      <c r="B2923" s="207"/>
      <c r="C2923" s="208"/>
      <c r="D2923" s="208"/>
      <c r="E2923" s="208"/>
    </row>
    <row r="2924" spans="1:5" x14ac:dyDescent="0.3">
      <c r="A2924" s="207"/>
      <c r="B2924" s="207"/>
      <c r="C2924" s="208"/>
      <c r="D2924" s="208"/>
      <c r="E2924" s="208"/>
    </row>
    <row r="2925" spans="1:5" x14ac:dyDescent="0.3">
      <c r="A2925" s="207"/>
      <c r="B2925" s="207"/>
      <c r="C2925" s="208"/>
      <c r="D2925" s="208"/>
      <c r="E2925" s="208"/>
    </row>
    <row r="2926" spans="1:5" x14ac:dyDescent="0.3">
      <c r="A2926" s="207"/>
      <c r="B2926" s="207"/>
      <c r="C2926" s="208"/>
      <c r="D2926" s="208"/>
      <c r="E2926" s="208"/>
    </row>
    <row r="2927" spans="1:5" x14ac:dyDescent="0.3">
      <c r="A2927" s="207"/>
      <c r="B2927" s="207"/>
      <c r="C2927" s="208"/>
      <c r="D2927" s="208"/>
      <c r="E2927" s="208"/>
    </row>
    <row r="2928" spans="1:5" x14ac:dyDescent="0.3">
      <c r="A2928" s="207"/>
      <c r="B2928" s="207"/>
      <c r="C2928" s="208"/>
      <c r="D2928" s="208"/>
      <c r="E2928" s="208"/>
    </row>
    <row r="2929" spans="1:5" x14ac:dyDescent="0.3">
      <c r="A2929" s="207"/>
      <c r="B2929" s="207"/>
      <c r="C2929" s="208"/>
      <c r="D2929" s="208"/>
      <c r="E2929" s="208"/>
    </row>
    <row r="2930" spans="1:5" x14ac:dyDescent="0.3">
      <c r="A2930" s="207"/>
      <c r="B2930" s="207"/>
      <c r="C2930" s="208"/>
      <c r="D2930" s="208"/>
      <c r="E2930" s="208"/>
    </row>
    <row r="2931" spans="1:5" x14ac:dyDescent="0.3">
      <c r="A2931" s="207"/>
      <c r="B2931" s="207"/>
      <c r="C2931" s="208"/>
      <c r="D2931" s="208"/>
      <c r="E2931" s="208"/>
    </row>
    <row r="2932" spans="1:5" x14ac:dyDescent="0.3">
      <c r="A2932" s="207"/>
      <c r="B2932" s="207"/>
      <c r="C2932" s="208"/>
      <c r="D2932" s="208"/>
      <c r="E2932" s="208"/>
    </row>
    <row r="2933" spans="1:5" x14ac:dyDescent="0.3">
      <c r="A2933" s="207"/>
      <c r="B2933" s="207"/>
      <c r="C2933" s="208"/>
      <c r="D2933" s="208"/>
      <c r="E2933" s="208"/>
    </row>
    <row r="2934" spans="1:5" x14ac:dyDescent="0.3">
      <c r="A2934" s="207"/>
      <c r="B2934" s="207"/>
      <c r="C2934" s="208"/>
      <c r="D2934" s="208"/>
      <c r="E2934" s="208"/>
    </row>
    <row r="2935" spans="1:5" x14ac:dyDescent="0.3">
      <c r="A2935" s="207"/>
      <c r="B2935" s="207"/>
      <c r="C2935" s="208"/>
      <c r="D2935" s="208"/>
      <c r="E2935" s="208"/>
    </row>
    <row r="2936" spans="1:5" x14ac:dyDescent="0.3">
      <c r="A2936" s="207"/>
      <c r="B2936" s="207"/>
      <c r="C2936" s="208"/>
      <c r="D2936" s="208"/>
      <c r="E2936" s="208"/>
    </row>
    <row r="2937" spans="1:5" x14ac:dyDescent="0.3">
      <c r="A2937" s="207"/>
      <c r="B2937" s="207"/>
      <c r="C2937" s="208"/>
      <c r="D2937" s="208"/>
      <c r="E2937" s="208"/>
    </row>
    <row r="2938" spans="1:5" x14ac:dyDescent="0.3">
      <c r="A2938" s="207"/>
      <c r="B2938" s="207"/>
      <c r="C2938" s="208"/>
      <c r="D2938" s="208"/>
      <c r="E2938" s="208"/>
    </row>
    <row r="2939" spans="1:5" x14ac:dyDescent="0.3">
      <c r="A2939" s="207"/>
      <c r="B2939" s="207"/>
      <c r="C2939" s="208"/>
      <c r="D2939" s="208"/>
      <c r="E2939" s="208"/>
    </row>
    <row r="2940" spans="1:5" x14ac:dyDescent="0.3">
      <c r="A2940" s="207"/>
      <c r="B2940" s="207"/>
      <c r="C2940" s="208"/>
      <c r="D2940" s="208"/>
      <c r="E2940" s="208"/>
    </row>
    <row r="2941" spans="1:5" x14ac:dyDescent="0.3">
      <c r="A2941" s="207"/>
      <c r="B2941" s="207"/>
      <c r="C2941" s="208"/>
      <c r="D2941" s="208"/>
      <c r="E2941" s="208"/>
    </row>
    <row r="2942" spans="1:5" x14ac:dyDescent="0.3">
      <c r="A2942" s="207"/>
      <c r="B2942" s="207"/>
      <c r="C2942" s="208"/>
      <c r="D2942" s="208"/>
      <c r="E2942" s="208"/>
    </row>
    <row r="2943" spans="1:5" x14ac:dyDescent="0.3">
      <c r="A2943" s="207"/>
      <c r="B2943" s="207"/>
      <c r="C2943" s="208"/>
      <c r="D2943" s="208"/>
      <c r="E2943" s="208"/>
    </row>
    <row r="2944" spans="1:5" x14ac:dyDescent="0.3">
      <c r="A2944" s="207"/>
      <c r="B2944" s="207"/>
      <c r="C2944" s="208"/>
      <c r="D2944" s="208"/>
      <c r="E2944" s="208"/>
    </row>
    <row r="2945" spans="1:5" x14ac:dyDescent="0.3">
      <c r="A2945" s="207"/>
      <c r="B2945" s="207"/>
      <c r="C2945" s="208"/>
      <c r="D2945" s="208"/>
      <c r="E2945" s="208"/>
    </row>
    <row r="2946" spans="1:5" x14ac:dyDescent="0.3">
      <c r="A2946" s="207"/>
      <c r="B2946" s="207"/>
      <c r="C2946" s="208"/>
      <c r="D2946" s="208"/>
      <c r="E2946" s="208"/>
    </row>
    <row r="2947" spans="1:5" x14ac:dyDescent="0.3">
      <c r="A2947" s="207"/>
      <c r="B2947" s="207"/>
      <c r="C2947" s="208"/>
      <c r="D2947" s="208"/>
      <c r="E2947" s="208"/>
    </row>
    <row r="2948" spans="1:5" x14ac:dyDescent="0.3">
      <c r="A2948" s="207"/>
      <c r="B2948" s="207"/>
      <c r="C2948" s="208"/>
      <c r="D2948" s="208"/>
      <c r="E2948" s="208"/>
    </row>
    <row r="2949" spans="1:5" x14ac:dyDescent="0.3">
      <c r="A2949" s="207"/>
      <c r="B2949" s="207"/>
      <c r="C2949" s="208"/>
      <c r="D2949" s="208"/>
      <c r="E2949" s="208"/>
    </row>
    <row r="2950" spans="1:5" x14ac:dyDescent="0.3">
      <c r="A2950" s="207"/>
      <c r="B2950" s="207"/>
      <c r="C2950" s="208"/>
      <c r="D2950" s="208"/>
      <c r="E2950" s="208"/>
    </row>
    <row r="2951" spans="1:5" x14ac:dyDescent="0.3">
      <c r="A2951" s="207"/>
      <c r="B2951" s="207"/>
      <c r="C2951" s="208"/>
      <c r="D2951" s="208"/>
      <c r="E2951" s="208"/>
    </row>
    <row r="2952" spans="1:5" x14ac:dyDescent="0.3">
      <c r="A2952" s="207"/>
      <c r="B2952" s="207"/>
      <c r="C2952" s="208"/>
      <c r="D2952" s="208"/>
      <c r="E2952" s="208"/>
    </row>
    <row r="2953" spans="1:5" x14ac:dyDescent="0.3">
      <c r="A2953" s="207"/>
      <c r="B2953" s="207"/>
      <c r="C2953" s="208"/>
      <c r="D2953" s="208"/>
      <c r="E2953" s="208"/>
    </row>
    <row r="2954" spans="1:5" x14ac:dyDescent="0.3">
      <c r="A2954" s="207"/>
      <c r="B2954" s="207"/>
      <c r="C2954" s="208"/>
      <c r="D2954" s="208"/>
      <c r="E2954" s="208"/>
    </row>
    <row r="2955" spans="1:5" x14ac:dyDescent="0.3">
      <c r="A2955" s="207"/>
      <c r="B2955" s="207"/>
      <c r="C2955" s="208"/>
      <c r="D2955" s="208"/>
      <c r="E2955" s="208"/>
    </row>
    <row r="2956" spans="1:5" x14ac:dyDescent="0.3">
      <c r="A2956" s="207"/>
      <c r="B2956" s="207"/>
      <c r="C2956" s="208"/>
      <c r="D2956" s="208"/>
      <c r="E2956" s="208"/>
    </row>
    <row r="2957" spans="1:5" x14ac:dyDescent="0.3">
      <c r="A2957" s="207"/>
      <c r="B2957" s="207"/>
      <c r="C2957" s="208"/>
      <c r="D2957" s="208"/>
      <c r="E2957" s="208"/>
    </row>
    <row r="2958" spans="1:5" x14ac:dyDescent="0.3">
      <c r="A2958" s="207"/>
      <c r="B2958" s="207"/>
      <c r="C2958" s="208"/>
      <c r="D2958" s="208"/>
      <c r="E2958" s="208"/>
    </row>
    <row r="2959" spans="1:5" x14ac:dyDescent="0.3">
      <c r="A2959" s="207"/>
      <c r="B2959" s="207"/>
      <c r="C2959" s="208"/>
      <c r="D2959" s="208"/>
      <c r="E2959" s="208"/>
    </row>
    <row r="2960" spans="1:5" x14ac:dyDescent="0.3">
      <c r="A2960" s="207"/>
      <c r="B2960" s="207"/>
      <c r="C2960" s="208"/>
      <c r="D2960" s="208"/>
      <c r="E2960" s="208"/>
    </row>
    <row r="2961" spans="1:5" x14ac:dyDescent="0.3">
      <c r="A2961" s="207"/>
      <c r="B2961" s="207"/>
      <c r="C2961" s="208"/>
      <c r="D2961" s="208"/>
      <c r="E2961" s="208"/>
    </row>
    <row r="2962" spans="1:5" x14ac:dyDescent="0.3">
      <c r="A2962" s="207"/>
      <c r="B2962" s="207"/>
      <c r="C2962" s="208"/>
      <c r="D2962" s="208"/>
      <c r="E2962" s="208"/>
    </row>
    <row r="2963" spans="1:5" x14ac:dyDescent="0.3">
      <c r="A2963" s="207"/>
      <c r="B2963" s="207"/>
      <c r="C2963" s="208"/>
      <c r="D2963" s="208"/>
      <c r="E2963" s="208"/>
    </row>
    <row r="2964" spans="1:5" x14ac:dyDescent="0.3">
      <c r="A2964" s="207"/>
      <c r="B2964" s="207"/>
      <c r="C2964" s="208"/>
      <c r="D2964" s="208"/>
      <c r="E2964" s="208"/>
    </row>
    <row r="2965" spans="1:5" x14ac:dyDescent="0.3">
      <c r="A2965" s="207"/>
      <c r="B2965" s="207"/>
      <c r="C2965" s="208"/>
      <c r="D2965" s="208"/>
      <c r="E2965" s="208"/>
    </row>
    <row r="2966" spans="1:5" x14ac:dyDescent="0.3">
      <c r="A2966" s="207"/>
      <c r="B2966" s="207"/>
      <c r="C2966" s="208"/>
      <c r="D2966" s="208"/>
      <c r="E2966" s="208"/>
    </row>
    <row r="2967" spans="1:5" x14ac:dyDescent="0.3">
      <c r="A2967" s="207"/>
      <c r="B2967" s="207"/>
      <c r="C2967" s="208"/>
      <c r="D2967" s="208"/>
      <c r="E2967" s="208"/>
    </row>
    <row r="2968" spans="1:5" x14ac:dyDescent="0.3">
      <c r="A2968" s="207"/>
      <c r="B2968" s="207"/>
      <c r="C2968" s="208"/>
      <c r="D2968" s="208"/>
      <c r="E2968" s="208"/>
    </row>
    <row r="2969" spans="1:5" x14ac:dyDescent="0.3">
      <c r="A2969" s="207"/>
      <c r="B2969" s="207"/>
      <c r="C2969" s="208"/>
      <c r="D2969" s="208"/>
      <c r="E2969" s="208"/>
    </row>
    <row r="2970" spans="1:5" x14ac:dyDescent="0.3">
      <c r="A2970" s="207"/>
      <c r="B2970" s="207"/>
      <c r="C2970" s="208"/>
      <c r="D2970" s="208"/>
      <c r="E2970" s="208"/>
    </row>
    <row r="2971" spans="1:5" x14ac:dyDescent="0.3">
      <c r="A2971" s="207"/>
      <c r="B2971" s="207"/>
      <c r="C2971" s="208"/>
      <c r="D2971" s="208"/>
      <c r="E2971" s="208"/>
    </row>
    <row r="2972" spans="1:5" x14ac:dyDescent="0.3">
      <c r="A2972" s="207"/>
      <c r="B2972" s="207"/>
      <c r="C2972" s="208"/>
      <c r="D2972" s="208"/>
      <c r="E2972" s="208"/>
    </row>
    <row r="2973" spans="1:5" x14ac:dyDescent="0.3">
      <c r="A2973" s="207"/>
      <c r="B2973" s="207"/>
      <c r="C2973" s="208"/>
      <c r="D2973" s="208"/>
      <c r="E2973" s="208"/>
    </row>
    <row r="2974" spans="1:5" x14ac:dyDescent="0.3">
      <c r="A2974" s="207"/>
      <c r="B2974" s="207"/>
      <c r="C2974" s="208"/>
      <c r="D2974" s="208"/>
      <c r="E2974" s="208"/>
    </row>
    <row r="2975" spans="1:5" x14ac:dyDescent="0.3">
      <c r="A2975" s="207"/>
      <c r="B2975" s="207"/>
      <c r="C2975" s="208"/>
      <c r="D2975" s="208"/>
      <c r="E2975" s="208"/>
    </row>
    <row r="2976" spans="1:5" x14ac:dyDescent="0.3">
      <c r="A2976" s="207"/>
      <c r="B2976" s="207"/>
      <c r="C2976" s="208"/>
      <c r="D2976" s="208"/>
      <c r="E2976" s="208"/>
    </row>
    <row r="2977" spans="1:5" x14ac:dyDescent="0.3">
      <c r="A2977" s="207"/>
      <c r="B2977" s="207"/>
      <c r="C2977" s="208"/>
      <c r="D2977" s="208"/>
      <c r="E2977" s="208"/>
    </row>
    <row r="2978" spans="1:5" x14ac:dyDescent="0.3">
      <c r="A2978" s="207"/>
      <c r="B2978" s="207"/>
      <c r="C2978" s="208"/>
      <c r="D2978" s="208"/>
      <c r="E2978" s="208"/>
    </row>
    <row r="2979" spans="1:5" x14ac:dyDescent="0.3">
      <c r="A2979" s="207"/>
      <c r="B2979" s="207"/>
      <c r="C2979" s="208"/>
      <c r="D2979" s="208"/>
      <c r="E2979" s="208"/>
    </row>
    <row r="2980" spans="1:5" x14ac:dyDescent="0.3">
      <c r="A2980" s="207"/>
      <c r="B2980" s="207"/>
      <c r="C2980" s="208"/>
      <c r="D2980" s="208"/>
      <c r="E2980" s="208"/>
    </row>
    <row r="2981" spans="1:5" x14ac:dyDescent="0.3">
      <c r="A2981" s="207"/>
      <c r="B2981" s="207"/>
      <c r="C2981" s="208"/>
      <c r="D2981" s="208"/>
      <c r="E2981" s="208"/>
    </row>
    <row r="2982" spans="1:5" x14ac:dyDescent="0.3">
      <c r="A2982" s="207"/>
      <c r="B2982" s="207"/>
      <c r="C2982" s="208"/>
      <c r="D2982" s="208"/>
      <c r="E2982" s="208"/>
    </row>
    <row r="2983" spans="1:5" x14ac:dyDescent="0.3">
      <c r="A2983" s="207"/>
      <c r="B2983" s="207"/>
      <c r="C2983" s="208"/>
      <c r="D2983" s="208"/>
      <c r="E2983" s="208"/>
    </row>
    <row r="2984" spans="1:5" x14ac:dyDescent="0.3">
      <c r="A2984" s="207"/>
      <c r="B2984" s="207"/>
      <c r="C2984" s="208"/>
      <c r="D2984" s="208"/>
      <c r="E2984" s="208"/>
    </row>
    <row r="2985" spans="1:5" x14ac:dyDescent="0.3">
      <c r="A2985" s="207"/>
      <c r="B2985" s="207"/>
      <c r="C2985" s="208"/>
      <c r="D2985" s="208"/>
      <c r="E2985" s="208"/>
    </row>
    <row r="2986" spans="1:5" x14ac:dyDescent="0.3">
      <c r="A2986" s="207"/>
      <c r="B2986" s="207"/>
      <c r="C2986" s="208"/>
      <c r="D2986" s="208"/>
      <c r="E2986" s="208"/>
    </row>
    <row r="2987" spans="1:5" x14ac:dyDescent="0.3">
      <c r="A2987" s="207"/>
      <c r="B2987" s="207"/>
      <c r="C2987" s="208"/>
      <c r="D2987" s="208"/>
      <c r="E2987" s="208"/>
    </row>
    <row r="2988" spans="1:5" x14ac:dyDescent="0.3">
      <c r="A2988" s="207"/>
      <c r="B2988" s="207"/>
      <c r="C2988" s="208"/>
      <c r="D2988" s="208"/>
      <c r="E2988" s="208"/>
    </row>
    <row r="2989" spans="1:5" x14ac:dyDescent="0.3">
      <c r="A2989" s="207"/>
      <c r="B2989" s="207"/>
      <c r="C2989" s="208"/>
      <c r="D2989" s="208"/>
      <c r="E2989" s="208"/>
    </row>
    <row r="2990" spans="1:5" x14ac:dyDescent="0.3">
      <c r="A2990" s="207"/>
      <c r="B2990" s="207"/>
      <c r="C2990" s="208"/>
      <c r="D2990" s="208"/>
      <c r="E2990" s="208"/>
    </row>
    <row r="2991" spans="1:5" x14ac:dyDescent="0.3">
      <c r="A2991" s="207"/>
      <c r="B2991" s="207"/>
      <c r="C2991" s="208"/>
      <c r="D2991" s="208"/>
      <c r="E2991" s="208"/>
    </row>
    <row r="2992" spans="1:5" x14ac:dyDescent="0.3">
      <c r="A2992" s="207"/>
      <c r="B2992" s="207"/>
      <c r="C2992" s="208"/>
      <c r="D2992" s="208"/>
      <c r="E2992" s="208"/>
    </row>
    <row r="2993" spans="1:5" x14ac:dyDescent="0.3">
      <c r="A2993" s="207"/>
      <c r="B2993" s="207"/>
      <c r="C2993" s="208"/>
      <c r="D2993" s="208"/>
      <c r="E2993" s="208"/>
    </row>
    <row r="2994" spans="1:5" x14ac:dyDescent="0.3">
      <c r="A2994" s="207"/>
      <c r="B2994" s="207"/>
      <c r="C2994" s="208"/>
      <c r="D2994" s="208"/>
      <c r="E2994" s="208"/>
    </row>
    <row r="2995" spans="1:5" x14ac:dyDescent="0.3">
      <c r="A2995" s="207"/>
      <c r="B2995" s="207"/>
      <c r="C2995" s="208"/>
      <c r="D2995" s="208"/>
      <c r="E2995" s="208"/>
    </row>
    <row r="2996" spans="1:5" x14ac:dyDescent="0.3">
      <c r="A2996" s="207"/>
      <c r="B2996" s="207"/>
      <c r="C2996" s="208"/>
      <c r="D2996" s="208"/>
      <c r="E2996" s="208"/>
    </row>
    <row r="2997" spans="1:5" x14ac:dyDescent="0.3">
      <c r="A2997" s="207"/>
      <c r="B2997" s="207"/>
      <c r="C2997" s="208"/>
      <c r="D2997" s="208"/>
      <c r="E2997" s="208"/>
    </row>
    <row r="2998" spans="1:5" x14ac:dyDescent="0.3">
      <c r="A2998" s="207"/>
      <c r="B2998" s="207"/>
      <c r="C2998" s="208"/>
      <c r="D2998" s="208"/>
      <c r="E2998" s="208"/>
    </row>
    <row r="2999" spans="1:5" x14ac:dyDescent="0.3">
      <c r="A2999" s="207"/>
      <c r="B2999" s="207"/>
      <c r="C2999" s="208"/>
      <c r="D2999" s="208"/>
      <c r="E2999" s="208"/>
    </row>
    <row r="3000" spans="1:5" x14ac:dyDescent="0.3">
      <c r="A3000" s="207"/>
      <c r="B3000" s="207"/>
      <c r="C3000" s="208"/>
      <c r="D3000" s="208"/>
      <c r="E3000" s="208"/>
    </row>
    <row r="3001" spans="1:5" x14ac:dyDescent="0.3">
      <c r="A3001" s="207"/>
      <c r="B3001" s="207"/>
      <c r="C3001" s="208"/>
      <c r="D3001" s="208"/>
      <c r="E3001" s="208"/>
    </row>
    <row r="3002" spans="1:5" x14ac:dyDescent="0.3">
      <c r="A3002" s="207"/>
      <c r="B3002" s="207"/>
      <c r="C3002" s="208"/>
      <c r="D3002" s="208"/>
      <c r="E3002" s="208"/>
    </row>
    <row r="3003" spans="1:5" x14ac:dyDescent="0.3">
      <c r="A3003" s="207"/>
      <c r="B3003" s="207"/>
      <c r="C3003" s="208"/>
      <c r="D3003" s="208"/>
      <c r="E3003" s="208"/>
    </row>
    <row r="3004" spans="1:5" x14ac:dyDescent="0.3">
      <c r="A3004" s="207"/>
      <c r="B3004" s="207"/>
      <c r="C3004" s="208"/>
      <c r="D3004" s="208"/>
      <c r="E3004" s="208"/>
    </row>
    <row r="3005" spans="1:5" x14ac:dyDescent="0.3">
      <c r="A3005" s="207"/>
      <c r="B3005" s="207"/>
      <c r="C3005" s="208"/>
      <c r="D3005" s="208"/>
      <c r="E3005" s="208"/>
    </row>
    <row r="3006" spans="1:5" x14ac:dyDescent="0.3">
      <c r="A3006" s="207"/>
      <c r="B3006" s="207"/>
      <c r="C3006" s="208"/>
      <c r="D3006" s="208"/>
      <c r="E3006" s="208"/>
    </row>
    <row r="3007" spans="1:5" x14ac:dyDescent="0.3">
      <c r="A3007" s="207"/>
      <c r="B3007" s="207"/>
      <c r="C3007" s="208"/>
      <c r="D3007" s="208"/>
      <c r="E3007" s="208"/>
    </row>
    <row r="3008" spans="1:5" x14ac:dyDescent="0.3">
      <c r="A3008" s="207"/>
      <c r="B3008" s="207"/>
      <c r="C3008" s="208"/>
      <c r="D3008" s="208"/>
      <c r="E3008" s="208"/>
    </row>
    <row r="3009" spans="1:5" x14ac:dyDescent="0.3">
      <c r="A3009" s="207"/>
      <c r="B3009" s="207"/>
      <c r="C3009" s="208"/>
      <c r="D3009" s="208"/>
      <c r="E3009" s="208"/>
    </row>
    <row r="3010" spans="1:5" x14ac:dyDescent="0.3">
      <c r="A3010" s="207"/>
      <c r="B3010" s="207"/>
      <c r="C3010" s="208"/>
      <c r="D3010" s="208"/>
      <c r="E3010" s="208"/>
    </row>
    <row r="3011" spans="1:5" x14ac:dyDescent="0.3">
      <c r="A3011" s="207"/>
      <c r="B3011" s="207"/>
      <c r="C3011" s="208"/>
      <c r="D3011" s="208"/>
      <c r="E3011" s="208"/>
    </row>
    <row r="3012" spans="1:5" x14ac:dyDescent="0.3">
      <c r="A3012" s="207"/>
      <c r="B3012" s="207"/>
      <c r="C3012" s="208"/>
      <c r="D3012" s="208"/>
      <c r="E3012" s="208"/>
    </row>
    <row r="3013" spans="1:5" x14ac:dyDescent="0.3">
      <c r="A3013" s="207"/>
      <c r="B3013" s="207"/>
      <c r="C3013" s="208"/>
      <c r="D3013" s="208"/>
      <c r="E3013" s="208"/>
    </row>
    <row r="3014" spans="1:5" x14ac:dyDescent="0.3">
      <c r="A3014" s="207"/>
      <c r="B3014" s="207"/>
      <c r="C3014" s="208"/>
      <c r="D3014" s="208"/>
      <c r="E3014" s="208"/>
    </row>
    <row r="3015" spans="1:5" x14ac:dyDescent="0.3">
      <c r="A3015" s="207"/>
      <c r="B3015" s="207"/>
      <c r="C3015" s="208"/>
      <c r="D3015" s="208"/>
      <c r="E3015" s="208"/>
    </row>
    <row r="3016" spans="1:5" x14ac:dyDescent="0.3">
      <c r="A3016" s="207"/>
      <c r="B3016" s="207"/>
      <c r="C3016" s="208"/>
      <c r="D3016" s="208"/>
      <c r="E3016" s="208"/>
    </row>
    <row r="3017" spans="1:5" x14ac:dyDescent="0.3">
      <c r="A3017" s="207"/>
      <c r="B3017" s="207"/>
      <c r="C3017" s="208"/>
      <c r="D3017" s="208"/>
      <c r="E3017" s="208"/>
    </row>
    <row r="3018" spans="1:5" x14ac:dyDescent="0.3">
      <c r="A3018" s="207"/>
      <c r="B3018" s="207"/>
      <c r="C3018" s="208"/>
      <c r="D3018" s="208"/>
      <c r="E3018" s="208"/>
    </row>
    <row r="3019" spans="1:5" x14ac:dyDescent="0.3">
      <c r="A3019" s="207"/>
      <c r="B3019" s="207"/>
      <c r="C3019" s="208"/>
      <c r="D3019" s="208"/>
      <c r="E3019" s="208"/>
    </row>
    <row r="3020" spans="1:5" x14ac:dyDescent="0.3">
      <c r="A3020" s="207"/>
      <c r="B3020" s="207"/>
      <c r="C3020" s="208"/>
      <c r="D3020" s="208"/>
      <c r="E3020" s="208"/>
    </row>
    <row r="3021" spans="1:5" x14ac:dyDescent="0.3">
      <c r="A3021" s="207"/>
      <c r="B3021" s="207"/>
      <c r="C3021" s="208"/>
      <c r="D3021" s="208"/>
      <c r="E3021" s="208"/>
    </row>
    <row r="3022" spans="1:5" x14ac:dyDescent="0.3">
      <c r="A3022" s="207"/>
      <c r="B3022" s="207"/>
      <c r="C3022" s="208"/>
      <c r="D3022" s="208"/>
      <c r="E3022" s="208"/>
    </row>
    <row r="3023" spans="1:5" x14ac:dyDescent="0.3">
      <c r="A3023" s="207"/>
      <c r="B3023" s="207"/>
      <c r="C3023" s="208"/>
      <c r="D3023" s="208"/>
      <c r="E3023" s="208"/>
    </row>
    <row r="3024" spans="1:5" x14ac:dyDescent="0.3">
      <c r="A3024" s="207"/>
      <c r="B3024" s="207"/>
      <c r="C3024" s="208"/>
      <c r="D3024" s="208"/>
      <c r="E3024" s="208"/>
    </row>
    <row r="3025" spans="1:5" x14ac:dyDescent="0.3">
      <c r="A3025" s="207"/>
      <c r="B3025" s="207"/>
      <c r="C3025" s="208"/>
      <c r="D3025" s="208"/>
      <c r="E3025" s="208"/>
    </row>
    <row r="3026" spans="1:5" x14ac:dyDescent="0.3">
      <c r="A3026" s="207"/>
      <c r="B3026" s="207"/>
      <c r="C3026" s="208"/>
      <c r="D3026" s="208"/>
      <c r="E3026" s="208"/>
    </row>
    <row r="3027" spans="1:5" x14ac:dyDescent="0.3">
      <c r="A3027" s="207"/>
      <c r="B3027" s="207"/>
      <c r="C3027" s="208"/>
      <c r="D3027" s="208"/>
      <c r="E3027" s="208"/>
    </row>
    <row r="3028" spans="1:5" x14ac:dyDescent="0.3">
      <c r="A3028" s="207"/>
      <c r="B3028" s="207"/>
      <c r="C3028" s="208"/>
      <c r="D3028" s="208"/>
      <c r="E3028" s="208"/>
    </row>
    <row r="3029" spans="1:5" x14ac:dyDescent="0.3">
      <c r="A3029" s="207"/>
      <c r="B3029" s="207"/>
      <c r="C3029" s="208"/>
      <c r="D3029" s="208"/>
      <c r="E3029" s="208"/>
    </row>
    <row r="3030" spans="1:5" x14ac:dyDescent="0.3">
      <c r="A3030" s="207"/>
      <c r="B3030" s="207"/>
      <c r="C3030" s="208"/>
      <c r="D3030" s="208"/>
      <c r="E3030" s="208"/>
    </row>
    <row r="3031" spans="1:5" x14ac:dyDescent="0.3">
      <c r="A3031" s="207"/>
      <c r="B3031" s="207"/>
      <c r="C3031" s="208"/>
      <c r="D3031" s="208"/>
      <c r="E3031" s="208"/>
    </row>
    <row r="3032" spans="1:5" x14ac:dyDescent="0.3">
      <c r="A3032" s="207"/>
      <c r="B3032" s="207"/>
      <c r="C3032" s="208"/>
      <c r="D3032" s="208"/>
      <c r="E3032" s="208"/>
    </row>
    <row r="3033" spans="1:5" x14ac:dyDescent="0.3">
      <c r="A3033" s="207"/>
      <c r="B3033" s="207"/>
      <c r="C3033" s="208"/>
      <c r="D3033" s="208"/>
      <c r="E3033" s="208"/>
    </row>
    <row r="3034" spans="1:5" x14ac:dyDescent="0.3">
      <c r="A3034" s="207"/>
      <c r="B3034" s="207"/>
      <c r="C3034" s="208"/>
      <c r="D3034" s="208"/>
      <c r="E3034" s="208"/>
    </row>
    <row r="3035" spans="1:5" x14ac:dyDescent="0.3">
      <c r="A3035" s="207"/>
      <c r="B3035" s="207"/>
      <c r="C3035" s="208"/>
      <c r="D3035" s="208"/>
      <c r="E3035" s="208"/>
    </row>
    <row r="3036" spans="1:5" x14ac:dyDescent="0.3">
      <c r="A3036" s="207"/>
      <c r="B3036" s="207"/>
      <c r="C3036" s="208"/>
      <c r="D3036" s="208"/>
      <c r="E3036" s="208"/>
    </row>
    <row r="3037" spans="1:5" x14ac:dyDescent="0.3">
      <c r="A3037" s="207"/>
      <c r="B3037" s="207"/>
      <c r="C3037" s="208"/>
      <c r="D3037" s="208"/>
      <c r="E3037" s="208"/>
    </row>
    <row r="3038" spans="1:5" x14ac:dyDescent="0.3">
      <c r="A3038" s="207"/>
      <c r="B3038" s="207"/>
      <c r="C3038" s="208"/>
      <c r="D3038" s="208"/>
      <c r="E3038" s="208"/>
    </row>
    <row r="3039" spans="1:5" x14ac:dyDescent="0.3">
      <c r="A3039" s="207"/>
      <c r="B3039" s="207"/>
      <c r="C3039" s="208"/>
      <c r="D3039" s="208"/>
      <c r="E3039" s="208"/>
    </row>
    <row r="3040" spans="1:5" x14ac:dyDescent="0.3">
      <c r="A3040" s="207"/>
      <c r="B3040" s="207"/>
      <c r="C3040" s="208"/>
      <c r="D3040" s="208"/>
      <c r="E3040" s="208"/>
    </row>
    <row r="3041" spans="1:5" x14ac:dyDescent="0.3">
      <c r="A3041" s="207"/>
      <c r="B3041" s="207"/>
      <c r="C3041" s="208"/>
      <c r="D3041" s="208"/>
      <c r="E3041" s="208"/>
    </row>
    <row r="3042" spans="1:5" x14ac:dyDescent="0.3">
      <c r="A3042" s="207"/>
      <c r="B3042" s="207"/>
      <c r="C3042" s="208"/>
      <c r="D3042" s="208"/>
      <c r="E3042" s="208"/>
    </row>
    <row r="3043" spans="1:5" x14ac:dyDescent="0.3">
      <c r="A3043" s="207"/>
      <c r="B3043" s="207"/>
      <c r="C3043" s="208"/>
      <c r="D3043" s="208"/>
      <c r="E3043" s="208"/>
    </row>
    <row r="3044" spans="1:5" x14ac:dyDescent="0.3">
      <c r="A3044" s="207"/>
      <c r="B3044" s="207"/>
      <c r="C3044" s="208"/>
      <c r="D3044" s="208"/>
      <c r="E3044" s="208"/>
    </row>
    <row r="3045" spans="1:5" x14ac:dyDescent="0.3">
      <c r="A3045" s="207"/>
      <c r="B3045" s="207"/>
      <c r="C3045" s="208"/>
      <c r="D3045" s="208"/>
      <c r="E3045" s="208"/>
    </row>
    <row r="3046" spans="1:5" x14ac:dyDescent="0.3">
      <c r="A3046" s="207"/>
      <c r="B3046" s="207"/>
      <c r="C3046" s="208"/>
      <c r="D3046" s="208"/>
      <c r="E3046" s="208"/>
    </row>
    <row r="3047" spans="1:5" x14ac:dyDescent="0.3">
      <c r="A3047" s="207"/>
      <c r="B3047" s="207"/>
      <c r="C3047" s="208"/>
      <c r="D3047" s="208"/>
      <c r="E3047" s="208"/>
    </row>
    <row r="3048" spans="1:5" x14ac:dyDescent="0.3">
      <c r="A3048" s="207"/>
      <c r="B3048" s="207"/>
      <c r="C3048" s="208"/>
      <c r="D3048" s="208"/>
      <c r="E3048" s="208"/>
    </row>
    <row r="3049" spans="1:5" x14ac:dyDescent="0.3">
      <c r="A3049" s="207"/>
      <c r="B3049" s="207"/>
      <c r="C3049" s="208"/>
      <c r="D3049" s="208"/>
      <c r="E3049" s="208"/>
    </row>
    <row r="3050" spans="1:5" x14ac:dyDescent="0.3">
      <c r="A3050" s="207"/>
      <c r="B3050" s="207"/>
      <c r="C3050" s="208"/>
      <c r="D3050" s="208"/>
      <c r="E3050" s="208"/>
    </row>
    <row r="3051" spans="1:5" x14ac:dyDescent="0.3">
      <c r="A3051" s="207"/>
      <c r="B3051" s="207"/>
      <c r="C3051" s="208"/>
      <c r="D3051" s="208"/>
      <c r="E3051" s="208"/>
    </row>
    <row r="3052" spans="1:5" x14ac:dyDescent="0.3">
      <c r="A3052" s="207"/>
      <c r="B3052" s="207"/>
      <c r="C3052" s="208"/>
      <c r="D3052" s="208"/>
      <c r="E3052" s="208"/>
    </row>
    <row r="3053" spans="1:5" x14ac:dyDescent="0.3">
      <c r="A3053" s="207"/>
      <c r="B3053" s="207"/>
      <c r="C3053" s="208"/>
      <c r="D3053" s="208"/>
      <c r="E3053" s="208"/>
    </row>
    <row r="3054" spans="1:5" x14ac:dyDescent="0.3">
      <c r="A3054" s="207"/>
      <c r="B3054" s="207"/>
      <c r="C3054" s="208"/>
      <c r="D3054" s="208"/>
      <c r="E3054" s="208"/>
    </row>
    <row r="3055" spans="1:5" x14ac:dyDescent="0.3">
      <c r="A3055" s="207"/>
      <c r="B3055" s="207"/>
      <c r="C3055" s="208"/>
      <c r="D3055" s="208"/>
      <c r="E3055" s="208"/>
    </row>
    <row r="3056" spans="1:5" x14ac:dyDescent="0.3">
      <c r="A3056" s="207"/>
      <c r="B3056" s="207"/>
      <c r="C3056" s="208"/>
      <c r="D3056" s="208"/>
      <c r="E3056" s="208"/>
    </row>
    <row r="3057" spans="1:5" x14ac:dyDescent="0.3">
      <c r="A3057" s="207"/>
      <c r="B3057" s="207"/>
      <c r="C3057" s="208"/>
      <c r="D3057" s="208"/>
      <c r="E3057" s="208"/>
    </row>
    <row r="3058" spans="1:5" x14ac:dyDescent="0.3">
      <c r="A3058" s="207"/>
      <c r="B3058" s="207"/>
      <c r="C3058" s="208"/>
      <c r="D3058" s="208"/>
      <c r="E3058" s="208"/>
    </row>
    <row r="3059" spans="1:5" x14ac:dyDescent="0.3">
      <c r="A3059" s="207"/>
      <c r="B3059" s="207"/>
      <c r="C3059" s="208"/>
      <c r="D3059" s="208"/>
      <c r="E3059" s="208"/>
    </row>
    <row r="3060" spans="1:5" x14ac:dyDescent="0.3">
      <c r="A3060" s="207"/>
      <c r="B3060" s="207"/>
      <c r="C3060" s="208"/>
      <c r="D3060" s="208"/>
      <c r="E3060" s="208"/>
    </row>
    <row r="3061" spans="1:5" x14ac:dyDescent="0.3">
      <c r="A3061" s="207"/>
      <c r="B3061" s="207"/>
      <c r="C3061" s="208"/>
      <c r="D3061" s="208"/>
      <c r="E3061" s="208"/>
    </row>
    <row r="3062" spans="1:5" x14ac:dyDescent="0.3">
      <c r="A3062" s="207"/>
      <c r="B3062" s="207"/>
      <c r="C3062" s="208"/>
      <c r="D3062" s="208"/>
      <c r="E3062" s="208"/>
    </row>
    <row r="3063" spans="1:5" x14ac:dyDescent="0.3">
      <c r="A3063" s="207"/>
      <c r="B3063" s="207"/>
      <c r="C3063" s="208"/>
      <c r="D3063" s="208"/>
      <c r="E3063" s="208"/>
    </row>
    <row r="3064" spans="1:5" x14ac:dyDescent="0.3">
      <c r="A3064" s="207"/>
      <c r="B3064" s="207"/>
      <c r="C3064" s="208"/>
      <c r="D3064" s="208"/>
      <c r="E3064" s="208"/>
    </row>
    <row r="3065" spans="1:5" x14ac:dyDescent="0.3">
      <c r="A3065" s="207"/>
      <c r="B3065" s="207"/>
      <c r="C3065" s="208"/>
      <c r="D3065" s="208"/>
      <c r="E3065" s="208"/>
    </row>
    <row r="3066" spans="1:5" x14ac:dyDescent="0.3">
      <c r="A3066" s="207"/>
      <c r="B3066" s="207"/>
      <c r="C3066" s="208"/>
      <c r="D3066" s="208"/>
      <c r="E3066" s="208"/>
    </row>
    <row r="3067" spans="1:5" x14ac:dyDescent="0.3">
      <c r="A3067" s="207"/>
      <c r="B3067" s="207"/>
      <c r="C3067" s="208"/>
      <c r="D3067" s="208"/>
      <c r="E3067" s="208"/>
    </row>
    <row r="3068" spans="1:5" x14ac:dyDescent="0.3">
      <c r="A3068" s="207"/>
      <c r="B3068" s="207"/>
      <c r="C3068" s="208"/>
      <c r="D3068" s="208"/>
      <c r="E3068" s="208"/>
    </row>
    <row r="3069" spans="1:5" x14ac:dyDescent="0.3">
      <c r="A3069" s="207"/>
      <c r="B3069" s="207"/>
      <c r="C3069" s="208"/>
      <c r="D3069" s="208"/>
      <c r="E3069" s="208"/>
    </row>
    <row r="3070" spans="1:5" x14ac:dyDescent="0.3">
      <c r="A3070" s="207"/>
      <c r="B3070" s="207"/>
      <c r="C3070" s="208"/>
      <c r="D3070" s="208"/>
      <c r="E3070" s="208"/>
    </row>
    <row r="3071" spans="1:5" x14ac:dyDescent="0.3">
      <c r="A3071" s="207"/>
      <c r="B3071" s="207"/>
      <c r="C3071" s="208"/>
      <c r="D3071" s="208"/>
      <c r="E3071" s="208"/>
    </row>
    <row r="3072" spans="1:5" x14ac:dyDescent="0.3">
      <c r="A3072" s="207"/>
      <c r="B3072" s="207"/>
      <c r="C3072" s="208"/>
      <c r="D3072" s="208"/>
      <c r="E3072" s="208"/>
    </row>
    <row r="3073" spans="1:5" x14ac:dyDescent="0.3">
      <c r="A3073" s="207"/>
      <c r="B3073" s="207"/>
      <c r="C3073" s="208"/>
      <c r="D3073" s="208"/>
      <c r="E3073" s="208"/>
    </row>
    <row r="3074" spans="1:5" x14ac:dyDescent="0.3">
      <c r="A3074" s="207"/>
      <c r="B3074" s="207"/>
      <c r="C3074" s="208"/>
      <c r="D3074" s="208"/>
      <c r="E3074" s="208"/>
    </row>
    <row r="3075" spans="1:5" x14ac:dyDescent="0.3">
      <c r="A3075" s="207"/>
      <c r="B3075" s="207"/>
      <c r="C3075" s="208"/>
      <c r="D3075" s="208"/>
      <c r="E3075" s="208"/>
    </row>
    <row r="3076" spans="1:5" x14ac:dyDescent="0.3">
      <c r="A3076" s="207"/>
      <c r="B3076" s="207"/>
      <c r="C3076" s="208"/>
      <c r="D3076" s="208"/>
      <c r="E3076" s="208"/>
    </row>
    <row r="3077" spans="1:5" x14ac:dyDescent="0.3">
      <c r="A3077" s="207"/>
      <c r="B3077" s="207"/>
      <c r="C3077" s="208"/>
      <c r="D3077" s="208"/>
      <c r="E3077" s="208"/>
    </row>
    <row r="3078" spans="1:5" x14ac:dyDescent="0.3">
      <c r="A3078" s="207"/>
      <c r="B3078" s="207"/>
      <c r="C3078" s="208"/>
      <c r="D3078" s="208"/>
      <c r="E3078" s="208"/>
    </row>
    <row r="3079" spans="1:5" x14ac:dyDescent="0.3">
      <c r="A3079" s="207"/>
      <c r="B3079" s="207"/>
      <c r="C3079" s="208"/>
      <c r="D3079" s="208"/>
      <c r="E3079" s="208"/>
    </row>
    <row r="3080" spans="1:5" x14ac:dyDescent="0.3">
      <c r="A3080" s="207"/>
      <c r="B3080" s="207"/>
      <c r="C3080" s="208"/>
      <c r="D3080" s="208"/>
      <c r="E3080" s="208"/>
    </row>
    <row r="3081" spans="1:5" x14ac:dyDescent="0.3">
      <c r="A3081" s="207"/>
      <c r="B3081" s="207"/>
      <c r="C3081" s="208"/>
      <c r="D3081" s="208"/>
      <c r="E3081" s="208"/>
    </row>
    <row r="3082" spans="1:5" x14ac:dyDescent="0.3">
      <c r="A3082" s="207"/>
      <c r="B3082" s="207"/>
      <c r="C3082" s="208"/>
      <c r="D3082" s="208"/>
      <c r="E3082" s="208"/>
    </row>
    <row r="3083" spans="1:5" x14ac:dyDescent="0.3">
      <c r="A3083" s="207"/>
      <c r="B3083" s="207"/>
      <c r="C3083" s="208"/>
      <c r="D3083" s="208"/>
      <c r="E3083" s="208"/>
    </row>
    <row r="3084" spans="1:5" x14ac:dyDescent="0.3">
      <c r="A3084" s="207"/>
      <c r="B3084" s="207"/>
      <c r="C3084" s="208"/>
      <c r="D3084" s="208"/>
      <c r="E3084" s="208"/>
    </row>
    <row r="3085" spans="1:5" x14ac:dyDescent="0.3">
      <c r="A3085" s="207"/>
      <c r="B3085" s="207"/>
      <c r="C3085" s="208"/>
      <c r="D3085" s="208"/>
      <c r="E3085" s="208"/>
    </row>
    <row r="3086" spans="1:5" x14ac:dyDescent="0.3">
      <c r="A3086" s="207"/>
      <c r="B3086" s="207"/>
      <c r="C3086" s="208"/>
      <c r="D3086" s="208"/>
      <c r="E3086" s="208"/>
    </row>
    <row r="3087" spans="1:5" x14ac:dyDescent="0.3">
      <c r="A3087" s="207"/>
      <c r="B3087" s="207"/>
      <c r="C3087" s="208"/>
      <c r="D3087" s="208"/>
      <c r="E3087" s="208"/>
    </row>
    <row r="3088" spans="1:5" x14ac:dyDescent="0.3">
      <c r="A3088" s="207"/>
      <c r="B3088" s="207"/>
      <c r="C3088" s="208"/>
      <c r="D3088" s="208"/>
      <c r="E3088" s="208"/>
    </row>
    <row r="3089" spans="1:5" x14ac:dyDescent="0.3">
      <c r="A3089" s="207"/>
      <c r="B3089" s="207"/>
      <c r="C3089" s="208"/>
      <c r="D3089" s="208"/>
      <c r="E3089" s="208"/>
    </row>
    <row r="3090" spans="1:5" x14ac:dyDescent="0.3">
      <c r="A3090" s="207"/>
      <c r="B3090" s="207"/>
      <c r="C3090" s="208"/>
      <c r="D3090" s="208"/>
      <c r="E3090" s="208"/>
    </row>
    <row r="3091" spans="1:5" x14ac:dyDescent="0.3">
      <c r="A3091" s="207"/>
      <c r="B3091" s="207"/>
      <c r="C3091" s="208"/>
      <c r="D3091" s="208"/>
      <c r="E3091" s="208"/>
    </row>
    <row r="3092" spans="1:5" x14ac:dyDescent="0.3">
      <c r="A3092" s="207"/>
      <c r="B3092" s="207"/>
      <c r="C3092" s="208"/>
      <c r="D3092" s="208"/>
      <c r="E3092" s="208"/>
    </row>
    <row r="3093" spans="1:5" x14ac:dyDescent="0.3">
      <c r="A3093" s="207"/>
      <c r="B3093" s="207"/>
      <c r="C3093" s="208"/>
      <c r="D3093" s="208"/>
      <c r="E3093" s="208"/>
    </row>
    <row r="3094" spans="1:5" x14ac:dyDescent="0.3">
      <c r="A3094" s="207"/>
      <c r="B3094" s="207"/>
      <c r="C3094" s="208"/>
      <c r="D3094" s="208"/>
      <c r="E3094" s="208"/>
    </row>
    <row r="3095" spans="1:5" x14ac:dyDescent="0.3">
      <c r="A3095" s="207"/>
      <c r="B3095" s="207"/>
      <c r="C3095" s="208"/>
      <c r="D3095" s="208"/>
      <c r="E3095" s="208"/>
    </row>
    <row r="3096" spans="1:5" x14ac:dyDescent="0.3">
      <c r="A3096" s="207"/>
      <c r="B3096" s="207"/>
      <c r="C3096" s="208"/>
      <c r="D3096" s="208"/>
      <c r="E3096" s="208"/>
    </row>
    <row r="3097" spans="1:5" x14ac:dyDescent="0.3">
      <c r="A3097" s="207"/>
      <c r="B3097" s="207"/>
      <c r="C3097" s="208"/>
      <c r="D3097" s="208"/>
      <c r="E3097" s="208"/>
    </row>
    <row r="3098" spans="1:5" x14ac:dyDescent="0.3">
      <c r="A3098" s="207"/>
      <c r="B3098" s="207"/>
      <c r="C3098" s="208"/>
      <c r="D3098" s="208"/>
      <c r="E3098" s="208"/>
    </row>
    <row r="3099" spans="1:5" x14ac:dyDescent="0.3">
      <c r="A3099" s="207"/>
      <c r="B3099" s="207"/>
      <c r="C3099" s="208"/>
      <c r="D3099" s="208"/>
      <c r="E3099" s="208"/>
    </row>
    <row r="3100" spans="1:5" x14ac:dyDescent="0.3">
      <c r="A3100" s="207"/>
      <c r="B3100" s="207"/>
      <c r="C3100" s="208"/>
      <c r="D3100" s="208"/>
      <c r="E3100" s="208"/>
    </row>
    <row r="3101" spans="1:5" x14ac:dyDescent="0.3">
      <c r="A3101" s="207"/>
      <c r="B3101" s="207"/>
      <c r="C3101" s="208"/>
      <c r="D3101" s="208"/>
      <c r="E3101" s="208"/>
    </row>
    <row r="3102" spans="1:5" x14ac:dyDescent="0.3">
      <c r="A3102" s="207"/>
      <c r="B3102" s="207"/>
      <c r="C3102" s="208"/>
      <c r="D3102" s="208"/>
      <c r="E3102" s="208"/>
    </row>
    <row r="3103" spans="1:5" x14ac:dyDescent="0.3">
      <c r="A3103" s="207"/>
      <c r="B3103" s="207"/>
      <c r="C3103" s="208"/>
      <c r="D3103" s="208"/>
      <c r="E3103" s="208"/>
    </row>
    <row r="3104" spans="1:5" x14ac:dyDescent="0.3">
      <c r="A3104" s="207"/>
      <c r="B3104" s="207"/>
      <c r="C3104" s="208"/>
      <c r="D3104" s="208"/>
      <c r="E3104" s="208"/>
    </row>
    <row r="3105" spans="1:5" x14ac:dyDescent="0.3">
      <c r="A3105" s="207"/>
      <c r="B3105" s="207"/>
      <c r="C3105" s="208"/>
      <c r="D3105" s="208"/>
      <c r="E3105" s="208"/>
    </row>
    <row r="3106" spans="1:5" x14ac:dyDescent="0.3">
      <c r="A3106" s="207"/>
      <c r="B3106" s="207"/>
      <c r="C3106" s="208"/>
      <c r="D3106" s="208"/>
      <c r="E3106" s="208"/>
    </row>
    <row r="3107" spans="1:5" x14ac:dyDescent="0.3">
      <c r="A3107" s="207"/>
      <c r="B3107" s="207"/>
      <c r="C3107" s="208"/>
      <c r="D3107" s="208"/>
      <c r="E3107" s="208"/>
    </row>
    <row r="3108" spans="1:5" x14ac:dyDescent="0.3">
      <c r="A3108" s="207"/>
      <c r="B3108" s="207"/>
      <c r="C3108" s="208"/>
      <c r="D3108" s="208"/>
      <c r="E3108" s="208"/>
    </row>
    <row r="3109" spans="1:5" x14ac:dyDescent="0.3">
      <c r="A3109" s="207"/>
      <c r="B3109" s="207"/>
      <c r="C3109" s="208"/>
      <c r="D3109" s="208"/>
      <c r="E3109" s="208"/>
    </row>
    <row r="3110" spans="1:5" x14ac:dyDescent="0.3">
      <c r="A3110" s="207"/>
      <c r="B3110" s="207"/>
      <c r="C3110" s="208"/>
      <c r="D3110" s="208"/>
      <c r="E3110" s="208"/>
    </row>
    <row r="3111" spans="1:5" x14ac:dyDescent="0.3">
      <c r="A3111" s="207"/>
      <c r="B3111" s="207"/>
      <c r="C3111" s="208"/>
      <c r="D3111" s="208"/>
      <c r="E3111" s="208"/>
    </row>
    <row r="3112" spans="1:5" x14ac:dyDescent="0.3">
      <c r="A3112" s="207"/>
      <c r="B3112" s="207"/>
      <c r="C3112" s="208"/>
      <c r="D3112" s="208"/>
      <c r="E3112" s="208"/>
    </row>
    <row r="3113" spans="1:5" x14ac:dyDescent="0.3">
      <c r="A3113" s="207"/>
      <c r="B3113" s="207"/>
      <c r="C3113" s="208"/>
      <c r="D3113" s="208"/>
      <c r="E3113" s="208"/>
    </row>
    <row r="3114" spans="1:5" x14ac:dyDescent="0.3">
      <c r="A3114" s="207"/>
      <c r="B3114" s="207"/>
      <c r="C3114" s="208"/>
      <c r="D3114" s="208"/>
      <c r="E3114" s="208"/>
    </row>
    <row r="3115" spans="1:5" x14ac:dyDescent="0.3">
      <c r="A3115" s="207"/>
      <c r="B3115" s="207"/>
      <c r="C3115" s="208"/>
      <c r="D3115" s="208"/>
      <c r="E3115" s="208"/>
    </row>
    <row r="3116" spans="1:5" x14ac:dyDescent="0.3">
      <c r="A3116" s="207"/>
      <c r="B3116" s="207"/>
      <c r="C3116" s="208"/>
      <c r="D3116" s="208"/>
      <c r="E3116" s="208"/>
    </row>
    <row r="3117" spans="1:5" x14ac:dyDescent="0.3">
      <c r="A3117" s="207"/>
      <c r="B3117" s="207"/>
      <c r="C3117" s="208"/>
      <c r="D3117" s="208"/>
      <c r="E3117" s="208"/>
    </row>
    <row r="3118" spans="1:5" x14ac:dyDescent="0.3">
      <c r="A3118" s="207"/>
      <c r="B3118" s="207"/>
      <c r="C3118" s="208"/>
      <c r="D3118" s="208"/>
      <c r="E3118" s="208"/>
    </row>
    <row r="3119" spans="1:5" x14ac:dyDescent="0.3">
      <c r="A3119" s="207"/>
      <c r="B3119" s="207"/>
      <c r="C3119" s="208"/>
      <c r="D3119" s="208"/>
      <c r="E3119" s="208"/>
    </row>
    <row r="3120" spans="1:5" x14ac:dyDescent="0.3">
      <c r="A3120" s="207"/>
      <c r="B3120" s="207"/>
      <c r="C3120" s="208"/>
      <c r="D3120" s="208"/>
      <c r="E3120" s="208"/>
    </row>
    <row r="3121" spans="1:5" x14ac:dyDescent="0.3">
      <c r="A3121" s="207"/>
      <c r="B3121" s="207"/>
      <c r="C3121" s="208"/>
      <c r="D3121" s="208"/>
      <c r="E3121" s="208"/>
    </row>
    <row r="3122" spans="1:5" x14ac:dyDescent="0.3">
      <c r="A3122" s="207"/>
      <c r="B3122" s="207"/>
      <c r="C3122" s="208"/>
      <c r="D3122" s="208"/>
      <c r="E3122" s="208"/>
    </row>
    <row r="3123" spans="1:5" x14ac:dyDescent="0.3">
      <c r="A3123" s="207"/>
      <c r="B3123" s="207"/>
      <c r="C3123" s="208"/>
      <c r="D3123" s="208"/>
      <c r="E3123" s="208"/>
    </row>
    <row r="3124" spans="1:5" x14ac:dyDescent="0.3">
      <c r="A3124" s="207"/>
      <c r="B3124" s="207"/>
      <c r="C3124" s="208"/>
      <c r="D3124" s="208"/>
      <c r="E3124" s="208"/>
    </row>
    <row r="3125" spans="1:5" x14ac:dyDescent="0.3">
      <c r="A3125" s="207"/>
      <c r="B3125" s="207"/>
      <c r="C3125" s="208"/>
      <c r="D3125" s="208"/>
      <c r="E3125" s="208"/>
    </row>
    <row r="3126" spans="1:5" x14ac:dyDescent="0.3">
      <c r="A3126" s="207"/>
      <c r="B3126" s="207"/>
      <c r="C3126" s="208"/>
      <c r="D3126" s="208"/>
      <c r="E3126" s="208"/>
    </row>
    <row r="3127" spans="1:5" x14ac:dyDescent="0.3">
      <c r="A3127" s="207"/>
      <c r="B3127" s="207"/>
      <c r="C3127" s="208"/>
      <c r="D3127" s="208"/>
      <c r="E3127" s="208"/>
    </row>
    <row r="3128" spans="1:5" x14ac:dyDescent="0.3">
      <c r="A3128" s="207"/>
      <c r="B3128" s="207"/>
      <c r="C3128" s="208"/>
      <c r="D3128" s="208"/>
      <c r="E3128" s="208"/>
    </row>
    <row r="3129" spans="1:5" x14ac:dyDescent="0.3">
      <c r="A3129" s="207"/>
      <c r="B3129" s="207"/>
      <c r="C3129" s="208"/>
      <c r="D3129" s="208"/>
      <c r="E3129" s="208"/>
    </row>
    <row r="3130" spans="1:5" x14ac:dyDescent="0.3">
      <c r="A3130" s="207"/>
      <c r="B3130" s="207"/>
      <c r="C3130" s="208"/>
      <c r="D3130" s="208"/>
      <c r="E3130" s="208"/>
    </row>
    <row r="3131" spans="1:5" x14ac:dyDescent="0.3">
      <c r="A3131" s="207"/>
      <c r="B3131" s="207"/>
      <c r="C3131" s="208"/>
      <c r="D3131" s="208"/>
      <c r="E3131" s="208"/>
    </row>
    <row r="3132" spans="1:5" x14ac:dyDescent="0.3">
      <c r="A3132" s="207"/>
      <c r="B3132" s="207"/>
      <c r="C3132" s="208"/>
      <c r="D3132" s="208"/>
      <c r="E3132" s="208"/>
    </row>
    <row r="3133" spans="1:5" x14ac:dyDescent="0.3">
      <c r="A3133" s="207"/>
      <c r="B3133" s="207"/>
      <c r="C3133" s="208"/>
      <c r="D3133" s="208"/>
      <c r="E3133" s="208"/>
    </row>
    <row r="3134" spans="1:5" x14ac:dyDescent="0.3">
      <c r="A3134" s="207"/>
      <c r="B3134" s="207"/>
      <c r="C3134" s="208"/>
      <c r="D3134" s="208"/>
      <c r="E3134" s="208"/>
    </row>
    <row r="3135" spans="1:5" x14ac:dyDescent="0.3">
      <c r="A3135" s="207"/>
      <c r="B3135" s="207"/>
      <c r="C3135" s="208"/>
      <c r="D3135" s="208"/>
      <c r="E3135" s="208"/>
    </row>
    <row r="3136" spans="1:5" x14ac:dyDescent="0.3">
      <c r="A3136" s="207"/>
      <c r="B3136" s="207"/>
      <c r="C3136" s="208"/>
      <c r="D3136" s="208"/>
      <c r="E3136" s="208"/>
    </row>
    <row r="3137" spans="1:5" x14ac:dyDescent="0.3">
      <c r="A3137" s="207"/>
      <c r="B3137" s="207"/>
      <c r="C3137" s="208"/>
      <c r="D3137" s="208"/>
      <c r="E3137" s="208"/>
    </row>
    <row r="3138" spans="1:5" x14ac:dyDescent="0.3">
      <c r="A3138" s="207"/>
      <c r="B3138" s="207"/>
      <c r="C3138" s="208"/>
      <c r="D3138" s="208"/>
      <c r="E3138" s="208"/>
    </row>
    <row r="3139" spans="1:5" x14ac:dyDescent="0.3">
      <c r="A3139" s="207"/>
      <c r="B3139" s="207"/>
      <c r="C3139" s="208"/>
      <c r="D3139" s="208"/>
      <c r="E3139" s="208"/>
    </row>
    <row r="3140" spans="1:5" x14ac:dyDescent="0.3">
      <c r="A3140" s="207"/>
      <c r="B3140" s="207"/>
      <c r="C3140" s="208"/>
      <c r="D3140" s="208"/>
      <c r="E3140" s="208"/>
    </row>
    <row r="3141" spans="1:5" x14ac:dyDescent="0.3">
      <c r="A3141" s="207"/>
      <c r="B3141" s="207"/>
      <c r="C3141" s="208"/>
      <c r="D3141" s="208"/>
      <c r="E3141" s="208"/>
    </row>
    <row r="3142" spans="1:5" x14ac:dyDescent="0.3">
      <c r="A3142" s="207"/>
      <c r="B3142" s="207"/>
      <c r="C3142" s="208"/>
      <c r="D3142" s="208"/>
      <c r="E3142" s="208"/>
    </row>
    <row r="3143" spans="1:5" x14ac:dyDescent="0.3">
      <c r="A3143" s="207"/>
      <c r="B3143" s="207"/>
      <c r="C3143" s="208"/>
      <c r="D3143" s="208"/>
      <c r="E3143" s="208"/>
    </row>
    <row r="3144" spans="1:5" x14ac:dyDescent="0.3">
      <c r="A3144" s="207"/>
      <c r="B3144" s="207"/>
      <c r="C3144" s="208"/>
      <c r="D3144" s="208"/>
      <c r="E3144" s="208"/>
    </row>
    <row r="3145" spans="1:5" x14ac:dyDescent="0.3">
      <c r="A3145" s="207"/>
      <c r="B3145" s="207"/>
      <c r="C3145" s="208"/>
      <c r="D3145" s="208"/>
      <c r="E3145" s="208"/>
    </row>
    <row r="3146" spans="1:5" x14ac:dyDescent="0.3">
      <c r="A3146" s="207"/>
      <c r="B3146" s="207"/>
      <c r="C3146" s="208"/>
      <c r="D3146" s="208"/>
      <c r="E3146" s="208"/>
    </row>
    <row r="3147" spans="1:5" x14ac:dyDescent="0.3">
      <c r="A3147" s="207"/>
      <c r="B3147" s="207"/>
      <c r="C3147" s="208"/>
      <c r="D3147" s="208"/>
      <c r="E3147" s="208"/>
    </row>
    <row r="3148" spans="1:5" x14ac:dyDescent="0.3">
      <c r="A3148" s="207"/>
      <c r="B3148" s="207"/>
      <c r="C3148" s="208"/>
      <c r="D3148" s="208"/>
      <c r="E3148" s="208"/>
    </row>
    <row r="3149" spans="1:5" x14ac:dyDescent="0.3">
      <c r="A3149" s="207"/>
      <c r="B3149" s="207"/>
      <c r="C3149" s="208"/>
      <c r="D3149" s="208"/>
      <c r="E3149" s="208"/>
    </row>
    <row r="3150" spans="1:5" x14ac:dyDescent="0.3">
      <c r="A3150" s="207"/>
      <c r="B3150" s="207"/>
      <c r="C3150" s="208"/>
      <c r="D3150" s="208"/>
      <c r="E3150" s="208"/>
    </row>
    <row r="3151" spans="1:5" x14ac:dyDescent="0.3">
      <c r="A3151" s="207"/>
      <c r="B3151" s="207"/>
      <c r="C3151" s="208"/>
      <c r="D3151" s="208"/>
      <c r="E3151" s="208"/>
    </row>
    <row r="3152" spans="1:5" x14ac:dyDescent="0.3">
      <c r="A3152" s="207"/>
      <c r="B3152" s="207"/>
      <c r="C3152" s="208"/>
      <c r="D3152" s="208"/>
      <c r="E3152" s="208"/>
    </row>
    <row r="3153" spans="1:5" x14ac:dyDescent="0.3">
      <c r="A3153" s="207"/>
      <c r="B3153" s="207"/>
      <c r="C3153" s="208"/>
      <c r="D3153" s="208"/>
      <c r="E3153" s="208"/>
    </row>
    <row r="3154" spans="1:5" x14ac:dyDescent="0.3">
      <c r="A3154" s="207"/>
      <c r="B3154" s="207"/>
      <c r="C3154" s="208"/>
      <c r="D3154" s="208"/>
      <c r="E3154" s="208"/>
    </row>
    <row r="3155" spans="1:5" x14ac:dyDescent="0.3">
      <c r="A3155" s="207"/>
      <c r="B3155" s="207"/>
      <c r="C3155" s="208"/>
      <c r="D3155" s="208"/>
      <c r="E3155" s="208"/>
    </row>
    <row r="3156" spans="1:5" x14ac:dyDescent="0.3">
      <c r="A3156" s="207"/>
      <c r="B3156" s="207"/>
      <c r="C3156" s="208"/>
      <c r="D3156" s="208"/>
      <c r="E3156" s="208"/>
    </row>
    <row r="3157" spans="1:5" x14ac:dyDescent="0.3">
      <c r="A3157" s="207"/>
      <c r="B3157" s="207"/>
      <c r="C3157" s="208"/>
      <c r="D3157" s="208"/>
      <c r="E3157" s="208"/>
    </row>
    <row r="3158" spans="1:5" x14ac:dyDescent="0.3">
      <c r="A3158" s="207"/>
      <c r="B3158" s="207"/>
      <c r="C3158" s="208"/>
      <c r="D3158" s="208"/>
      <c r="E3158" s="208"/>
    </row>
    <row r="3159" spans="1:5" x14ac:dyDescent="0.3">
      <c r="A3159" s="207"/>
      <c r="B3159" s="207"/>
      <c r="C3159" s="208"/>
      <c r="D3159" s="208"/>
      <c r="E3159" s="208"/>
    </row>
    <row r="3160" spans="1:5" x14ac:dyDescent="0.3">
      <c r="A3160" s="207"/>
      <c r="B3160" s="207"/>
      <c r="C3160" s="208"/>
      <c r="D3160" s="208"/>
      <c r="E3160" s="208"/>
    </row>
    <row r="3161" spans="1:5" x14ac:dyDescent="0.3">
      <c r="A3161" s="207"/>
      <c r="B3161" s="207"/>
      <c r="C3161" s="208"/>
      <c r="D3161" s="208"/>
      <c r="E3161" s="208"/>
    </row>
    <row r="3162" spans="1:5" x14ac:dyDescent="0.3">
      <c r="A3162" s="207"/>
      <c r="B3162" s="207"/>
      <c r="C3162" s="208"/>
      <c r="D3162" s="208"/>
      <c r="E3162" s="208"/>
    </row>
    <row r="3163" spans="1:5" x14ac:dyDescent="0.3">
      <c r="A3163" s="207"/>
      <c r="B3163" s="207"/>
      <c r="C3163" s="208"/>
      <c r="D3163" s="208"/>
      <c r="E3163" s="208"/>
    </row>
    <row r="3164" spans="1:5" x14ac:dyDescent="0.3">
      <c r="A3164" s="207"/>
      <c r="B3164" s="207"/>
      <c r="C3164" s="208"/>
      <c r="D3164" s="208"/>
      <c r="E3164" s="208"/>
    </row>
    <row r="3165" spans="1:5" x14ac:dyDescent="0.3">
      <c r="A3165" s="207"/>
      <c r="B3165" s="207"/>
      <c r="C3165" s="208"/>
      <c r="D3165" s="208"/>
      <c r="E3165" s="208"/>
    </row>
    <row r="3166" spans="1:5" x14ac:dyDescent="0.3">
      <c r="A3166" s="207"/>
      <c r="B3166" s="207"/>
      <c r="C3166" s="208"/>
      <c r="D3166" s="208"/>
      <c r="E3166" s="208"/>
    </row>
    <row r="3167" spans="1:5" x14ac:dyDescent="0.3">
      <c r="A3167" s="207"/>
      <c r="B3167" s="207"/>
      <c r="C3167" s="208"/>
      <c r="D3167" s="208"/>
      <c r="E3167" s="208"/>
    </row>
    <row r="3168" spans="1:5" x14ac:dyDescent="0.3">
      <c r="A3168" s="207"/>
      <c r="B3168" s="207"/>
      <c r="C3168" s="208"/>
      <c r="D3168" s="208"/>
      <c r="E3168" s="208"/>
    </row>
    <row r="3169" spans="1:5" x14ac:dyDescent="0.3">
      <c r="A3169" s="207"/>
      <c r="B3169" s="207"/>
      <c r="C3169" s="208"/>
      <c r="D3169" s="208"/>
      <c r="E3169" s="208"/>
    </row>
    <row r="3170" spans="1:5" x14ac:dyDescent="0.3">
      <c r="A3170" s="207"/>
      <c r="B3170" s="207"/>
      <c r="C3170" s="208"/>
      <c r="D3170" s="208"/>
      <c r="E3170" s="208"/>
    </row>
    <row r="3171" spans="1:5" x14ac:dyDescent="0.3">
      <c r="A3171" s="207"/>
      <c r="B3171" s="207"/>
      <c r="C3171" s="208"/>
      <c r="D3171" s="208"/>
      <c r="E3171" s="208"/>
    </row>
    <row r="3172" spans="1:5" x14ac:dyDescent="0.3">
      <c r="A3172" s="207"/>
      <c r="B3172" s="207"/>
      <c r="C3172" s="208"/>
      <c r="D3172" s="208"/>
      <c r="E3172" s="208"/>
    </row>
    <row r="3173" spans="1:5" x14ac:dyDescent="0.3">
      <c r="A3173" s="207"/>
      <c r="B3173" s="207"/>
      <c r="C3173" s="208"/>
      <c r="D3173" s="208"/>
      <c r="E3173" s="208"/>
    </row>
    <row r="3174" spans="1:5" x14ac:dyDescent="0.3">
      <c r="A3174" s="207"/>
      <c r="B3174" s="207"/>
      <c r="C3174" s="208"/>
      <c r="D3174" s="208"/>
      <c r="E3174" s="208"/>
    </row>
    <row r="3175" spans="1:5" x14ac:dyDescent="0.3">
      <c r="A3175" s="207"/>
      <c r="B3175" s="207"/>
      <c r="C3175" s="208"/>
      <c r="D3175" s="208"/>
      <c r="E3175" s="208"/>
    </row>
    <row r="3176" spans="1:5" x14ac:dyDescent="0.3">
      <c r="A3176" s="207"/>
      <c r="B3176" s="207"/>
      <c r="C3176" s="208"/>
      <c r="D3176" s="208"/>
      <c r="E3176" s="208"/>
    </row>
    <row r="3177" spans="1:5" x14ac:dyDescent="0.3">
      <c r="A3177" s="207"/>
      <c r="B3177" s="207"/>
      <c r="C3177" s="208"/>
      <c r="D3177" s="208"/>
      <c r="E3177" s="208"/>
    </row>
    <row r="3178" spans="1:5" x14ac:dyDescent="0.3">
      <c r="A3178" s="207"/>
      <c r="B3178" s="207"/>
      <c r="C3178" s="208"/>
      <c r="D3178" s="208"/>
      <c r="E3178" s="208"/>
    </row>
    <row r="3179" spans="1:5" x14ac:dyDescent="0.3">
      <c r="A3179" s="207"/>
      <c r="B3179" s="207"/>
      <c r="C3179" s="208"/>
      <c r="D3179" s="208"/>
      <c r="E3179" s="208"/>
    </row>
    <row r="3180" spans="1:5" x14ac:dyDescent="0.3">
      <c r="A3180" s="207"/>
      <c r="B3180" s="207"/>
      <c r="C3180" s="208"/>
      <c r="D3180" s="208"/>
      <c r="E3180" s="208"/>
    </row>
    <row r="3181" spans="1:5" x14ac:dyDescent="0.3">
      <c r="A3181" s="207"/>
      <c r="B3181" s="207"/>
      <c r="C3181" s="208"/>
      <c r="D3181" s="208"/>
      <c r="E3181" s="208"/>
    </row>
    <row r="3182" spans="1:5" x14ac:dyDescent="0.3">
      <c r="A3182" s="207"/>
      <c r="B3182" s="207"/>
      <c r="C3182" s="208"/>
      <c r="D3182" s="208"/>
      <c r="E3182" s="208"/>
    </row>
    <row r="3183" spans="1:5" x14ac:dyDescent="0.3">
      <c r="A3183" s="207"/>
      <c r="B3183" s="207"/>
      <c r="C3183" s="208"/>
      <c r="D3183" s="208"/>
      <c r="E3183" s="208"/>
    </row>
    <row r="3184" spans="1:5" x14ac:dyDescent="0.3">
      <c r="A3184" s="207"/>
      <c r="B3184" s="207"/>
      <c r="C3184" s="208"/>
      <c r="D3184" s="208"/>
      <c r="E3184" s="208"/>
    </row>
    <row r="3185" spans="1:5" x14ac:dyDescent="0.3">
      <c r="A3185" s="207"/>
      <c r="B3185" s="207"/>
      <c r="C3185" s="208"/>
      <c r="D3185" s="208"/>
      <c r="E3185" s="208"/>
    </row>
    <row r="3186" spans="1:5" x14ac:dyDescent="0.3">
      <c r="A3186" s="207"/>
      <c r="B3186" s="207"/>
      <c r="C3186" s="208"/>
      <c r="D3186" s="208"/>
      <c r="E3186" s="208"/>
    </row>
    <row r="3187" spans="1:5" x14ac:dyDescent="0.3">
      <c r="A3187" s="207"/>
      <c r="B3187" s="207"/>
      <c r="C3187" s="208"/>
      <c r="D3187" s="208"/>
      <c r="E3187" s="208"/>
    </row>
    <row r="3188" spans="1:5" x14ac:dyDescent="0.3">
      <c r="A3188" s="207"/>
      <c r="B3188" s="207"/>
      <c r="C3188" s="208"/>
      <c r="D3188" s="208"/>
      <c r="E3188" s="208"/>
    </row>
    <row r="3189" spans="1:5" x14ac:dyDescent="0.3">
      <c r="A3189" s="207"/>
      <c r="B3189" s="207"/>
      <c r="C3189" s="208"/>
      <c r="D3189" s="208"/>
      <c r="E3189" s="208"/>
    </row>
    <row r="3190" spans="1:5" x14ac:dyDescent="0.3">
      <c r="A3190" s="207"/>
      <c r="B3190" s="207"/>
      <c r="C3190" s="208"/>
      <c r="D3190" s="208"/>
      <c r="E3190" s="208"/>
    </row>
    <row r="3191" spans="1:5" x14ac:dyDescent="0.3">
      <c r="A3191" s="207"/>
      <c r="B3191" s="207"/>
      <c r="C3191" s="208"/>
      <c r="D3191" s="208"/>
      <c r="E3191" s="208"/>
    </row>
    <row r="3192" spans="1:5" x14ac:dyDescent="0.3">
      <c r="A3192" s="207"/>
      <c r="B3192" s="207"/>
      <c r="C3192" s="208"/>
      <c r="D3192" s="208"/>
      <c r="E3192" s="208"/>
    </row>
    <row r="3193" spans="1:5" x14ac:dyDescent="0.3">
      <c r="A3193" s="207"/>
      <c r="B3193" s="207"/>
      <c r="C3193" s="208"/>
      <c r="D3193" s="208"/>
      <c r="E3193" s="208"/>
    </row>
    <row r="3194" spans="1:5" x14ac:dyDescent="0.3">
      <c r="A3194" s="207"/>
      <c r="B3194" s="207"/>
      <c r="C3194" s="208"/>
      <c r="D3194" s="208"/>
      <c r="E3194" s="208"/>
    </row>
    <row r="3195" spans="1:5" x14ac:dyDescent="0.3">
      <c r="A3195" s="207"/>
      <c r="B3195" s="207"/>
      <c r="C3195" s="208"/>
      <c r="D3195" s="208"/>
      <c r="E3195" s="208"/>
    </row>
    <row r="3196" spans="1:5" x14ac:dyDescent="0.3">
      <c r="A3196" s="207"/>
      <c r="B3196" s="207"/>
      <c r="C3196" s="208"/>
      <c r="D3196" s="208"/>
      <c r="E3196" s="208"/>
    </row>
    <row r="3197" spans="1:5" x14ac:dyDescent="0.3">
      <c r="A3197" s="207"/>
      <c r="B3197" s="207"/>
      <c r="C3197" s="208"/>
      <c r="D3197" s="208"/>
      <c r="E3197" s="208"/>
    </row>
    <row r="3198" spans="1:5" x14ac:dyDescent="0.3">
      <c r="A3198" s="207"/>
      <c r="B3198" s="207"/>
      <c r="C3198" s="208"/>
      <c r="D3198" s="208"/>
      <c r="E3198" s="208"/>
    </row>
    <row r="3199" spans="1:5" x14ac:dyDescent="0.3">
      <c r="A3199" s="207"/>
      <c r="B3199" s="207"/>
      <c r="C3199" s="208"/>
      <c r="D3199" s="208"/>
      <c r="E3199" s="208"/>
    </row>
    <row r="3200" spans="1:5" x14ac:dyDescent="0.3">
      <c r="A3200" s="207"/>
      <c r="B3200" s="207"/>
      <c r="C3200" s="208"/>
      <c r="D3200" s="208"/>
      <c r="E3200" s="208"/>
    </row>
    <row r="3201" spans="1:5" x14ac:dyDescent="0.3">
      <c r="A3201" s="207"/>
      <c r="B3201" s="207"/>
      <c r="C3201" s="208"/>
      <c r="D3201" s="208"/>
      <c r="E3201" s="208"/>
    </row>
    <row r="3202" spans="1:5" x14ac:dyDescent="0.3">
      <c r="A3202" s="207"/>
      <c r="B3202" s="207"/>
      <c r="C3202" s="208"/>
      <c r="D3202" s="208"/>
      <c r="E3202" s="208"/>
    </row>
    <row r="3203" spans="1:5" x14ac:dyDescent="0.3">
      <c r="A3203" s="207"/>
      <c r="B3203" s="207"/>
      <c r="C3203" s="208"/>
      <c r="D3203" s="208"/>
      <c r="E3203" s="208"/>
    </row>
    <row r="3204" spans="1:5" x14ac:dyDescent="0.3">
      <c r="A3204" s="207"/>
      <c r="B3204" s="207"/>
      <c r="C3204" s="208"/>
      <c r="D3204" s="208"/>
      <c r="E3204" s="208"/>
    </row>
    <row r="3205" spans="1:5" x14ac:dyDescent="0.3">
      <c r="A3205" s="207"/>
      <c r="B3205" s="207"/>
      <c r="C3205" s="208"/>
      <c r="D3205" s="208"/>
      <c r="E3205" s="208"/>
    </row>
    <row r="3206" spans="1:5" x14ac:dyDescent="0.3">
      <c r="A3206" s="207"/>
      <c r="B3206" s="207"/>
      <c r="C3206" s="208"/>
      <c r="D3206" s="208"/>
      <c r="E3206" s="208"/>
    </row>
    <row r="3207" spans="1:5" x14ac:dyDescent="0.3">
      <c r="A3207" s="207"/>
      <c r="B3207" s="207"/>
      <c r="C3207" s="208"/>
      <c r="D3207" s="208"/>
      <c r="E3207" s="208"/>
    </row>
    <row r="3208" spans="1:5" x14ac:dyDescent="0.3">
      <c r="A3208" s="207"/>
      <c r="B3208" s="207"/>
      <c r="C3208" s="208"/>
      <c r="D3208" s="208"/>
      <c r="E3208" s="208"/>
    </row>
    <row r="3209" spans="1:5" x14ac:dyDescent="0.3">
      <c r="A3209" s="207"/>
      <c r="B3209" s="207"/>
      <c r="C3209" s="208"/>
      <c r="D3209" s="208"/>
      <c r="E3209" s="208"/>
    </row>
    <row r="3210" spans="1:5" x14ac:dyDescent="0.3">
      <c r="A3210" s="207"/>
      <c r="B3210" s="207"/>
      <c r="C3210" s="208"/>
      <c r="D3210" s="208"/>
      <c r="E3210" s="208"/>
    </row>
    <row r="3211" spans="1:5" x14ac:dyDescent="0.3">
      <c r="A3211" s="207"/>
      <c r="B3211" s="207"/>
      <c r="C3211" s="208"/>
      <c r="D3211" s="208"/>
      <c r="E3211" s="208"/>
    </row>
    <row r="3212" spans="1:5" x14ac:dyDescent="0.3">
      <c r="A3212" s="207"/>
      <c r="B3212" s="207"/>
      <c r="C3212" s="208"/>
      <c r="D3212" s="208"/>
      <c r="E3212" s="208"/>
    </row>
    <row r="3213" spans="1:5" x14ac:dyDescent="0.3">
      <c r="A3213" s="207"/>
      <c r="B3213" s="207"/>
      <c r="C3213" s="208"/>
      <c r="D3213" s="208"/>
      <c r="E3213" s="208"/>
    </row>
    <row r="3214" spans="1:5" x14ac:dyDescent="0.3">
      <c r="A3214" s="207"/>
      <c r="B3214" s="207"/>
      <c r="C3214" s="208"/>
      <c r="D3214" s="208"/>
      <c r="E3214" s="208"/>
    </row>
    <row r="3215" spans="1:5" x14ac:dyDescent="0.3">
      <c r="A3215" s="207"/>
      <c r="B3215" s="207"/>
      <c r="C3215" s="208"/>
      <c r="D3215" s="208"/>
      <c r="E3215" s="208"/>
    </row>
    <row r="3216" spans="1:5" x14ac:dyDescent="0.3">
      <c r="A3216" s="207"/>
      <c r="B3216" s="207"/>
      <c r="C3216" s="208"/>
      <c r="D3216" s="208"/>
      <c r="E3216" s="208"/>
    </row>
    <row r="3217" spans="1:5" x14ac:dyDescent="0.3">
      <c r="A3217" s="207"/>
      <c r="B3217" s="207"/>
      <c r="C3217" s="208"/>
      <c r="D3217" s="208"/>
      <c r="E3217" s="208"/>
    </row>
    <row r="3218" spans="1:5" x14ac:dyDescent="0.3">
      <c r="A3218" s="207"/>
      <c r="B3218" s="207"/>
      <c r="C3218" s="208"/>
      <c r="D3218" s="208"/>
      <c r="E3218" s="208"/>
    </row>
    <row r="3219" spans="1:5" x14ac:dyDescent="0.3">
      <c r="A3219" s="207"/>
      <c r="B3219" s="207"/>
      <c r="C3219" s="208"/>
      <c r="D3219" s="208"/>
      <c r="E3219" s="208"/>
    </row>
    <row r="3220" spans="1:5" x14ac:dyDescent="0.3">
      <c r="A3220" s="207"/>
      <c r="B3220" s="207"/>
      <c r="C3220" s="208"/>
      <c r="D3220" s="208"/>
      <c r="E3220" s="208"/>
    </row>
    <row r="3221" spans="1:5" x14ac:dyDescent="0.3">
      <c r="A3221" s="207"/>
      <c r="B3221" s="207"/>
      <c r="C3221" s="208"/>
      <c r="D3221" s="208"/>
      <c r="E3221" s="208"/>
    </row>
    <row r="3222" spans="1:5" x14ac:dyDescent="0.3">
      <c r="A3222" s="207"/>
      <c r="B3222" s="207"/>
      <c r="C3222" s="208"/>
      <c r="D3222" s="208"/>
      <c r="E3222" s="208"/>
    </row>
    <row r="3223" spans="1:5" x14ac:dyDescent="0.3">
      <c r="A3223" s="207"/>
      <c r="B3223" s="207"/>
      <c r="C3223" s="208"/>
      <c r="D3223" s="208"/>
      <c r="E3223" s="208"/>
    </row>
    <row r="3224" spans="1:5" x14ac:dyDescent="0.3">
      <c r="A3224" s="207"/>
      <c r="B3224" s="207"/>
      <c r="C3224" s="208"/>
      <c r="D3224" s="208"/>
      <c r="E3224" s="208"/>
    </row>
    <row r="3225" spans="1:5" x14ac:dyDescent="0.3">
      <c r="A3225" s="207"/>
      <c r="B3225" s="207"/>
      <c r="C3225" s="208"/>
      <c r="D3225" s="208"/>
      <c r="E3225" s="208"/>
    </row>
    <row r="3226" spans="1:5" x14ac:dyDescent="0.3">
      <c r="A3226" s="207"/>
      <c r="B3226" s="207"/>
      <c r="C3226" s="208"/>
      <c r="D3226" s="208"/>
      <c r="E3226" s="208"/>
    </row>
    <row r="3227" spans="1:5" x14ac:dyDescent="0.3">
      <c r="A3227" s="207"/>
      <c r="B3227" s="207"/>
      <c r="C3227" s="208"/>
      <c r="D3227" s="208"/>
      <c r="E3227" s="208"/>
    </row>
    <row r="3228" spans="1:5" x14ac:dyDescent="0.3">
      <c r="A3228" s="207"/>
      <c r="B3228" s="207"/>
      <c r="C3228" s="208"/>
      <c r="D3228" s="208"/>
      <c r="E3228" s="208"/>
    </row>
    <row r="3229" spans="1:5" x14ac:dyDescent="0.3">
      <c r="A3229" s="207"/>
      <c r="B3229" s="207"/>
      <c r="C3229" s="208"/>
      <c r="D3229" s="208"/>
      <c r="E3229" s="208"/>
    </row>
    <row r="3230" spans="1:5" x14ac:dyDescent="0.3">
      <c r="A3230" s="207"/>
      <c r="B3230" s="207"/>
      <c r="C3230" s="208"/>
      <c r="D3230" s="208"/>
      <c r="E3230" s="208"/>
    </row>
    <row r="3231" spans="1:5" x14ac:dyDescent="0.3">
      <c r="A3231" s="207"/>
      <c r="B3231" s="207"/>
      <c r="C3231" s="208"/>
      <c r="D3231" s="208"/>
      <c r="E3231" s="208"/>
    </row>
    <row r="3232" spans="1:5" x14ac:dyDescent="0.3">
      <c r="A3232" s="207"/>
      <c r="B3232" s="207"/>
      <c r="C3232" s="208"/>
      <c r="D3232" s="208"/>
      <c r="E3232" s="208"/>
    </row>
    <row r="3233" spans="1:5" x14ac:dyDescent="0.3">
      <c r="A3233" s="207"/>
      <c r="B3233" s="207"/>
      <c r="C3233" s="208"/>
      <c r="D3233" s="208"/>
      <c r="E3233" s="208"/>
    </row>
    <row r="3234" spans="1:5" x14ac:dyDescent="0.3">
      <c r="A3234" s="207"/>
      <c r="B3234" s="207"/>
      <c r="C3234" s="208"/>
      <c r="D3234" s="208"/>
      <c r="E3234" s="208"/>
    </row>
    <row r="3235" spans="1:5" x14ac:dyDescent="0.3">
      <c r="A3235" s="207"/>
      <c r="B3235" s="207"/>
      <c r="C3235" s="208"/>
      <c r="D3235" s="208"/>
      <c r="E3235" s="208"/>
    </row>
    <row r="3236" spans="1:5" x14ac:dyDescent="0.3">
      <c r="A3236" s="207"/>
      <c r="B3236" s="207"/>
      <c r="C3236" s="208"/>
      <c r="D3236" s="208"/>
      <c r="E3236" s="208"/>
    </row>
    <row r="3237" spans="1:5" x14ac:dyDescent="0.3">
      <c r="A3237" s="207"/>
      <c r="B3237" s="207"/>
      <c r="C3237" s="208"/>
      <c r="D3237" s="208"/>
      <c r="E3237" s="208"/>
    </row>
    <row r="3238" spans="1:5" x14ac:dyDescent="0.3">
      <c r="A3238" s="207"/>
      <c r="B3238" s="207"/>
      <c r="C3238" s="208"/>
      <c r="D3238" s="208"/>
      <c r="E3238" s="208"/>
    </row>
    <row r="3239" spans="1:5" x14ac:dyDescent="0.3">
      <c r="A3239" s="207"/>
      <c r="B3239" s="207"/>
      <c r="C3239" s="208"/>
      <c r="D3239" s="208"/>
      <c r="E3239" s="208"/>
    </row>
    <row r="3240" spans="1:5" x14ac:dyDescent="0.3">
      <c r="A3240" s="207"/>
      <c r="B3240" s="207"/>
      <c r="C3240" s="208"/>
      <c r="D3240" s="208"/>
      <c r="E3240" s="208"/>
    </row>
    <row r="3241" spans="1:5" x14ac:dyDescent="0.3">
      <c r="A3241" s="207"/>
      <c r="B3241" s="207"/>
      <c r="C3241" s="208"/>
      <c r="D3241" s="208"/>
      <c r="E3241" s="208"/>
    </row>
    <row r="3242" spans="1:5" x14ac:dyDescent="0.3">
      <c r="A3242" s="207"/>
      <c r="B3242" s="207"/>
      <c r="C3242" s="208"/>
      <c r="D3242" s="208"/>
      <c r="E3242" s="208"/>
    </row>
    <row r="3243" spans="1:5" x14ac:dyDescent="0.3">
      <c r="A3243" s="207"/>
      <c r="B3243" s="207"/>
      <c r="C3243" s="208"/>
      <c r="D3243" s="208"/>
      <c r="E3243" s="208"/>
    </row>
    <row r="3244" spans="1:5" x14ac:dyDescent="0.3">
      <c r="A3244" s="207"/>
      <c r="B3244" s="207"/>
      <c r="C3244" s="208"/>
      <c r="D3244" s="208"/>
      <c r="E3244" s="208"/>
    </row>
    <row r="3245" spans="1:5" x14ac:dyDescent="0.3">
      <c r="A3245" s="207"/>
      <c r="B3245" s="207"/>
      <c r="C3245" s="208"/>
      <c r="D3245" s="208"/>
      <c r="E3245" s="208"/>
    </row>
    <row r="3246" spans="1:5" x14ac:dyDescent="0.3">
      <c r="A3246" s="207"/>
      <c r="B3246" s="207"/>
      <c r="C3246" s="208"/>
      <c r="D3246" s="208"/>
      <c r="E3246" s="208"/>
    </row>
    <row r="3247" spans="1:5" x14ac:dyDescent="0.3">
      <c r="A3247" s="207"/>
      <c r="B3247" s="207"/>
      <c r="C3247" s="208"/>
      <c r="D3247" s="208"/>
      <c r="E3247" s="208"/>
    </row>
    <row r="3248" spans="1:5" x14ac:dyDescent="0.3">
      <c r="A3248" s="207"/>
      <c r="B3248" s="207"/>
      <c r="C3248" s="208"/>
      <c r="D3248" s="208"/>
      <c r="E3248" s="208"/>
    </row>
    <row r="3249" spans="1:5" x14ac:dyDescent="0.3">
      <c r="A3249" s="207"/>
      <c r="B3249" s="207"/>
      <c r="C3249" s="208"/>
      <c r="D3249" s="208"/>
      <c r="E3249" s="208"/>
    </row>
    <row r="3250" spans="1:5" x14ac:dyDescent="0.3">
      <c r="A3250" s="207"/>
      <c r="B3250" s="207"/>
      <c r="C3250" s="208"/>
      <c r="D3250" s="208"/>
      <c r="E3250" s="208"/>
    </row>
    <row r="3251" spans="1:5" x14ac:dyDescent="0.3">
      <c r="A3251" s="207"/>
      <c r="B3251" s="207"/>
      <c r="C3251" s="208"/>
      <c r="D3251" s="208"/>
      <c r="E3251" s="208"/>
    </row>
    <row r="3252" spans="1:5" x14ac:dyDescent="0.3">
      <c r="A3252" s="207"/>
      <c r="B3252" s="207"/>
      <c r="C3252" s="208"/>
      <c r="D3252" s="208"/>
      <c r="E3252" s="208"/>
    </row>
    <row r="3253" spans="1:5" x14ac:dyDescent="0.3">
      <c r="A3253" s="207"/>
      <c r="B3253" s="207"/>
      <c r="C3253" s="208"/>
      <c r="D3253" s="208"/>
      <c r="E3253" s="208"/>
    </row>
    <row r="3254" spans="1:5" x14ac:dyDescent="0.3">
      <c r="A3254" s="207"/>
      <c r="B3254" s="207"/>
      <c r="C3254" s="208"/>
      <c r="D3254" s="208"/>
      <c r="E3254" s="208"/>
    </row>
    <row r="3255" spans="1:5" x14ac:dyDescent="0.3">
      <c r="A3255" s="207"/>
      <c r="B3255" s="207"/>
      <c r="C3255" s="208"/>
      <c r="D3255" s="208"/>
      <c r="E3255" s="208"/>
    </row>
    <row r="3256" spans="1:5" x14ac:dyDescent="0.3">
      <c r="A3256" s="207"/>
      <c r="B3256" s="207"/>
      <c r="C3256" s="208"/>
      <c r="D3256" s="208"/>
      <c r="E3256" s="208"/>
    </row>
    <row r="3257" spans="1:5" x14ac:dyDescent="0.3">
      <c r="A3257" s="207"/>
      <c r="B3257" s="207"/>
      <c r="C3257" s="208"/>
      <c r="D3257" s="208"/>
      <c r="E3257" s="208"/>
    </row>
    <row r="3258" spans="1:5" x14ac:dyDescent="0.3">
      <c r="A3258" s="207"/>
      <c r="B3258" s="207"/>
      <c r="C3258" s="208"/>
      <c r="D3258" s="208"/>
      <c r="E3258" s="208"/>
    </row>
    <row r="3259" spans="1:5" x14ac:dyDescent="0.3">
      <c r="A3259" s="207"/>
      <c r="B3259" s="207"/>
      <c r="C3259" s="208"/>
      <c r="D3259" s="208"/>
      <c r="E3259" s="208"/>
    </row>
    <row r="3260" spans="1:5" x14ac:dyDescent="0.3">
      <c r="A3260" s="207"/>
      <c r="B3260" s="207"/>
      <c r="C3260" s="208"/>
      <c r="D3260" s="208"/>
      <c r="E3260" s="208"/>
    </row>
    <row r="3261" spans="1:5" x14ac:dyDescent="0.3">
      <c r="A3261" s="207"/>
      <c r="B3261" s="207"/>
      <c r="C3261" s="208"/>
      <c r="D3261" s="208"/>
      <c r="E3261" s="208"/>
    </row>
    <row r="3262" spans="1:5" x14ac:dyDescent="0.3">
      <c r="A3262" s="207"/>
      <c r="B3262" s="207"/>
      <c r="C3262" s="208"/>
      <c r="D3262" s="208"/>
      <c r="E3262" s="208"/>
    </row>
    <row r="3263" spans="1:5" x14ac:dyDescent="0.3">
      <c r="A3263" s="207"/>
      <c r="B3263" s="207"/>
      <c r="C3263" s="208"/>
      <c r="D3263" s="208"/>
      <c r="E3263" s="208"/>
    </row>
    <row r="3264" spans="1:5" x14ac:dyDescent="0.3">
      <c r="A3264" s="207"/>
      <c r="B3264" s="207"/>
      <c r="C3264" s="208"/>
      <c r="D3264" s="208"/>
      <c r="E3264" s="208"/>
    </row>
    <row r="3265" spans="1:5" x14ac:dyDescent="0.3">
      <c r="A3265" s="207"/>
      <c r="B3265" s="207"/>
      <c r="C3265" s="208"/>
      <c r="D3265" s="208"/>
      <c r="E3265" s="208"/>
    </row>
    <row r="3266" spans="1:5" x14ac:dyDescent="0.3">
      <c r="A3266" s="207"/>
      <c r="B3266" s="207"/>
      <c r="C3266" s="208"/>
      <c r="D3266" s="208"/>
      <c r="E3266" s="208"/>
    </row>
    <row r="3267" spans="1:5" x14ac:dyDescent="0.3">
      <c r="A3267" s="207"/>
      <c r="B3267" s="207"/>
      <c r="C3267" s="208"/>
      <c r="D3267" s="208"/>
      <c r="E3267" s="208"/>
    </row>
    <row r="3268" spans="1:5" x14ac:dyDescent="0.3">
      <c r="A3268" s="207"/>
      <c r="B3268" s="207"/>
      <c r="C3268" s="208"/>
      <c r="D3268" s="208"/>
      <c r="E3268" s="208"/>
    </row>
    <row r="3269" spans="1:5" x14ac:dyDescent="0.3">
      <c r="A3269" s="207"/>
      <c r="B3269" s="207"/>
      <c r="C3269" s="208"/>
      <c r="D3269" s="208"/>
      <c r="E3269" s="208"/>
    </row>
    <row r="3270" spans="1:5" x14ac:dyDescent="0.3">
      <c r="A3270" s="207"/>
      <c r="B3270" s="207"/>
      <c r="C3270" s="208"/>
      <c r="D3270" s="208"/>
      <c r="E3270" s="208"/>
    </row>
    <row r="3271" spans="1:5" x14ac:dyDescent="0.3">
      <c r="A3271" s="207"/>
      <c r="B3271" s="207"/>
      <c r="C3271" s="208"/>
      <c r="D3271" s="208"/>
      <c r="E3271" s="208"/>
    </row>
    <row r="3272" spans="1:5" x14ac:dyDescent="0.3">
      <c r="A3272" s="207"/>
      <c r="B3272" s="207"/>
      <c r="C3272" s="208"/>
      <c r="D3272" s="208"/>
      <c r="E3272" s="208"/>
    </row>
    <row r="3273" spans="1:5" x14ac:dyDescent="0.3">
      <c r="A3273" s="207"/>
      <c r="B3273" s="207"/>
      <c r="C3273" s="208"/>
      <c r="D3273" s="208"/>
      <c r="E3273" s="208"/>
    </row>
    <row r="3274" spans="1:5" x14ac:dyDescent="0.3">
      <c r="A3274" s="207"/>
      <c r="B3274" s="207"/>
      <c r="C3274" s="208"/>
      <c r="D3274" s="208"/>
      <c r="E3274" s="208"/>
    </row>
    <row r="3275" spans="1:5" x14ac:dyDescent="0.3">
      <c r="A3275" s="207"/>
      <c r="B3275" s="207"/>
      <c r="C3275" s="208"/>
      <c r="D3275" s="208"/>
      <c r="E3275" s="208"/>
    </row>
    <row r="3276" spans="1:5" x14ac:dyDescent="0.3">
      <c r="A3276" s="207"/>
      <c r="B3276" s="207"/>
      <c r="C3276" s="208"/>
      <c r="D3276" s="208"/>
      <c r="E3276" s="208"/>
    </row>
    <row r="3277" spans="1:5" x14ac:dyDescent="0.3">
      <c r="A3277" s="207"/>
      <c r="B3277" s="207"/>
      <c r="C3277" s="208"/>
      <c r="D3277" s="208"/>
      <c r="E3277" s="208"/>
    </row>
    <row r="3278" spans="1:5" x14ac:dyDescent="0.3">
      <c r="A3278" s="207"/>
      <c r="B3278" s="207"/>
      <c r="C3278" s="208"/>
      <c r="D3278" s="208"/>
      <c r="E3278" s="208"/>
    </row>
    <row r="3279" spans="1:5" x14ac:dyDescent="0.3">
      <c r="A3279" s="207"/>
      <c r="B3279" s="207"/>
      <c r="C3279" s="208"/>
      <c r="D3279" s="208"/>
      <c r="E3279" s="208"/>
    </row>
    <row r="3280" spans="1:5" x14ac:dyDescent="0.3">
      <c r="A3280" s="207"/>
      <c r="B3280" s="207"/>
      <c r="C3280" s="208"/>
      <c r="D3280" s="208"/>
      <c r="E3280" s="208"/>
    </row>
    <row r="3281" spans="1:5" x14ac:dyDescent="0.3">
      <c r="A3281" s="207"/>
      <c r="B3281" s="207"/>
      <c r="C3281" s="208"/>
      <c r="D3281" s="208"/>
      <c r="E3281" s="208"/>
    </row>
    <row r="3282" spans="1:5" x14ac:dyDescent="0.3">
      <c r="A3282" s="207"/>
      <c r="B3282" s="207"/>
      <c r="C3282" s="208"/>
      <c r="D3282" s="208"/>
      <c r="E3282" s="208"/>
    </row>
    <row r="3283" spans="1:5" x14ac:dyDescent="0.3">
      <c r="A3283" s="207"/>
      <c r="B3283" s="207"/>
      <c r="C3283" s="208"/>
      <c r="D3283" s="208"/>
      <c r="E3283" s="208"/>
    </row>
    <row r="3284" spans="1:5" x14ac:dyDescent="0.3">
      <c r="A3284" s="207"/>
      <c r="B3284" s="207"/>
      <c r="C3284" s="208"/>
      <c r="D3284" s="208"/>
      <c r="E3284" s="208"/>
    </row>
    <row r="3285" spans="1:5" x14ac:dyDescent="0.3">
      <c r="A3285" s="207"/>
      <c r="B3285" s="207"/>
      <c r="C3285" s="208"/>
      <c r="D3285" s="208"/>
      <c r="E3285" s="208"/>
    </row>
    <row r="3286" spans="1:5" x14ac:dyDescent="0.3">
      <c r="A3286" s="207"/>
      <c r="B3286" s="207"/>
      <c r="C3286" s="208"/>
      <c r="D3286" s="208"/>
      <c r="E3286" s="208"/>
    </row>
    <row r="3287" spans="1:5" x14ac:dyDescent="0.3">
      <c r="A3287" s="207"/>
      <c r="B3287" s="207"/>
      <c r="C3287" s="208"/>
      <c r="D3287" s="208"/>
      <c r="E3287" s="208"/>
    </row>
    <row r="3288" spans="1:5" x14ac:dyDescent="0.3">
      <c r="A3288" s="207"/>
      <c r="B3288" s="207"/>
      <c r="C3288" s="208"/>
      <c r="D3288" s="208"/>
      <c r="E3288" s="208"/>
    </row>
    <row r="3289" spans="1:5" x14ac:dyDescent="0.3">
      <c r="A3289" s="207"/>
      <c r="B3289" s="207"/>
      <c r="C3289" s="208"/>
      <c r="D3289" s="208"/>
      <c r="E3289" s="208"/>
    </row>
    <row r="3290" spans="1:5" x14ac:dyDescent="0.3">
      <c r="A3290" s="207"/>
      <c r="B3290" s="207"/>
      <c r="C3290" s="208"/>
      <c r="D3290" s="208"/>
      <c r="E3290" s="208"/>
    </row>
    <row r="3291" spans="1:5" x14ac:dyDescent="0.3">
      <c r="A3291" s="207"/>
      <c r="B3291" s="207"/>
      <c r="C3291" s="208"/>
      <c r="D3291" s="208"/>
      <c r="E3291" s="208"/>
    </row>
    <row r="3292" spans="1:5" x14ac:dyDescent="0.3">
      <c r="A3292" s="207"/>
      <c r="B3292" s="207"/>
      <c r="C3292" s="208"/>
      <c r="D3292" s="208"/>
      <c r="E3292" s="208"/>
    </row>
    <row r="3293" spans="1:5" x14ac:dyDescent="0.3">
      <c r="A3293" s="207"/>
      <c r="B3293" s="207"/>
      <c r="C3293" s="208"/>
      <c r="D3293" s="208"/>
      <c r="E3293" s="208"/>
    </row>
    <row r="3294" spans="1:5" x14ac:dyDescent="0.3">
      <c r="A3294" s="207"/>
      <c r="B3294" s="207"/>
      <c r="C3294" s="208"/>
      <c r="D3294" s="208"/>
      <c r="E3294" s="208"/>
    </row>
    <row r="3295" spans="1:5" x14ac:dyDescent="0.3">
      <c r="A3295" s="207"/>
      <c r="B3295" s="207"/>
      <c r="C3295" s="208"/>
      <c r="D3295" s="208"/>
      <c r="E3295" s="208"/>
    </row>
    <row r="3296" spans="1:5" x14ac:dyDescent="0.3">
      <c r="A3296" s="207"/>
      <c r="B3296" s="207"/>
      <c r="C3296" s="208"/>
      <c r="D3296" s="208"/>
      <c r="E3296" s="208"/>
    </row>
    <row r="3297" spans="1:5" x14ac:dyDescent="0.3">
      <c r="A3297" s="207"/>
      <c r="B3297" s="207"/>
      <c r="C3297" s="208"/>
      <c r="D3297" s="208"/>
      <c r="E3297" s="208"/>
    </row>
    <row r="3298" spans="1:5" x14ac:dyDescent="0.3">
      <c r="A3298" s="207"/>
      <c r="B3298" s="207"/>
      <c r="C3298" s="208"/>
      <c r="D3298" s="208"/>
      <c r="E3298" s="208"/>
    </row>
    <row r="3299" spans="1:5" x14ac:dyDescent="0.3">
      <c r="A3299" s="207"/>
      <c r="B3299" s="207"/>
      <c r="C3299" s="208"/>
      <c r="D3299" s="208"/>
      <c r="E3299" s="208"/>
    </row>
    <row r="3300" spans="1:5" x14ac:dyDescent="0.3">
      <c r="A3300" s="207"/>
      <c r="B3300" s="207"/>
      <c r="C3300" s="208"/>
      <c r="D3300" s="208"/>
      <c r="E3300" s="208"/>
    </row>
    <row r="3301" spans="1:5" x14ac:dyDescent="0.3">
      <c r="A3301" s="207"/>
      <c r="B3301" s="207"/>
      <c r="C3301" s="208"/>
      <c r="D3301" s="208"/>
      <c r="E3301" s="208"/>
    </row>
    <row r="3302" spans="1:5" x14ac:dyDescent="0.3">
      <c r="A3302" s="207"/>
      <c r="B3302" s="207"/>
      <c r="C3302" s="208"/>
      <c r="D3302" s="208"/>
      <c r="E3302" s="208"/>
    </row>
    <row r="3303" spans="1:5" x14ac:dyDescent="0.3">
      <c r="A3303" s="207"/>
      <c r="B3303" s="207"/>
      <c r="C3303" s="208"/>
      <c r="D3303" s="208"/>
      <c r="E3303" s="208"/>
    </row>
    <row r="3304" spans="1:5" x14ac:dyDescent="0.3">
      <c r="A3304" s="207"/>
      <c r="B3304" s="207"/>
      <c r="C3304" s="208"/>
      <c r="D3304" s="208"/>
      <c r="E3304" s="208"/>
    </row>
    <row r="3305" spans="1:5" x14ac:dyDescent="0.3">
      <c r="A3305" s="207"/>
      <c r="B3305" s="207"/>
      <c r="C3305" s="208"/>
      <c r="D3305" s="208"/>
      <c r="E3305" s="208"/>
    </row>
    <row r="3306" spans="1:5" x14ac:dyDescent="0.3">
      <c r="A3306" s="207"/>
      <c r="B3306" s="207"/>
      <c r="C3306" s="208"/>
      <c r="D3306" s="208"/>
      <c r="E3306" s="208"/>
    </row>
    <row r="3307" spans="1:5" x14ac:dyDescent="0.3">
      <c r="A3307" s="207"/>
      <c r="B3307" s="207"/>
      <c r="C3307" s="208"/>
      <c r="D3307" s="208"/>
      <c r="E3307" s="208"/>
    </row>
    <row r="3308" spans="1:5" x14ac:dyDescent="0.3">
      <c r="A3308" s="207"/>
      <c r="B3308" s="207"/>
      <c r="C3308" s="208"/>
      <c r="D3308" s="208"/>
      <c r="E3308" s="208"/>
    </row>
    <row r="3309" spans="1:5" x14ac:dyDescent="0.3">
      <c r="A3309" s="207"/>
      <c r="B3309" s="207"/>
      <c r="C3309" s="208"/>
      <c r="D3309" s="208"/>
      <c r="E3309" s="208"/>
    </row>
    <row r="3310" spans="1:5" x14ac:dyDescent="0.3">
      <c r="A3310" s="207"/>
      <c r="B3310" s="207"/>
      <c r="C3310" s="208"/>
      <c r="D3310" s="208"/>
      <c r="E3310" s="208"/>
    </row>
    <row r="3311" spans="1:5" x14ac:dyDescent="0.3">
      <c r="A3311" s="207"/>
      <c r="B3311" s="207"/>
      <c r="C3311" s="208"/>
      <c r="D3311" s="208"/>
      <c r="E3311" s="208"/>
    </row>
    <row r="3312" spans="1:5" x14ac:dyDescent="0.3">
      <c r="A3312" s="207"/>
      <c r="B3312" s="207"/>
      <c r="C3312" s="208"/>
      <c r="D3312" s="208"/>
      <c r="E3312" s="208"/>
    </row>
    <row r="3313" spans="1:5" x14ac:dyDescent="0.3">
      <c r="A3313" s="207"/>
      <c r="B3313" s="207"/>
      <c r="C3313" s="208"/>
      <c r="D3313" s="208"/>
      <c r="E3313" s="208"/>
    </row>
    <row r="3314" spans="1:5" x14ac:dyDescent="0.3">
      <c r="A3314" s="207"/>
      <c r="B3314" s="207"/>
      <c r="C3314" s="208"/>
      <c r="D3314" s="208"/>
      <c r="E3314" s="208"/>
    </row>
    <row r="3315" spans="1:5" x14ac:dyDescent="0.3">
      <c r="A3315" s="207"/>
      <c r="B3315" s="207"/>
      <c r="C3315" s="208"/>
      <c r="D3315" s="208"/>
      <c r="E3315" s="208"/>
    </row>
    <row r="3316" spans="1:5" x14ac:dyDescent="0.3">
      <c r="A3316" s="207"/>
      <c r="B3316" s="207"/>
      <c r="C3316" s="208"/>
      <c r="D3316" s="208"/>
      <c r="E3316" s="208"/>
    </row>
    <row r="3317" spans="1:5" x14ac:dyDescent="0.3">
      <c r="A3317" s="207"/>
      <c r="B3317" s="207"/>
      <c r="C3317" s="208"/>
      <c r="D3317" s="208"/>
      <c r="E3317" s="208"/>
    </row>
    <row r="3318" spans="1:5" x14ac:dyDescent="0.3">
      <c r="A3318" s="207"/>
      <c r="B3318" s="207"/>
      <c r="C3318" s="208"/>
      <c r="D3318" s="208"/>
      <c r="E3318" s="208"/>
    </row>
    <row r="3319" spans="1:5" x14ac:dyDescent="0.3">
      <c r="A3319" s="207"/>
      <c r="B3319" s="207"/>
      <c r="C3319" s="208"/>
      <c r="D3319" s="208"/>
      <c r="E3319" s="208"/>
    </row>
    <row r="3320" spans="1:5" x14ac:dyDescent="0.3">
      <c r="A3320" s="207"/>
      <c r="B3320" s="207"/>
      <c r="C3320" s="208"/>
      <c r="D3320" s="208"/>
      <c r="E3320" s="208"/>
    </row>
    <row r="3321" spans="1:5" x14ac:dyDescent="0.3">
      <c r="A3321" s="207"/>
      <c r="B3321" s="207"/>
      <c r="C3321" s="208"/>
      <c r="D3321" s="208"/>
      <c r="E3321" s="208"/>
    </row>
    <row r="3322" spans="1:5" x14ac:dyDescent="0.3">
      <c r="A3322" s="207"/>
      <c r="B3322" s="207"/>
      <c r="C3322" s="208"/>
      <c r="D3322" s="208"/>
      <c r="E3322" s="208"/>
    </row>
    <row r="3323" spans="1:5" x14ac:dyDescent="0.3">
      <c r="A3323" s="207"/>
      <c r="B3323" s="207"/>
      <c r="C3323" s="208"/>
      <c r="D3323" s="208"/>
      <c r="E3323" s="208"/>
    </row>
    <row r="3324" spans="1:5" x14ac:dyDescent="0.3">
      <c r="A3324" s="207"/>
      <c r="B3324" s="207"/>
      <c r="C3324" s="208"/>
      <c r="D3324" s="208"/>
      <c r="E3324" s="208"/>
    </row>
    <row r="3325" spans="1:5" x14ac:dyDescent="0.3">
      <c r="A3325" s="207"/>
      <c r="B3325" s="207"/>
      <c r="C3325" s="208"/>
      <c r="D3325" s="208"/>
      <c r="E3325" s="208"/>
    </row>
    <row r="3326" spans="1:5" x14ac:dyDescent="0.3">
      <c r="A3326" s="207"/>
      <c r="B3326" s="207"/>
      <c r="C3326" s="208"/>
      <c r="D3326" s="208"/>
      <c r="E3326" s="208"/>
    </row>
    <row r="3327" spans="1:5" x14ac:dyDescent="0.3">
      <c r="A3327" s="207"/>
      <c r="B3327" s="207"/>
      <c r="C3327" s="208"/>
      <c r="D3327" s="208"/>
      <c r="E3327" s="208"/>
    </row>
    <row r="3328" spans="1:5" x14ac:dyDescent="0.3">
      <c r="A3328" s="207"/>
      <c r="B3328" s="207"/>
      <c r="C3328" s="208"/>
      <c r="D3328" s="208"/>
      <c r="E3328" s="208"/>
    </row>
    <row r="3329" spans="1:5" x14ac:dyDescent="0.3">
      <c r="A3329" s="207"/>
      <c r="B3329" s="207"/>
      <c r="C3329" s="208"/>
      <c r="D3329" s="208"/>
      <c r="E3329" s="208"/>
    </row>
    <row r="3330" spans="1:5" x14ac:dyDescent="0.3">
      <c r="A3330" s="207"/>
      <c r="B3330" s="207"/>
      <c r="C3330" s="208"/>
      <c r="D3330" s="208"/>
      <c r="E3330" s="208"/>
    </row>
    <row r="3331" spans="1:5" x14ac:dyDescent="0.3">
      <c r="A3331" s="207"/>
      <c r="B3331" s="207"/>
      <c r="C3331" s="208"/>
      <c r="D3331" s="208"/>
      <c r="E3331" s="208"/>
    </row>
    <row r="3332" spans="1:5" x14ac:dyDescent="0.3">
      <c r="A3332" s="207"/>
      <c r="B3332" s="207"/>
      <c r="C3332" s="208"/>
      <c r="D3332" s="208"/>
      <c r="E3332" s="208"/>
    </row>
    <row r="3333" spans="1:5" x14ac:dyDescent="0.3">
      <c r="A3333" s="207"/>
      <c r="B3333" s="207"/>
      <c r="C3333" s="208"/>
      <c r="D3333" s="208"/>
      <c r="E3333" s="208"/>
    </row>
    <row r="3334" spans="1:5" x14ac:dyDescent="0.3">
      <c r="A3334" s="207"/>
      <c r="B3334" s="207"/>
      <c r="C3334" s="208"/>
      <c r="D3334" s="208"/>
      <c r="E3334" s="208"/>
    </row>
    <row r="3335" spans="1:5" x14ac:dyDescent="0.3">
      <c r="A3335" s="207"/>
      <c r="B3335" s="207"/>
      <c r="C3335" s="208"/>
      <c r="D3335" s="208"/>
      <c r="E3335" s="208"/>
    </row>
    <row r="3336" spans="1:5" x14ac:dyDescent="0.3">
      <c r="A3336" s="207"/>
      <c r="B3336" s="207"/>
      <c r="C3336" s="208"/>
      <c r="D3336" s="208"/>
      <c r="E3336" s="208"/>
    </row>
    <row r="3337" spans="1:5" x14ac:dyDescent="0.3">
      <c r="A3337" s="207"/>
      <c r="B3337" s="207"/>
      <c r="C3337" s="208"/>
      <c r="D3337" s="208"/>
      <c r="E3337" s="208"/>
    </row>
    <row r="3338" spans="1:5" x14ac:dyDescent="0.3">
      <c r="A3338" s="207"/>
      <c r="B3338" s="207"/>
      <c r="C3338" s="208"/>
      <c r="D3338" s="208"/>
      <c r="E3338" s="208"/>
    </row>
    <row r="3339" spans="1:5" x14ac:dyDescent="0.3">
      <c r="A3339" s="207"/>
      <c r="B3339" s="207"/>
      <c r="C3339" s="208"/>
      <c r="D3339" s="208"/>
      <c r="E3339" s="208"/>
    </row>
    <row r="3340" spans="1:5" x14ac:dyDescent="0.3">
      <c r="A3340" s="207"/>
      <c r="B3340" s="207"/>
      <c r="C3340" s="208"/>
      <c r="D3340" s="208"/>
      <c r="E3340" s="208"/>
    </row>
    <row r="3341" spans="1:5" x14ac:dyDescent="0.3">
      <c r="A3341" s="207"/>
      <c r="B3341" s="207"/>
      <c r="C3341" s="208"/>
      <c r="D3341" s="208"/>
      <c r="E3341" s="208"/>
    </row>
    <row r="3342" spans="1:5" x14ac:dyDescent="0.3">
      <c r="A3342" s="207"/>
      <c r="B3342" s="207"/>
      <c r="C3342" s="208"/>
      <c r="D3342" s="208"/>
      <c r="E3342" s="208"/>
    </row>
    <row r="3343" spans="1:5" x14ac:dyDescent="0.3">
      <c r="A3343" s="207"/>
      <c r="B3343" s="207"/>
      <c r="C3343" s="208"/>
      <c r="D3343" s="208"/>
      <c r="E3343" s="208"/>
    </row>
    <row r="3344" spans="1:5" x14ac:dyDescent="0.3">
      <c r="A3344" s="207"/>
      <c r="B3344" s="207"/>
      <c r="C3344" s="208"/>
      <c r="D3344" s="208"/>
      <c r="E3344" s="208"/>
    </row>
    <row r="3345" spans="1:5" x14ac:dyDescent="0.3">
      <c r="A3345" s="207"/>
      <c r="B3345" s="207"/>
      <c r="C3345" s="208"/>
      <c r="D3345" s="208"/>
      <c r="E3345" s="208"/>
    </row>
    <row r="3346" spans="1:5" x14ac:dyDescent="0.3">
      <c r="A3346" s="207"/>
      <c r="B3346" s="207"/>
      <c r="C3346" s="208"/>
      <c r="D3346" s="208"/>
      <c r="E3346" s="208"/>
    </row>
    <row r="3347" spans="1:5" x14ac:dyDescent="0.3">
      <c r="A3347" s="207"/>
      <c r="B3347" s="207"/>
      <c r="C3347" s="208"/>
      <c r="D3347" s="208"/>
      <c r="E3347" s="208"/>
    </row>
    <row r="3348" spans="1:5" x14ac:dyDescent="0.3">
      <c r="A3348" s="207"/>
      <c r="B3348" s="207"/>
      <c r="C3348" s="208"/>
      <c r="D3348" s="208"/>
      <c r="E3348" s="208"/>
    </row>
    <row r="3349" spans="1:5" x14ac:dyDescent="0.3">
      <c r="A3349" s="207"/>
      <c r="B3349" s="207"/>
      <c r="C3349" s="208"/>
      <c r="D3349" s="208"/>
      <c r="E3349" s="208"/>
    </row>
    <row r="3350" spans="1:5" x14ac:dyDescent="0.3">
      <c r="A3350" s="207"/>
      <c r="B3350" s="207"/>
      <c r="C3350" s="208"/>
      <c r="D3350" s="208"/>
      <c r="E3350" s="208"/>
    </row>
    <row r="3351" spans="1:5" x14ac:dyDescent="0.3">
      <c r="A3351" s="207"/>
      <c r="B3351" s="207"/>
      <c r="C3351" s="208"/>
      <c r="D3351" s="208"/>
      <c r="E3351" s="208"/>
    </row>
    <row r="3352" spans="1:5" x14ac:dyDescent="0.3">
      <c r="A3352" s="207"/>
      <c r="B3352" s="207"/>
      <c r="C3352" s="208"/>
      <c r="D3352" s="208"/>
      <c r="E3352" s="208"/>
    </row>
    <row r="3353" spans="1:5" x14ac:dyDescent="0.3">
      <c r="A3353" s="207"/>
      <c r="B3353" s="207"/>
      <c r="C3353" s="208"/>
      <c r="D3353" s="208"/>
      <c r="E3353" s="208"/>
    </row>
    <row r="3354" spans="1:5" x14ac:dyDescent="0.3">
      <c r="A3354" s="207"/>
      <c r="B3354" s="207"/>
      <c r="C3354" s="208"/>
      <c r="D3354" s="208"/>
      <c r="E3354" s="208"/>
    </row>
    <row r="3355" spans="1:5" x14ac:dyDescent="0.3">
      <c r="A3355" s="207"/>
      <c r="B3355" s="207"/>
      <c r="C3355" s="208"/>
      <c r="D3355" s="208"/>
      <c r="E3355" s="208"/>
    </row>
    <row r="3356" spans="1:5" x14ac:dyDescent="0.3">
      <c r="A3356" s="207"/>
      <c r="B3356" s="207"/>
      <c r="C3356" s="208"/>
      <c r="D3356" s="208"/>
      <c r="E3356" s="208"/>
    </row>
    <row r="3357" spans="1:5" x14ac:dyDescent="0.3">
      <c r="A3357" s="207"/>
      <c r="B3357" s="207"/>
      <c r="C3357" s="208"/>
      <c r="D3357" s="208"/>
      <c r="E3357" s="208"/>
    </row>
    <row r="3358" spans="1:5" x14ac:dyDescent="0.3">
      <c r="A3358" s="207"/>
      <c r="B3358" s="207"/>
      <c r="C3358" s="208"/>
      <c r="D3358" s="208"/>
      <c r="E3358" s="208"/>
    </row>
    <row r="3359" spans="1:5" x14ac:dyDescent="0.3">
      <c r="A3359" s="207"/>
      <c r="B3359" s="207"/>
      <c r="C3359" s="208"/>
      <c r="D3359" s="208"/>
      <c r="E3359" s="208"/>
    </row>
    <row r="3360" spans="1:5" x14ac:dyDescent="0.3">
      <c r="A3360" s="207"/>
      <c r="B3360" s="207"/>
      <c r="C3360" s="208"/>
      <c r="D3360" s="208"/>
      <c r="E3360" s="208"/>
    </row>
    <row r="3361" spans="1:5" x14ac:dyDescent="0.3">
      <c r="A3361" s="207"/>
      <c r="B3361" s="207"/>
      <c r="C3361" s="208"/>
      <c r="D3361" s="208"/>
      <c r="E3361" s="208"/>
    </row>
    <row r="3362" spans="1:5" x14ac:dyDescent="0.3">
      <c r="A3362" s="207"/>
      <c r="B3362" s="207"/>
      <c r="C3362" s="208"/>
      <c r="D3362" s="208"/>
      <c r="E3362" s="208"/>
    </row>
    <row r="3363" spans="1:5" x14ac:dyDescent="0.3">
      <c r="A3363" s="207"/>
      <c r="B3363" s="207"/>
      <c r="C3363" s="208"/>
      <c r="D3363" s="208"/>
      <c r="E3363" s="208"/>
    </row>
    <row r="3364" spans="1:5" x14ac:dyDescent="0.3">
      <c r="A3364" s="207"/>
      <c r="B3364" s="207"/>
      <c r="C3364" s="208"/>
      <c r="D3364" s="208"/>
      <c r="E3364" s="208"/>
    </row>
    <row r="3365" spans="1:5" x14ac:dyDescent="0.3">
      <c r="A3365" s="207"/>
      <c r="B3365" s="207"/>
      <c r="C3365" s="208"/>
      <c r="D3365" s="208"/>
      <c r="E3365" s="208"/>
    </row>
    <row r="3366" spans="1:5" x14ac:dyDescent="0.3">
      <c r="A3366" s="207"/>
      <c r="B3366" s="207"/>
      <c r="C3366" s="208"/>
      <c r="D3366" s="208"/>
      <c r="E3366" s="208"/>
    </row>
    <row r="3367" spans="1:5" x14ac:dyDescent="0.3">
      <c r="A3367" s="207"/>
      <c r="B3367" s="207"/>
      <c r="C3367" s="208"/>
      <c r="D3367" s="208"/>
      <c r="E3367" s="208"/>
    </row>
    <row r="3368" spans="1:5" x14ac:dyDescent="0.3">
      <c r="A3368" s="207"/>
      <c r="B3368" s="207"/>
      <c r="C3368" s="208"/>
      <c r="D3368" s="208"/>
      <c r="E3368" s="208"/>
    </row>
    <row r="3369" spans="1:5" x14ac:dyDescent="0.3">
      <c r="A3369" s="207"/>
      <c r="B3369" s="207"/>
      <c r="C3369" s="208"/>
      <c r="D3369" s="208"/>
      <c r="E3369" s="208"/>
    </row>
    <row r="3370" spans="1:5" x14ac:dyDescent="0.3">
      <c r="A3370" s="207"/>
      <c r="B3370" s="207"/>
      <c r="C3370" s="208"/>
      <c r="D3370" s="208"/>
      <c r="E3370" s="208"/>
    </row>
    <row r="3371" spans="1:5" x14ac:dyDescent="0.3">
      <c r="A3371" s="207"/>
      <c r="B3371" s="207"/>
      <c r="C3371" s="208"/>
      <c r="D3371" s="208"/>
      <c r="E3371" s="208"/>
    </row>
    <row r="3372" spans="1:5" x14ac:dyDescent="0.3">
      <c r="A3372" s="207"/>
      <c r="B3372" s="207"/>
      <c r="C3372" s="208"/>
      <c r="D3372" s="208"/>
      <c r="E3372" s="208"/>
    </row>
    <row r="3373" spans="1:5" x14ac:dyDescent="0.3">
      <c r="A3373" s="207"/>
      <c r="B3373" s="207"/>
      <c r="C3373" s="208"/>
      <c r="D3373" s="208"/>
      <c r="E3373" s="208"/>
    </row>
    <row r="3374" spans="1:5" x14ac:dyDescent="0.3">
      <c r="A3374" s="207"/>
      <c r="B3374" s="207"/>
      <c r="C3374" s="208"/>
      <c r="D3374" s="208"/>
      <c r="E3374" s="208"/>
    </row>
    <row r="3375" spans="1:5" x14ac:dyDescent="0.3">
      <c r="A3375" s="207"/>
      <c r="B3375" s="207"/>
      <c r="C3375" s="208"/>
      <c r="D3375" s="208"/>
      <c r="E3375" s="208"/>
    </row>
    <row r="3376" spans="1:5" x14ac:dyDescent="0.3">
      <c r="A3376" s="207"/>
      <c r="B3376" s="207"/>
      <c r="C3376" s="208"/>
      <c r="D3376" s="208"/>
      <c r="E3376" s="208"/>
    </row>
    <row r="3377" spans="1:5" x14ac:dyDescent="0.3">
      <c r="A3377" s="207"/>
      <c r="B3377" s="207"/>
      <c r="C3377" s="208"/>
      <c r="D3377" s="208"/>
      <c r="E3377" s="208"/>
    </row>
    <row r="3378" spans="1:5" x14ac:dyDescent="0.3">
      <c r="A3378" s="207"/>
      <c r="B3378" s="207"/>
      <c r="C3378" s="208"/>
      <c r="D3378" s="208"/>
      <c r="E3378" s="208"/>
    </row>
    <row r="3379" spans="1:5" x14ac:dyDescent="0.3">
      <c r="A3379" s="207"/>
      <c r="B3379" s="207"/>
      <c r="C3379" s="208"/>
      <c r="D3379" s="208"/>
      <c r="E3379" s="208"/>
    </row>
    <row r="3380" spans="1:5" x14ac:dyDescent="0.3">
      <c r="A3380" s="207"/>
      <c r="B3380" s="207"/>
      <c r="C3380" s="208"/>
      <c r="D3380" s="208"/>
      <c r="E3380" s="208"/>
    </row>
    <row r="3381" spans="1:5" x14ac:dyDescent="0.3">
      <c r="A3381" s="207"/>
      <c r="B3381" s="207"/>
      <c r="C3381" s="208"/>
      <c r="D3381" s="208"/>
      <c r="E3381" s="208"/>
    </row>
    <row r="3382" spans="1:5" x14ac:dyDescent="0.3">
      <c r="A3382" s="207"/>
      <c r="B3382" s="207"/>
      <c r="C3382" s="208"/>
      <c r="D3382" s="208"/>
      <c r="E3382" s="208"/>
    </row>
    <row r="3383" spans="1:5" x14ac:dyDescent="0.3">
      <c r="A3383" s="207"/>
      <c r="B3383" s="207"/>
      <c r="C3383" s="208"/>
      <c r="D3383" s="208"/>
      <c r="E3383" s="208"/>
    </row>
    <row r="3384" spans="1:5" x14ac:dyDescent="0.3">
      <c r="A3384" s="207"/>
      <c r="B3384" s="207"/>
      <c r="C3384" s="208"/>
      <c r="D3384" s="208"/>
      <c r="E3384" s="208"/>
    </row>
    <row r="3385" spans="1:5" x14ac:dyDescent="0.3">
      <c r="A3385" s="207"/>
      <c r="B3385" s="207"/>
      <c r="C3385" s="208"/>
      <c r="D3385" s="208"/>
      <c r="E3385" s="208"/>
    </row>
    <row r="3386" spans="1:5" x14ac:dyDescent="0.3">
      <c r="A3386" s="207"/>
      <c r="B3386" s="207"/>
      <c r="C3386" s="208"/>
      <c r="D3386" s="208"/>
      <c r="E3386" s="208"/>
    </row>
    <row r="3387" spans="1:5" x14ac:dyDescent="0.3">
      <c r="A3387" s="207"/>
      <c r="B3387" s="207"/>
      <c r="C3387" s="208"/>
      <c r="D3387" s="208"/>
      <c r="E3387" s="208"/>
    </row>
    <row r="3388" spans="1:5" x14ac:dyDescent="0.3">
      <c r="A3388" s="207"/>
      <c r="B3388" s="207"/>
      <c r="C3388" s="208"/>
      <c r="D3388" s="208"/>
      <c r="E3388" s="208"/>
    </row>
    <row r="3389" spans="1:5" x14ac:dyDescent="0.3">
      <c r="A3389" s="207"/>
      <c r="B3389" s="207"/>
      <c r="C3389" s="208"/>
      <c r="D3389" s="208"/>
      <c r="E3389" s="208"/>
    </row>
    <row r="3390" spans="1:5" x14ac:dyDescent="0.3">
      <c r="A3390" s="207"/>
      <c r="B3390" s="207"/>
      <c r="C3390" s="208"/>
      <c r="D3390" s="208"/>
      <c r="E3390" s="208"/>
    </row>
    <row r="3391" spans="1:5" x14ac:dyDescent="0.3">
      <c r="A3391" s="207"/>
      <c r="B3391" s="207"/>
      <c r="C3391" s="208"/>
      <c r="D3391" s="208"/>
      <c r="E3391" s="208"/>
    </row>
    <row r="3392" spans="1:5" x14ac:dyDescent="0.3">
      <c r="A3392" s="207"/>
      <c r="B3392" s="207"/>
      <c r="C3392" s="208"/>
      <c r="D3392" s="208"/>
      <c r="E3392" s="208"/>
    </row>
    <row r="3393" spans="1:5" x14ac:dyDescent="0.3">
      <c r="A3393" s="207"/>
      <c r="B3393" s="207"/>
      <c r="C3393" s="208"/>
      <c r="D3393" s="208"/>
      <c r="E3393" s="208"/>
    </row>
    <row r="3394" spans="1:5" x14ac:dyDescent="0.3">
      <c r="A3394" s="207"/>
      <c r="B3394" s="207"/>
      <c r="C3394" s="208"/>
      <c r="D3394" s="208"/>
      <c r="E3394" s="208"/>
    </row>
    <row r="3395" spans="1:5" x14ac:dyDescent="0.3">
      <c r="A3395" s="207"/>
      <c r="B3395" s="207"/>
      <c r="C3395" s="208"/>
      <c r="D3395" s="208"/>
      <c r="E3395" s="208"/>
    </row>
    <row r="3396" spans="1:5" x14ac:dyDescent="0.3">
      <c r="A3396" s="207"/>
      <c r="B3396" s="207"/>
      <c r="C3396" s="208"/>
      <c r="D3396" s="208"/>
      <c r="E3396" s="208"/>
    </row>
    <row r="3397" spans="1:5" x14ac:dyDescent="0.3">
      <c r="A3397" s="207"/>
      <c r="B3397" s="207"/>
      <c r="C3397" s="208"/>
      <c r="D3397" s="208"/>
      <c r="E3397" s="208"/>
    </row>
    <row r="3398" spans="1:5" x14ac:dyDescent="0.3">
      <c r="A3398" s="207"/>
      <c r="B3398" s="207"/>
      <c r="C3398" s="208"/>
      <c r="D3398" s="208"/>
      <c r="E3398" s="208"/>
    </row>
    <row r="3399" spans="1:5" x14ac:dyDescent="0.3">
      <c r="A3399" s="207"/>
      <c r="B3399" s="207"/>
      <c r="C3399" s="208"/>
      <c r="D3399" s="208"/>
      <c r="E3399" s="208"/>
    </row>
    <row r="3400" spans="1:5" x14ac:dyDescent="0.3">
      <c r="A3400" s="207"/>
      <c r="B3400" s="207"/>
      <c r="C3400" s="208"/>
      <c r="D3400" s="208"/>
      <c r="E3400" s="208"/>
    </row>
    <row r="3401" spans="1:5" x14ac:dyDescent="0.3">
      <c r="A3401" s="207"/>
      <c r="B3401" s="207"/>
      <c r="C3401" s="208"/>
      <c r="D3401" s="208"/>
      <c r="E3401" s="208"/>
    </row>
    <row r="3402" spans="1:5" x14ac:dyDescent="0.3">
      <c r="A3402" s="207"/>
      <c r="B3402" s="207"/>
      <c r="C3402" s="208"/>
      <c r="D3402" s="208"/>
      <c r="E3402" s="208"/>
    </row>
    <row r="3403" spans="1:5" x14ac:dyDescent="0.3">
      <c r="A3403" s="207"/>
      <c r="B3403" s="207"/>
      <c r="C3403" s="208"/>
      <c r="D3403" s="208"/>
      <c r="E3403" s="208"/>
    </row>
    <row r="3404" spans="1:5" x14ac:dyDescent="0.3">
      <c r="A3404" s="207"/>
      <c r="B3404" s="207"/>
      <c r="C3404" s="208"/>
      <c r="D3404" s="208"/>
      <c r="E3404" s="208"/>
    </row>
    <row r="3405" spans="1:5" x14ac:dyDescent="0.3">
      <c r="A3405" s="207"/>
      <c r="B3405" s="207"/>
      <c r="C3405" s="208"/>
      <c r="D3405" s="208"/>
      <c r="E3405" s="208"/>
    </row>
    <row r="3406" spans="1:5" x14ac:dyDescent="0.3">
      <c r="A3406" s="207"/>
      <c r="B3406" s="207"/>
      <c r="C3406" s="208"/>
      <c r="D3406" s="208"/>
      <c r="E3406" s="208"/>
    </row>
    <row r="3407" spans="1:5" x14ac:dyDescent="0.3">
      <c r="A3407" s="207"/>
      <c r="B3407" s="207"/>
      <c r="C3407" s="208"/>
      <c r="D3407" s="208"/>
      <c r="E3407" s="208"/>
    </row>
    <row r="3408" spans="1:5" x14ac:dyDescent="0.3">
      <c r="A3408" s="207"/>
      <c r="B3408" s="207"/>
      <c r="C3408" s="208"/>
      <c r="D3408" s="208"/>
      <c r="E3408" s="208"/>
    </row>
    <row r="3409" spans="1:5" x14ac:dyDescent="0.3">
      <c r="A3409" s="207"/>
      <c r="B3409" s="207"/>
      <c r="C3409" s="208"/>
      <c r="D3409" s="208"/>
      <c r="E3409" s="208"/>
    </row>
    <row r="3410" spans="1:5" x14ac:dyDescent="0.3">
      <c r="A3410" s="207"/>
      <c r="B3410" s="207"/>
      <c r="C3410" s="208"/>
      <c r="D3410" s="208"/>
      <c r="E3410" s="208"/>
    </row>
    <row r="3411" spans="1:5" x14ac:dyDescent="0.3">
      <c r="A3411" s="207"/>
      <c r="B3411" s="207"/>
      <c r="C3411" s="208"/>
      <c r="D3411" s="208"/>
      <c r="E3411" s="208"/>
    </row>
    <row r="3412" spans="1:5" x14ac:dyDescent="0.3">
      <c r="A3412" s="207"/>
      <c r="B3412" s="207"/>
      <c r="C3412" s="208"/>
      <c r="D3412" s="208"/>
      <c r="E3412" s="208"/>
    </row>
    <row r="3413" spans="1:5" x14ac:dyDescent="0.3">
      <c r="A3413" s="207"/>
      <c r="B3413" s="207"/>
      <c r="C3413" s="208"/>
      <c r="D3413" s="208"/>
      <c r="E3413" s="208"/>
    </row>
    <row r="3414" spans="1:5" x14ac:dyDescent="0.3">
      <c r="A3414" s="207"/>
      <c r="B3414" s="207"/>
      <c r="C3414" s="208"/>
      <c r="D3414" s="208"/>
      <c r="E3414" s="208"/>
    </row>
    <row r="3415" spans="1:5" x14ac:dyDescent="0.3">
      <c r="A3415" s="207"/>
      <c r="B3415" s="207"/>
      <c r="C3415" s="208"/>
      <c r="D3415" s="208"/>
      <c r="E3415" s="208"/>
    </row>
    <row r="3416" spans="1:5" x14ac:dyDescent="0.3">
      <c r="A3416" s="207"/>
      <c r="B3416" s="207"/>
      <c r="C3416" s="208"/>
      <c r="D3416" s="208"/>
      <c r="E3416" s="208"/>
    </row>
    <row r="3417" spans="1:5" x14ac:dyDescent="0.3">
      <c r="A3417" s="207"/>
      <c r="B3417" s="207"/>
      <c r="C3417" s="208"/>
      <c r="D3417" s="208"/>
      <c r="E3417" s="208"/>
    </row>
    <row r="3418" spans="1:5" x14ac:dyDescent="0.3">
      <c r="A3418" s="207"/>
      <c r="B3418" s="207"/>
      <c r="C3418" s="208"/>
      <c r="D3418" s="208"/>
      <c r="E3418" s="208"/>
    </row>
    <row r="3419" spans="1:5" x14ac:dyDescent="0.3">
      <c r="A3419" s="207"/>
      <c r="B3419" s="207"/>
      <c r="C3419" s="208"/>
      <c r="D3419" s="208"/>
      <c r="E3419" s="208"/>
    </row>
    <row r="3420" spans="1:5" x14ac:dyDescent="0.3">
      <c r="A3420" s="207"/>
      <c r="B3420" s="207"/>
      <c r="C3420" s="208"/>
      <c r="D3420" s="208"/>
      <c r="E3420" s="208"/>
    </row>
    <row r="3421" spans="1:5" x14ac:dyDescent="0.3">
      <c r="A3421" s="207"/>
      <c r="B3421" s="207"/>
      <c r="C3421" s="208"/>
      <c r="D3421" s="208"/>
      <c r="E3421" s="208"/>
    </row>
    <row r="3422" spans="1:5" x14ac:dyDescent="0.3">
      <c r="A3422" s="207"/>
      <c r="B3422" s="207"/>
      <c r="C3422" s="208"/>
      <c r="D3422" s="208"/>
      <c r="E3422" s="208"/>
    </row>
    <row r="3423" spans="1:5" x14ac:dyDescent="0.3">
      <c r="A3423" s="207"/>
      <c r="B3423" s="207"/>
      <c r="C3423" s="208"/>
      <c r="D3423" s="208"/>
      <c r="E3423" s="208"/>
    </row>
    <row r="3424" spans="1:5" x14ac:dyDescent="0.3">
      <c r="A3424" s="207"/>
      <c r="B3424" s="207"/>
      <c r="C3424" s="208"/>
      <c r="D3424" s="208"/>
      <c r="E3424" s="208"/>
    </row>
    <row r="3425" spans="1:5" x14ac:dyDescent="0.3">
      <c r="A3425" s="207"/>
      <c r="B3425" s="207"/>
      <c r="C3425" s="208"/>
      <c r="D3425" s="208"/>
      <c r="E3425" s="208"/>
    </row>
    <row r="3426" spans="1:5" x14ac:dyDescent="0.3">
      <c r="A3426" s="207"/>
      <c r="B3426" s="207"/>
      <c r="C3426" s="208"/>
      <c r="D3426" s="208"/>
      <c r="E3426" s="208"/>
    </row>
    <row r="3427" spans="1:5" x14ac:dyDescent="0.3">
      <c r="A3427" s="207"/>
      <c r="B3427" s="207"/>
      <c r="C3427" s="208"/>
      <c r="D3427" s="208"/>
      <c r="E3427" s="208"/>
    </row>
    <row r="3428" spans="1:5" x14ac:dyDescent="0.3">
      <c r="A3428" s="207"/>
      <c r="B3428" s="207"/>
      <c r="C3428" s="208"/>
      <c r="D3428" s="208"/>
      <c r="E3428" s="208"/>
    </row>
    <row r="3429" spans="1:5" x14ac:dyDescent="0.3">
      <c r="A3429" s="207"/>
      <c r="B3429" s="207"/>
      <c r="C3429" s="208"/>
      <c r="D3429" s="208"/>
      <c r="E3429" s="208"/>
    </row>
    <row r="3430" spans="1:5" x14ac:dyDescent="0.3">
      <c r="A3430" s="207"/>
      <c r="B3430" s="207"/>
      <c r="C3430" s="208"/>
      <c r="D3430" s="208"/>
      <c r="E3430" s="208"/>
    </row>
    <row r="3431" spans="1:5" x14ac:dyDescent="0.3">
      <c r="A3431" s="207"/>
      <c r="B3431" s="207"/>
      <c r="C3431" s="208"/>
      <c r="D3431" s="208"/>
      <c r="E3431" s="208"/>
    </row>
    <row r="3432" spans="1:5" x14ac:dyDescent="0.3">
      <c r="A3432" s="207"/>
      <c r="B3432" s="207"/>
      <c r="C3432" s="208"/>
      <c r="D3432" s="208"/>
      <c r="E3432" s="208"/>
    </row>
    <row r="3433" spans="1:5" x14ac:dyDescent="0.3">
      <c r="A3433" s="207"/>
      <c r="B3433" s="207"/>
      <c r="C3433" s="208"/>
      <c r="D3433" s="208"/>
      <c r="E3433" s="208"/>
    </row>
    <row r="3434" spans="1:5" x14ac:dyDescent="0.3">
      <c r="A3434" s="207"/>
      <c r="B3434" s="207"/>
      <c r="C3434" s="208"/>
      <c r="D3434" s="208"/>
      <c r="E3434" s="208"/>
    </row>
    <row r="3435" spans="1:5" x14ac:dyDescent="0.3">
      <c r="A3435" s="207"/>
      <c r="B3435" s="207"/>
      <c r="C3435" s="208"/>
      <c r="D3435" s="208"/>
      <c r="E3435" s="208"/>
    </row>
    <row r="3436" spans="1:5" x14ac:dyDescent="0.3">
      <c r="A3436" s="207"/>
      <c r="B3436" s="207"/>
      <c r="C3436" s="208"/>
      <c r="D3436" s="208"/>
      <c r="E3436" s="208"/>
    </row>
    <row r="3437" spans="1:5" x14ac:dyDescent="0.3">
      <c r="A3437" s="207"/>
      <c r="B3437" s="207"/>
      <c r="C3437" s="208"/>
      <c r="D3437" s="208"/>
      <c r="E3437" s="208"/>
    </row>
    <row r="3438" spans="1:5" x14ac:dyDescent="0.3">
      <c r="A3438" s="207"/>
      <c r="B3438" s="207"/>
      <c r="C3438" s="208"/>
      <c r="D3438" s="208"/>
      <c r="E3438" s="208"/>
    </row>
    <row r="3439" spans="1:5" x14ac:dyDescent="0.3">
      <c r="A3439" s="207"/>
      <c r="B3439" s="207"/>
      <c r="C3439" s="208"/>
      <c r="D3439" s="208"/>
      <c r="E3439" s="208"/>
    </row>
    <row r="3440" spans="1:5" x14ac:dyDescent="0.3">
      <c r="A3440" s="207"/>
      <c r="B3440" s="207"/>
      <c r="C3440" s="208"/>
      <c r="D3440" s="208"/>
      <c r="E3440" s="208"/>
    </row>
    <row r="3441" spans="1:5" x14ac:dyDescent="0.3">
      <c r="A3441" s="207"/>
      <c r="B3441" s="207"/>
      <c r="C3441" s="208"/>
      <c r="D3441" s="208"/>
      <c r="E3441" s="208"/>
    </row>
    <row r="3442" spans="1:5" x14ac:dyDescent="0.3">
      <c r="A3442" s="207"/>
      <c r="B3442" s="207"/>
      <c r="C3442" s="208"/>
      <c r="D3442" s="208"/>
      <c r="E3442" s="208"/>
    </row>
    <row r="3443" spans="1:5" x14ac:dyDescent="0.3">
      <c r="A3443" s="207"/>
      <c r="B3443" s="207"/>
      <c r="C3443" s="208"/>
      <c r="D3443" s="208"/>
      <c r="E3443" s="208"/>
    </row>
    <row r="3444" spans="1:5" x14ac:dyDescent="0.3">
      <c r="A3444" s="207"/>
      <c r="B3444" s="207"/>
      <c r="C3444" s="208"/>
      <c r="D3444" s="208"/>
      <c r="E3444" s="208"/>
    </row>
    <row r="3445" spans="1:5" x14ac:dyDescent="0.3">
      <c r="A3445" s="207"/>
      <c r="B3445" s="207"/>
      <c r="C3445" s="208"/>
      <c r="D3445" s="208"/>
      <c r="E3445" s="208"/>
    </row>
    <row r="3446" spans="1:5" x14ac:dyDescent="0.3">
      <c r="A3446" s="207"/>
      <c r="B3446" s="207"/>
      <c r="C3446" s="208"/>
      <c r="D3446" s="208"/>
      <c r="E3446" s="208"/>
    </row>
    <row r="3447" spans="1:5" x14ac:dyDescent="0.3">
      <c r="A3447" s="207"/>
      <c r="B3447" s="207"/>
      <c r="C3447" s="208"/>
      <c r="D3447" s="208"/>
      <c r="E3447" s="208"/>
    </row>
    <row r="3448" spans="1:5" x14ac:dyDescent="0.3">
      <c r="A3448" s="207"/>
      <c r="B3448" s="207"/>
      <c r="C3448" s="208"/>
      <c r="D3448" s="208"/>
      <c r="E3448" s="208"/>
    </row>
    <row r="3449" spans="1:5" x14ac:dyDescent="0.3">
      <c r="A3449" s="207"/>
      <c r="B3449" s="207"/>
      <c r="C3449" s="208"/>
      <c r="D3449" s="208"/>
      <c r="E3449" s="208"/>
    </row>
    <row r="3450" spans="1:5" x14ac:dyDescent="0.3">
      <c r="A3450" s="207"/>
      <c r="B3450" s="207"/>
      <c r="C3450" s="208"/>
      <c r="D3450" s="208"/>
      <c r="E3450" s="208"/>
    </row>
    <row r="3451" spans="1:5" x14ac:dyDescent="0.3">
      <c r="A3451" s="207"/>
      <c r="B3451" s="207"/>
      <c r="C3451" s="208"/>
      <c r="D3451" s="208"/>
      <c r="E3451" s="208"/>
    </row>
    <row r="3452" spans="1:5" x14ac:dyDescent="0.3">
      <c r="A3452" s="207"/>
      <c r="B3452" s="207"/>
      <c r="C3452" s="208"/>
      <c r="D3452" s="208"/>
      <c r="E3452" s="208"/>
    </row>
    <row r="3453" spans="1:5" x14ac:dyDescent="0.3">
      <c r="A3453" s="207"/>
      <c r="B3453" s="207"/>
      <c r="C3453" s="208"/>
      <c r="D3453" s="208"/>
      <c r="E3453" s="208"/>
    </row>
    <row r="3454" spans="1:5" x14ac:dyDescent="0.3">
      <c r="A3454" s="207"/>
      <c r="B3454" s="207"/>
      <c r="C3454" s="208"/>
      <c r="D3454" s="208"/>
      <c r="E3454" s="208"/>
    </row>
    <row r="3455" spans="1:5" x14ac:dyDescent="0.3">
      <c r="A3455" s="207"/>
      <c r="B3455" s="207"/>
      <c r="C3455" s="208"/>
      <c r="D3455" s="208"/>
      <c r="E3455" s="208"/>
    </row>
    <row r="3456" spans="1:5" x14ac:dyDescent="0.3">
      <c r="A3456" s="207"/>
      <c r="B3456" s="207"/>
      <c r="C3456" s="208"/>
      <c r="D3456" s="208"/>
      <c r="E3456" s="208"/>
    </row>
    <row r="3457" spans="1:5" x14ac:dyDescent="0.3">
      <c r="A3457" s="207"/>
      <c r="B3457" s="207"/>
      <c r="C3457" s="208"/>
      <c r="D3457" s="208"/>
      <c r="E3457" s="208"/>
    </row>
    <row r="3458" spans="1:5" x14ac:dyDescent="0.3">
      <c r="A3458" s="207"/>
      <c r="B3458" s="207"/>
      <c r="C3458" s="208"/>
      <c r="D3458" s="208"/>
      <c r="E3458" s="208"/>
    </row>
    <row r="3459" spans="1:5" x14ac:dyDescent="0.3">
      <c r="A3459" s="207"/>
      <c r="B3459" s="207"/>
      <c r="C3459" s="208"/>
      <c r="D3459" s="208"/>
      <c r="E3459" s="208"/>
    </row>
    <row r="3460" spans="1:5" x14ac:dyDescent="0.3">
      <c r="A3460" s="207"/>
      <c r="B3460" s="207"/>
      <c r="C3460" s="208"/>
      <c r="D3460" s="208"/>
      <c r="E3460" s="208"/>
    </row>
    <row r="3461" spans="1:5" x14ac:dyDescent="0.3">
      <c r="A3461" s="207"/>
      <c r="B3461" s="207"/>
      <c r="C3461" s="208"/>
      <c r="D3461" s="208"/>
      <c r="E3461" s="208"/>
    </row>
    <row r="3462" spans="1:5" x14ac:dyDescent="0.3">
      <c r="A3462" s="207"/>
      <c r="B3462" s="207"/>
      <c r="C3462" s="208"/>
      <c r="D3462" s="208"/>
      <c r="E3462" s="208"/>
    </row>
    <row r="3463" spans="1:5" x14ac:dyDescent="0.3">
      <c r="A3463" s="207"/>
      <c r="B3463" s="207"/>
      <c r="C3463" s="208"/>
      <c r="D3463" s="208"/>
      <c r="E3463" s="208"/>
    </row>
    <row r="3464" spans="1:5" x14ac:dyDescent="0.3">
      <c r="A3464" s="207"/>
      <c r="B3464" s="207"/>
      <c r="C3464" s="208"/>
      <c r="D3464" s="208"/>
      <c r="E3464" s="208"/>
    </row>
    <row r="3465" spans="1:5" x14ac:dyDescent="0.3">
      <c r="A3465" s="207"/>
      <c r="B3465" s="207"/>
      <c r="C3465" s="208"/>
      <c r="D3465" s="208"/>
      <c r="E3465" s="208"/>
    </row>
    <row r="3466" spans="1:5" x14ac:dyDescent="0.3">
      <c r="A3466" s="207"/>
      <c r="B3466" s="207"/>
      <c r="C3466" s="208"/>
      <c r="D3466" s="208"/>
      <c r="E3466" s="208"/>
    </row>
    <row r="3467" spans="1:5" x14ac:dyDescent="0.3">
      <c r="A3467" s="207"/>
      <c r="B3467" s="207"/>
      <c r="C3467" s="208"/>
      <c r="D3467" s="208"/>
      <c r="E3467" s="208"/>
    </row>
    <row r="3468" spans="1:5" x14ac:dyDescent="0.3">
      <c r="A3468" s="207"/>
      <c r="B3468" s="207"/>
      <c r="C3468" s="208"/>
      <c r="D3468" s="208"/>
      <c r="E3468" s="208"/>
    </row>
    <row r="3469" spans="1:5" x14ac:dyDescent="0.3">
      <c r="A3469" s="207"/>
      <c r="B3469" s="207"/>
      <c r="C3469" s="208"/>
      <c r="D3469" s="208"/>
      <c r="E3469" s="208"/>
    </row>
    <row r="3470" spans="1:5" x14ac:dyDescent="0.3">
      <c r="A3470" s="207"/>
      <c r="B3470" s="207"/>
      <c r="C3470" s="208"/>
      <c r="D3470" s="208"/>
      <c r="E3470" s="208"/>
    </row>
    <row r="3471" spans="1:5" x14ac:dyDescent="0.3">
      <c r="A3471" s="207"/>
      <c r="B3471" s="207"/>
      <c r="C3471" s="208"/>
      <c r="D3471" s="208"/>
      <c r="E3471" s="208"/>
    </row>
    <row r="3472" spans="1:5" x14ac:dyDescent="0.3">
      <c r="A3472" s="207"/>
      <c r="B3472" s="207"/>
      <c r="C3472" s="208"/>
      <c r="D3472" s="208"/>
      <c r="E3472" s="208"/>
    </row>
    <row r="3473" spans="1:5" x14ac:dyDescent="0.3">
      <c r="A3473" s="207"/>
      <c r="B3473" s="207"/>
      <c r="C3473" s="208"/>
      <c r="D3473" s="208"/>
      <c r="E3473" s="208"/>
    </row>
    <row r="3474" spans="1:5" x14ac:dyDescent="0.3">
      <c r="A3474" s="207"/>
      <c r="B3474" s="207"/>
      <c r="C3474" s="208"/>
      <c r="D3474" s="208"/>
      <c r="E3474" s="208"/>
    </row>
    <row r="3475" spans="1:5" x14ac:dyDescent="0.3">
      <c r="A3475" s="207"/>
      <c r="B3475" s="207"/>
      <c r="C3475" s="208"/>
      <c r="D3475" s="208"/>
      <c r="E3475" s="208"/>
    </row>
    <row r="3476" spans="1:5" x14ac:dyDescent="0.3">
      <c r="A3476" s="207"/>
      <c r="B3476" s="207"/>
      <c r="C3476" s="208"/>
      <c r="D3476" s="208"/>
      <c r="E3476" s="208"/>
    </row>
    <row r="3477" spans="1:5" x14ac:dyDescent="0.3">
      <c r="A3477" s="207"/>
      <c r="B3477" s="207"/>
      <c r="C3477" s="208"/>
      <c r="D3477" s="208"/>
      <c r="E3477" s="208"/>
    </row>
    <row r="3478" spans="1:5" x14ac:dyDescent="0.3">
      <c r="A3478" s="207"/>
      <c r="B3478" s="207"/>
      <c r="C3478" s="208"/>
      <c r="D3478" s="208"/>
      <c r="E3478" s="208"/>
    </row>
    <row r="3479" spans="1:5" x14ac:dyDescent="0.3">
      <c r="A3479" s="207"/>
      <c r="B3479" s="207"/>
      <c r="C3479" s="208"/>
      <c r="D3479" s="208"/>
      <c r="E3479" s="208"/>
    </row>
    <row r="3480" spans="1:5" x14ac:dyDescent="0.3">
      <c r="A3480" s="207"/>
      <c r="B3480" s="207"/>
      <c r="C3480" s="208"/>
      <c r="D3480" s="208"/>
      <c r="E3480" s="208"/>
    </row>
    <row r="3481" spans="1:5" x14ac:dyDescent="0.3">
      <c r="A3481" s="207"/>
      <c r="B3481" s="207"/>
      <c r="C3481" s="208"/>
      <c r="D3481" s="208"/>
      <c r="E3481" s="208"/>
    </row>
    <row r="3482" spans="1:5" x14ac:dyDescent="0.3">
      <c r="A3482" s="207"/>
      <c r="B3482" s="207"/>
      <c r="C3482" s="208"/>
      <c r="D3482" s="208"/>
      <c r="E3482" s="208"/>
    </row>
    <row r="3483" spans="1:5" x14ac:dyDescent="0.3">
      <c r="A3483" s="207"/>
      <c r="B3483" s="207"/>
      <c r="C3483" s="208"/>
      <c r="D3483" s="208"/>
      <c r="E3483" s="208"/>
    </row>
    <row r="3484" spans="1:5" x14ac:dyDescent="0.3">
      <c r="A3484" s="207"/>
      <c r="B3484" s="207"/>
      <c r="C3484" s="208"/>
      <c r="D3484" s="208"/>
      <c r="E3484" s="208"/>
    </row>
    <row r="3485" spans="1:5" x14ac:dyDescent="0.3">
      <c r="A3485" s="207"/>
      <c r="B3485" s="207"/>
      <c r="C3485" s="208"/>
      <c r="D3485" s="208"/>
      <c r="E3485" s="208"/>
    </row>
    <row r="3486" spans="1:5" x14ac:dyDescent="0.3">
      <c r="A3486" s="207"/>
      <c r="B3486" s="207"/>
      <c r="C3486" s="208"/>
      <c r="D3486" s="208"/>
      <c r="E3486" s="208"/>
    </row>
    <row r="3487" spans="1:5" x14ac:dyDescent="0.3">
      <c r="A3487" s="207"/>
      <c r="B3487" s="207"/>
      <c r="C3487" s="208"/>
      <c r="D3487" s="208"/>
      <c r="E3487" s="208"/>
    </row>
    <row r="3488" spans="1:5" x14ac:dyDescent="0.3">
      <c r="A3488" s="207"/>
      <c r="B3488" s="207"/>
      <c r="C3488" s="208"/>
      <c r="D3488" s="208"/>
      <c r="E3488" s="208"/>
    </row>
    <row r="3489" spans="1:5" x14ac:dyDescent="0.3">
      <c r="A3489" s="207"/>
      <c r="B3489" s="207"/>
      <c r="C3489" s="208"/>
      <c r="D3489" s="208"/>
      <c r="E3489" s="208"/>
    </row>
    <row r="3490" spans="1:5" x14ac:dyDescent="0.3">
      <c r="A3490" s="207"/>
      <c r="B3490" s="207"/>
      <c r="C3490" s="208"/>
      <c r="D3490" s="208"/>
      <c r="E3490" s="208"/>
    </row>
    <row r="3491" spans="1:5" x14ac:dyDescent="0.3">
      <c r="A3491" s="207"/>
      <c r="B3491" s="207"/>
      <c r="C3491" s="208"/>
      <c r="D3491" s="208"/>
      <c r="E3491" s="208"/>
    </row>
    <row r="3492" spans="1:5" x14ac:dyDescent="0.3">
      <c r="A3492" s="207"/>
      <c r="B3492" s="207"/>
      <c r="C3492" s="208"/>
      <c r="D3492" s="208"/>
      <c r="E3492" s="208"/>
    </row>
    <row r="3493" spans="1:5" x14ac:dyDescent="0.3">
      <c r="A3493" s="207"/>
      <c r="B3493" s="207"/>
      <c r="C3493" s="208"/>
      <c r="D3493" s="208"/>
      <c r="E3493" s="208"/>
    </row>
    <row r="3494" spans="1:5" x14ac:dyDescent="0.3">
      <c r="A3494" s="207"/>
      <c r="B3494" s="207"/>
      <c r="C3494" s="208"/>
      <c r="D3494" s="208"/>
      <c r="E3494" s="208"/>
    </row>
    <row r="3495" spans="1:5" x14ac:dyDescent="0.3">
      <c r="A3495" s="207"/>
      <c r="B3495" s="207"/>
      <c r="C3495" s="208"/>
      <c r="D3495" s="208"/>
      <c r="E3495" s="208"/>
    </row>
    <row r="3496" spans="1:5" x14ac:dyDescent="0.3">
      <c r="A3496" s="207"/>
      <c r="B3496" s="207"/>
      <c r="C3496" s="208"/>
      <c r="D3496" s="208"/>
      <c r="E3496" s="208"/>
    </row>
    <row r="3497" spans="1:5" x14ac:dyDescent="0.3">
      <c r="A3497" s="207"/>
      <c r="B3497" s="207"/>
      <c r="C3497" s="208"/>
      <c r="D3497" s="208"/>
      <c r="E3497" s="208"/>
    </row>
    <row r="3498" spans="1:5" x14ac:dyDescent="0.3">
      <c r="A3498" s="207"/>
      <c r="B3498" s="207"/>
      <c r="C3498" s="208"/>
      <c r="D3498" s="208"/>
      <c r="E3498" s="208"/>
    </row>
    <row r="3499" spans="1:5" x14ac:dyDescent="0.3">
      <c r="A3499" s="207"/>
      <c r="B3499" s="207"/>
      <c r="C3499" s="208"/>
      <c r="D3499" s="208"/>
      <c r="E3499" s="208"/>
    </row>
    <row r="3500" spans="1:5" x14ac:dyDescent="0.3">
      <c r="A3500" s="207"/>
      <c r="B3500" s="207"/>
      <c r="C3500" s="208"/>
      <c r="D3500" s="208"/>
      <c r="E3500" s="208"/>
    </row>
    <row r="3501" spans="1:5" x14ac:dyDescent="0.3">
      <c r="A3501" s="207"/>
      <c r="B3501" s="207"/>
      <c r="C3501" s="208"/>
      <c r="D3501" s="208"/>
      <c r="E3501" s="208"/>
    </row>
    <row r="3502" spans="1:5" x14ac:dyDescent="0.3">
      <c r="A3502" s="207"/>
      <c r="B3502" s="207"/>
      <c r="C3502" s="208"/>
      <c r="D3502" s="208"/>
      <c r="E3502" s="208"/>
    </row>
    <row r="3503" spans="1:5" x14ac:dyDescent="0.3">
      <c r="A3503" s="207"/>
      <c r="B3503" s="207"/>
      <c r="C3503" s="208"/>
      <c r="D3503" s="208"/>
      <c r="E3503" s="208"/>
    </row>
    <row r="3504" spans="1:5" x14ac:dyDescent="0.3">
      <c r="A3504" s="207"/>
      <c r="B3504" s="207"/>
      <c r="C3504" s="208"/>
      <c r="D3504" s="208"/>
      <c r="E3504" s="208"/>
    </row>
    <row r="3505" spans="1:5" x14ac:dyDescent="0.3">
      <c r="A3505" s="207"/>
      <c r="B3505" s="207"/>
      <c r="C3505" s="208"/>
      <c r="D3505" s="208"/>
      <c r="E3505" s="208"/>
    </row>
    <row r="3506" spans="1:5" x14ac:dyDescent="0.3">
      <c r="A3506" s="207"/>
      <c r="B3506" s="207"/>
      <c r="C3506" s="208"/>
      <c r="D3506" s="208"/>
      <c r="E3506" s="208"/>
    </row>
    <row r="3507" spans="1:5" x14ac:dyDescent="0.3">
      <c r="A3507" s="207"/>
      <c r="B3507" s="207"/>
      <c r="C3507" s="208"/>
      <c r="D3507" s="208"/>
      <c r="E3507" s="208"/>
    </row>
    <row r="3508" spans="1:5" x14ac:dyDescent="0.3">
      <c r="A3508" s="207"/>
      <c r="B3508" s="207"/>
      <c r="C3508" s="208"/>
      <c r="D3508" s="208"/>
      <c r="E3508" s="208"/>
    </row>
    <row r="3509" spans="1:5" x14ac:dyDescent="0.3">
      <c r="A3509" s="207"/>
      <c r="B3509" s="207"/>
      <c r="C3509" s="208"/>
      <c r="D3509" s="208"/>
      <c r="E3509" s="208"/>
    </row>
    <row r="3510" spans="1:5" x14ac:dyDescent="0.3">
      <c r="A3510" s="207"/>
      <c r="B3510" s="207"/>
      <c r="C3510" s="208"/>
      <c r="D3510" s="208"/>
      <c r="E3510" s="208"/>
    </row>
    <row r="3511" spans="1:5" x14ac:dyDescent="0.3">
      <c r="A3511" s="207"/>
      <c r="B3511" s="207"/>
      <c r="C3511" s="208"/>
      <c r="D3511" s="208"/>
      <c r="E3511" s="208"/>
    </row>
    <row r="3512" spans="1:5" x14ac:dyDescent="0.3">
      <c r="A3512" s="207"/>
      <c r="B3512" s="207"/>
      <c r="C3512" s="208"/>
      <c r="D3512" s="208"/>
      <c r="E3512" s="208"/>
    </row>
    <row r="3513" spans="1:5" x14ac:dyDescent="0.3">
      <c r="A3513" s="207"/>
      <c r="B3513" s="207"/>
      <c r="C3513" s="208"/>
      <c r="D3513" s="208"/>
      <c r="E3513" s="208"/>
    </row>
    <row r="3514" spans="1:5" x14ac:dyDescent="0.3">
      <c r="A3514" s="207"/>
      <c r="B3514" s="207"/>
      <c r="C3514" s="208"/>
      <c r="D3514" s="208"/>
      <c r="E3514" s="208"/>
    </row>
    <row r="3515" spans="1:5" x14ac:dyDescent="0.3">
      <c r="A3515" s="207"/>
      <c r="B3515" s="207"/>
      <c r="C3515" s="208"/>
      <c r="D3515" s="208"/>
      <c r="E3515" s="208"/>
    </row>
    <row r="3516" spans="1:5" x14ac:dyDescent="0.3">
      <c r="A3516" s="207"/>
      <c r="B3516" s="207"/>
      <c r="C3516" s="208"/>
      <c r="D3516" s="208"/>
      <c r="E3516" s="208"/>
    </row>
    <row r="3517" spans="1:5" x14ac:dyDescent="0.3">
      <c r="A3517" s="207"/>
      <c r="B3517" s="207"/>
      <c r="C3517" s="208"/>
      <c r="D3517" s="208"/>
      <c r="E3517" s="208"/>
    </row>
    <row r="3518" spans="1:5" x14ac:dyDescent="0.3">
      <c r="A3518" s="207"/>
      <c r="B3518" s="207"/>
      <c r="C3518" s="208"/>
      <c r="D3518" s="208"/>
      <c r="E3518" s="208"/>
    </row>
    <row r="3519" spans="1:5" x14ac:dyDescent="0.3">
      <c r="A3519" s="207"/>
      <c r="B3519" s="207"/>
      <c r="C3519" s="208"/>
      <c r="D3519" s="208"/>
      <c r="E3519" s="208"/>
    </row>
    <row r="3520" spans="1:5" x14ac:dyDescent="0.3">
      <c r="A3520" s="207"/>
      <c r="B3520" s="207"/>
      <c r="C3520" s="208"/>
      <c r="D3520" s="208"/>
      <c r="E3520" s="208"/>
    </row>
    <row r="3521" spans="1:5" x14ac:dyDescent="0.3">
      <c r="A3521" s="207"/>
      <c r="B3521" s="207"/>
      <c r="C3521" s="208"/>
      <c r="D3521" s="208"/>
      <c r="E3521" s="208"/>
    </row>
    <row r="3522" spans="1:5" x14ac:dyDescent="0.3">
      <c r="A3522" s="207"/>
      <c r="B3522" s="207"/>
      <c r="C3522" s="208"/>
      <c r="D3522" s="208"/>
      <c r="E3522" s="208"/>
    </row>
    <row r="3523" spans="1:5" x14ac:dyDescent="0.3">
      <c r="A3523" s="207"/>
      <c r="B3523" s="207"/>
      <c r="C3523" s="208"/>
      <c r="D3523" s="208"/>
      <c r="E3523" s="208"/>
    </row>
    <row r="3524" spans="1:5" x14ac:dyDescent="0.3">
      <c r="A3524" s="207"/>
      <c r="B3524" s="207"/>
      <c r="C3524" s="208"/>
      <c r="D3524" s="208"/>
      <c r="E3524" s="208"/>
    </row>
    <row r="3525" spans="1:5" x14ac:dyDescent="0.3">
      <c r="A3525" s="207"/>
      <c r="B3525" s="207"/>
      <c r="C3525" s="208"/>
      <c r="D3525" s="208"/>
      <c r="E3525" s="208"/>
    </row>
    <row r="3526" spans="1:5" x14ac:dyDescent="0.3">
      <c r="A3526" s="207"/>
      <c r="B3526" s="207"/>
      <c r="C3526" s="208"/>
      <c r="D3526" s="208"/>
      <c r="E3526" s="208"/>
    </row>
    <row r="3527" spans="1:5" x14ac:dyDescent="0.3">
      <c r="A3527" s="207"/>
      <c r="B3527" s="207"/>
      <c r="C3527" s="208"/>
      <c r="D3527" s="208"/>
      <c r="E3527" s="208"/>
    </row>
    <row r="3528" spans="1:5" x14ac:dyDescent="0.3">
      <c r="A3528" s="207"/>
      <c r="B3528" s="207"/>
      <c r="C3528" s="208"/>
      <c r="D3528" s="208"/>
      <c r="E3528" s="208"/>
    </row>
    <row r="3529" spans="1:5" x14ac:dyDescent="0.3">
      <c r="A3529" s="207"/>
      <c r="B3529" s="207"/>
      <c r="C3529" s="208"/>
      <c r="D3529" s="208"/>
      <c r="E3529" s="208"/>
    </row>
    <row r="3530" spans="1:5" x14ac:dyDescent="0.3">
      <c r="A3530" s="207"/>
      <c r="B3530" s="207"/>
      <c r="C3530" s="208"/>
      <c r="D3530" s="208"/>
      <c r="E3530" s="208"/>
    </row>
    <row r="3531" spans="1:5" x14ac:dyDescent="0.3">
      <c r="A3531" s="207"/>
      <c r="B3531" s="207"/>
      <c r="C3531" s="208"/>
      <c r="D3531" s="208"/>
      <c r="E3531" s="208"/>
    </row>
    <row r="3532" spans="1:5" x14ac:dyDescent="0.3">
      <c r="A3532" s="207"/>
      <c r="B3532" s="207"/>
      <c r="C3532" s="208"/>
      <c r="D3532" s="208"/>
      <c r="E3532" s="208"/>
    </row>
    <row r="3533" spans="1:5" x14ac:dyDescent="0.3">
      <c r="A3533" s="207"/>
      <c r="B3533" s="207"/>
      <c r="C3533" s="208"/>
      <c r="D3533" s="208"/>
      <c r="E3533" s="208"/>
    </row>
    <row r="3534" spans="1:5" x14ac:dyDescent="0.3">
      <c r="A3534" s="207"/>
      <c r="B3534" s="207"/>
      <c r="C3534" s="208"/>
      <c r="D3534" s="208"/>
      <c r="E3534" s="208"/>
    </row>
    <row r="3535" spans="1:5" x14ac:dyDescent="0.3">
      <c r="A3535" s="207"/>
      <c r="B3535" s="207"/>
      <c r="C3535" s="208"/>
      <c r="D3535" s="208"/>
      <c r="E3535" s="208"/>
    </row>
    <row r="3536" spans="1:5" x14ac:dyDescent="0.3">
      <c r="A3536" s="207"/>
      <c r="B3536" s="207"/>
      <c r="C3536" s="208"/>
      <c r="D3536" s="208"/>
      <c r="E3536" s="208"/>
    </row>
    <row r="3537" spans="1:5" x14ac:dyDescent="0.3">
      <c r="A3537" s="207"/>
      <c r="B3537" s="207"/>
      <c r="C3537" s="208"/>
      <c r="D3537" s="208"/>
      <c r="E3537" s="208"/>
    </row>
    <row r="3538" spans="1:5" x14ac:dyDescent="0.3">
      <c r="A3538" s="207"/>
      <c r="B3538" s="207"/>
      <c r="C3538" s="208"/>
      <c r="D3538" s="208"/>
      <c r="E3538" s="208"/>
    </row>
    <row r="3539" spans="1:5" x14ac:dyDescent="0.3">
      <c r="A3539" s="207"/>
      <c r="B3539" s="207"/>
      <c r="C3539" s="208"/>
      <c r="D3539" s="208"/>
      <c r="E3539" s="208"/>
    </row>
    <row r="3540" spans="1:5" x14ac:dyDescent="0.3">
      <c r="A3540" s="207"/>
      <c r="B3540" s="207"/>
      <c r="C3540" s="208"/>
      <c r="D3540" s="208"/>
      <c r="E3540" s="208"/>
    </row>
    <row r="3541" spans="1:5" x14ac:dyDescent="0.3">
      <c r="A3541" s="207"/>
      <c r="B3541" s="207"/>
      <c r="C3541" s="208"/>
      <c r="D3541" s="208"/>
      <c r="E3541" s="208"/>
    </row>
    <row r="3542" spans="1:5" x14ac:dyDescent="0.3">
      <c r="A3542" s="207"/>
      <c r="B3542" s="207"/>
      <c r="C3542" s="208"/>
      <c r="D3542" s="208"/>
      <c r="E3542" s="208"/>
    </row>
    <row r="3543" spans="1:5" x14ac:dyDescent="0.3">
      <c r="A3543" s="207"/>
      <c r="B3543" s="207"/>
      <c r="C3543" s="208"/>
      <c r="D3543" s="208"/>
      <c r="E3543" s="208"/>
    </row>
    <row r="3544" spans="1:5" x14ac:dyDescent="0.3">
      <c r="A3544" s="207"/>
      <c r="B3544" s="207"/>
      <c r="C3544" s="208"/>
      <c r="D3544" s="208"/>
      <c r="E3544" s="208"/>
    </row>
    <row r="3545" spans="1:5" x14ac:dyDescent="0.3">
      <c r="A3545" s="207"/>
      <c r="B3545" s="207"/>
      <c r="C3545" s="208"/>
      <c r="D3545" s="208"/>
      <c r="E3545" s="208"/>
    </row>
    <row r="3546" spans="1:5" x14ac:dyDescent="0.3">
      <c r="A3546" s="207"/>
      <c r="B3546" s="207"/>
      <c r="C3546" s="208"/>
      <c r="D3546" s="208"/>
      <c r="E3546" s="208"/>
    </row>
    <row r="3547" spans="1:5" x14ac:dyDescent="0.3">
      <c r="A3547" s="207"/>
      <c r="B3547" s="207"/>
      <c r="C3547" s="208"/>
      <c r="D3547" s="208"/>
      <c r="E3547" s="208"/>
    </row>
    <row r="3548" spans="1:5" x14ac:dyDescent="0.3">
      <c r="A3548" s="207"/>
      <c r="B3548" s="207"/>
      <c r="C3548" s="208"/>
      <c r="D3548" s="208"/>
      <c r="E3548" s="208"/>
    </row>
    <row r="3549" spans="1:5" x14ac:dyDescent="0.3">
      <c r="A3549" s="207"/>
      <c r="B3549" s="207"/>
      <c r="C3549" s="208"/>
      <c r="D3549" s="208"/>
      <c r="E3549" s="208"/>
    </row>
    <row r="3550" spans="1:5" x14ac:dyDescent="0.3">
      <c r="A3550" s="207"/>
      <c r="B3550" s="207"/>
      <c r="C3550" s="208"/>
      <c r="D3550" s="208"/>
      <c r="E3550" s="208"/>
    </row>
    <row r="3551" spans="1:5" x14ac:dyDescent="0.3">
      <c r="A3551" s="207"/>
      <c r="B3551" s="207"/>
      <c r="C3551" s="208"/>
      <c r="D3551" s="208"/>
      <c r="E3551" s="208"/>
    </row>
    <row r="3552" spans="1:5" x14ac:dyDescent="0.3">
      <c r="A3552" s="207"/>
      <c r="B3552" s="207"/>
      <c r="C3552" s="208"/>
      <c r="D3552" s="208"/>
      <c r="E3552" s="208"/>
    </row>
    <row r="3553" spans="1:5" x14ac:dyDescent="0.3">
      <c r="A3553" s="207"/>
      <c r="B3553" s="207"/>
      <c r="C3553" s="208"/>
      <c r="D3553" s="208"/>
      <c r="E3553" s="208"/>
    </row>
    <row r="3554" spans="1:5" x14ac:dyDescent="0.3">
      <c r="A3554" s="207"/>
      <c r="B3554" s="207"/>
      <c r="C3554" s="208"/>
      <c r="D3554" s="208"/>
      <c r="E3554" s="208"/>
    </row>
    <row r="3555" spans="1:5" x14ac:dyDescent="0.3">
      <c r="A3555" s="207"/>
      <c r="B3555" s="207"/>
      <c r="C3555" s="208"/>
      <c r="D3555" s="208"/>
      <c r="E3555" s="208"/>
    </row>
    <row r="3556" spans="1:5" x14ac:dyDescent="0.3">
      <c r="A3556" s="207"/>
      <c r="B3556" s="207"/>
      <c r="C3556" s="208"/>
      <c r="D3556" s="208"/>
      <c r="E3556" s="208"/>
    </row>
    <row r="3557" spans="1:5" x14ac:dyDescent="0.3">
      <c r="A3557" s="207"/>
      <c r="B3557" s="207"/>
      <c r="C3557" s="208"/>
      <c r="D3557" s="208"/>
      <c r="E3557" s="208"/>
    </row>
    <row r="3558" spans="1:5" x14ac:dyDescent="0.3">
      <c r="A3558" s="207"/>
      <c r="B3558" s="207"/>
      <c r="C3558" s="208"/>
      <c r="D3558" s="208"/>
      <c r="E3558" s="208"/>
    </row>
    <row r="3559" spans="1:5" x14ac:dyDescent="0.3">
      <c r="A3559" s="207"/>
      <c r="B3559" s="207"/>
      <c r="C3559" s="208"/>
      <c r="D3559" s="208"/>
      <c r="E3559" s="208"/>
    </row>
    <row r="3560" spans="1:5" x14ac:dyDescent="0.3">
      <c r="A3560" s="207"/>
      <c r="B3560" s="207"/>
      <c r="C3560" s="208"/>
      <c r="D3560" s="208"/>
      <c r="E3560" s="208"/>
    </row>
    <row r="3561" spans="1:5" x14ac:dyDescent="0.3">
      <c r="A3561" s="207"/>
      <c r="B3561" s="207"/>
      <c r="C3561" s="208"/>
      <c r="D3561" s="208"/>
      <c r="E3561" s="208"/>
    </row>
    <row r="3562" spans="1:5" x14ac:dyDescent="0.3">
      <c r="A3562" s="207"/>
      <c r="B3562" s="207"/>
      <c r="C3562" s="208"/>
      <c r="D3562" s="208"/>
      <c r="E3562" s="208"/>
    </row>
    <row r="3563" spans="1:5" x14ac:dyDescent="0.3">
      <c r="A3563" s="207"/>
      <c r="B3563" s="207"/>
      <c r="C3563" s="208"/>
      <c r="D3563" s="208"/>
      <c r="E3563" s="208"/>
    </row>
    <row r="3564" spans="1:5" x14ac:dyDescent="0.3">
      <c r="A3564" s="207"/>
      <c r="B3564" s="207"/>
      <c r="C3564" s="208"/>
      <c r="D3564" s="208"/>
      <c r="E3564" s="208"/>
    </row>
    <row r="3565" spans="1:5" x14ac:dyDescent="0.3">
      <c r="A3565" s="207"/>
      <c r="B3565" s="207"/>
      <c r="C3565" s="208"/>
      <c r="D3565" s="208"/>
      <c r="E3565" s="208"/>
    </row>
    <row r="3566" spans="1:5" x14ac:dyDescent="0.3">
      <c r="A3566" s="207"/>
      <c r="B3566" s="207"/>
      <c r="C3566" s="208"/>
      <c r="D3566" s="208"/>
      <c r="E3566" s="208"/>
    </row>
    <row r="3567" spans="1:5" x14ac:dyDescent="0.3">
      <c r="A3567" s="207"/>
      <c r="B3567" s="207"/>
      <c r="C3567" s="208"/>
      <c r="D3567" s="208"/>
      <c r="E3567" s="208"/>
    </row>
    <row r="3568" spans="1:5" x14ac:dyDescent="0.3">
      <c r="A3568" s="207"/>
      <c r="B3568" s="207"/>
      <c r="C3568" s="208"/>
      <c r="D3568" s="208"/>
      <c r="E3568" s="208"/>
    </row>
    <row r="3569" spans="1:5" x14ac:dyDescent="0.3">
      <c r="A3569" s="207"/>
      <c r="B3569" s="207"/>
      <c r="C3569" s="208"/>
      <c r="D3569" s="208"/>
      <c r="E3569" s="208"/>
    </row>
    <row r="3570" spans="1:5" x14ac:dyDescent="0.3">
      <c r="A3570" s="207"/>
      <c r="B3570" s="207"/>
      <c r="C3570" s="208"/>
      <c r="D3570" s="208"/>
      <c r="E3570" s="208"/>
    </row>
    <row r="3571" spans="1:5" x14ac:dyDescent="0.3">
      <c r="A3571" s="207"/>
      <c r="B3571" s="207"/>
      <c r="C3571" s="208"/>
      <c r="D3571" s="208"/>
      <c r="E3571" s="208"/>
    </row>
    <row r="3572" spans="1:5" x14ac:dyDescent="0.3">
      <c r="A3572" s="207"/>
      <c r="B3572" s="207"/>
      <c r="C3572" s="208"/>
      <c r="D3572" s="208"/>
      <c r="E3572" s="208"/>
    </row>
    <row r="3573" spans="1:5" x14ac:dyDescent="0.3">
      <c r="A3573" s="207"/>
      <c r="B3573" s="207"/>
      <c r="C3573" s="208"/>
      <c r="D3573" s="208"/>
      <c r="E3573" s="208"/>
    </row>
    <row r="3574" spans="1:5" x14ac:dyDescent="0.3">
      <c r="A3574" s="207"/>
      <c r="B3574" s="207"/>
      <c r="C3574" s="208"/>
      <c r="D3574" s="208"/>
      <c r="E3574" s="208"/>
    </row>
    <row r="3575" spans="1:5" x14ac:dyDescent="0.3">
      <c r="A3575" s="207"/>
      <c r="B3575" s="207"/>
      <c r="C3575" s="208"/>
      <c r="D3575" s="208"/>
      <c r="E3575" s="208"/>
    </row>
    <row r="3576" spans="1:5" x14ac:dyDescent="0.3">
      <c r="A3576" s="207"/>
      <c r="B3576" s="207"/>
      <c r="C3576" s="208"/>
      <c r="D3576" s="208"/>
      <c r="E3576" s="208"/>
    </row>
    <row r="3577" spans="1:5" x14ac:dyDescent="0.3">
      <c r="A3577" s="207"/>
      <c r="B3577" s="207"/>
      <c r="C3577" s="208"/>
      <c r="D3577" s="208"/>
      <c r="E3577" s="208"/>
    </row>
    <row r="3578" spans="1:5" x14ac:dyDescent="0.3">
      <c r="A3578" s="207"/>
      <c r="B3578" s="207"/>
      <c r="C3578" s="208"/>
      <c r="D3578" s="208"/>
      <c r="E3578" s="208"/>
    </row>
    <row r="3579" spans="1:5" x14ac:dyDescent="0.3">
      <c r="A3579" s="207"/>
      <c r="B3579" s="207"/>
      <c r="C3579" s="208"/>
      <c r="D3579" s="208"/>
      <c r="E3579" s="208"/>
    </row>
    <row r="3580" spans="1:5" x14ac:dyDescent="0.3">
      <c r="A3580" s="207"/>
      <c r="B3580" s="207"/>
      <c r="C3580" s="208"/>
      <c r="D3580" s="208"/>
      <c r="E3580" s="208"/>
    </row>
    <row r="3581" spans="1:5" x14ac:dyDescent="0.3">
      <c r="A3581" s="207"/>
      <c r="B3581" s="207"/>
      <c r="C3581" s="208"/>
      <c r="D3581" s="208"/>
      <c r="E3581" s="208"/>
    </row>
    <row r="3582" spans="1:5" x14ac:dyDescent="0.3">
      <c r="A3582" s="207"/>
      <c r="B3582" s="207"/>
      <c r="C3582" s="208"/>
      <c r="D3582" s="208"/>
      <c r="E3582" s="208"/>
    </row>
    <row r="3583" spans="1:5" x14ac:dyDescent="0.3">
      <c r="A3583" s="207"/>
      <c r="B3583" s="207"/>
      <c r="C3583" s="208"/>
      <c r="D3583" s="208"/>
      <c r="E3583" s="208"/>
    </row>
    <row r="3584" spans="1:5" x14ac:dyDescent="0.3">
      <c r="A3584" s="207"/>
      <c r="B3584" s="207"/>
      <c r="C3584" s="208"/>
      <c r="D3584" s="208"/>
      <c r="E3584" s="208"/>
    </row>
    <row r="3585" spans="1:5" x14ac:dyDescent="0.3">
      <c r="A3585" s="207"/>
      <c r="B3585" s="207"/>
      <c r="C3585" s="208"/>
      <c r="D3585" s="208"/>
      <c r="E3585" s="208"/>
    </row>
    <row r="3586" spans="1:5" x14ac:dyDescent="0.3">
      <c r="A3586" s="207"/>
      <c r="B3586" s="207"/>
      <c r="C3586" s="208"/>
      <c r="D3586" s="208"/>
      <c r="E3586" s="208"/>
    </row>
    <row r="3587" spans="1:5" x14ac:dyDescent="0.3">
      <c r="A3587" s="207"/>
      <c r="B3587" s="207"/>
      <c r="C3587" s="208"/>
      <c r="D3587" s="208"/>
      <c r="E3587" s="208"/>
    </row>
    <row r="3588" spans="1:5" x14ac:dyDescent="0.3">
      <c r="A3588" s="207"/>
      <c r="B3588" s="207"/>
      <c r="C3588" s="208"/>
      <c r="D3588" s="208"/>
      <c r="E3588" s="208"/>
    </row>
    <row r="3589" spans="1:5" x14ac:dyDescent="0.3">
      <c r="A3589" s="207"/>
      <c r="B3589" s="207"/>
      <c r="C3589" s="208"/>
      <c r="D3589" s="208"/>
      <c r="E3589" s="208"/>
    </row>
    <row r="3590" spans="1:5" x14ac:dyDescent="0.3">
      <c r="A3590" s="207"/>
      <c r="B3590" s="207"/>
      <c r="C3590" s="208"/>
      <c r="D3590" s="208"/>
      <c r="E3590" s="208"/>
    </row>
    <row r="3591" spans="1:5" x14ac:dyDescent="0.3">
      <c r="A3591" s="207"/>
      <c r="B3591" s="207"/>
      <c r="C3591" s="208"/>
      <c r="D3591" s="208"/>
      <c r="E3591" s="208"/>
    </row>
    <row r="3592" spans="1:5" x14ac:dyDescent="0.3">
      <c r="A3592" s="207"/>
      <c r="B3592" s="207"/>
      <c r="C3592" s="208"/>
      <c r="D3592" s="208"/>
      <c r="E3592" s="208"/>
    </row>
    <row r="3593" spans="1:5" x14ac:dyDescent="0.3">
      <c r="A3593" s="207"/>
      <c r="B3593" s="207"/>
      <c r="C3593" s="208"/>
      <c r="D3593" s="208"/>
      <c r="E3593" s="208"/>
    </row>
    <row r="3594" spans="1:5" x14ac:dyDescent="0.3">
      <c r="A3594" s="207"/>
      <c r="B3594" s="207"/>
      <c r="C3594" s="208"/>
      <c r="D3594" s="208"/>
      <c r="E3594" s="208"/>
    </row>
    <row r="3595" spans="1:5" x14ac:dyDescent="0.3">
      <c r="A3595" s="207"/>
      <c r="B3595" s="207"/>
      <c r="C3595" s="208"/>
      <c r="D3595" s="208"/>
      <c r="E3595" s="208"/>
    </row>
    <row r="3596" spans="1:5" x14ac:dyDescent="0.3">
      <c r="A3596" s="207"/>
      <c r="B3596" s="207"/>
      <c r="C3596" s="208"/>
      <c r="D3596" s="208"/>
      <c r="E3596" s="208"/>
    </row>
    <row r="3597" spans="1:5" x14ac:dyDescent="0.3">
      <c r="A3597" s="207"/>
      <c r="B3597" s="207"/>
      <c r="C3597" s="208"/>
      <c r="D3597" s="208"/>
      <c r="E3597" s="208"/>
    </row>
    <row r="3598" spans="1:5" x14ac:dyDescent="0.3">
      <c r="A3598" s="207"/>
      <c r="B3598" s="207"/>
      <c r="C3598" s="208"/>
      <c r="D3598" s="208"/>
      <c r="E3598" s="208"/>
    </row>
    <row r="3599" spans="1:5" x14ac:dyDescent="0.3">
      <c r="A3599" s="207"/>
      <c r="B3599" s="207"/>
      <c r="C3599" s="208"/>
      <c r="D3599" s="208"/>
      <c r="E3599" s="208"/>
    </row>
    <row r="3600" spans="1:5" x14ac:dyDescent="0.3">
      <c r="A3600" s="207"/>
      <c r="B3600" s="207"/>
      <c r="C3600" s="208"/>
      <c r="D3600" s="208"/>
      <c r="E3600" s="208"/>
    </row>
    <row r="3601" spans="1:5" x14ac:dyDescent="0.3">
      <c r="A3601" s="207"/>
      <c r="B3601" s="207"/>
      <c r="C3601" s="208"/>
      <c r="D3601" s="208"/>
      <c r="E3601" s="208"/>
    </row>
    <row r="3602" spans="1:5" x14ac:dyDescent="0.3">
      <c r="A3602" s="207"/>
      <c r="B3602" s="207"/>
      <c r="C3602" s="208"/>
      <c r="D3602" s="208"/>
      <c r="E3602" s="208"/>
    </row>
    <row r="3603" spans="1:5" x14ac:dyDescent="0.3">
      <c r="A3603" s="207"/>
      <c r="B3603" s="207"/>
      <c r="C3603" s="208"/>
      <c r="D3603" s="208"/>
      <c r="E3603" s="208"/>
    </row>
    <row r="3604" spans="1:5" x14ac:dyDescent="0.3">
      <c r="A3604" s="207"/>
      <c r="B3604" s="207"/>
      <c r="C3604" s="208"/>
      <c r="D3604" s="208"/>
      <c r="E3604" s="208"/>
    </row>
    <row r="3605" spans="1:5" x14ac:dyDescent="0.3">
      <c r="A3605" s="207"/>
      <c r="B3605" s="207"/>
      <c r="C3605" s="208"/>
      <c r="D3605" s="208"/>
      <c r="E3605" s="208"/>
    </row>
    <row r="3606" spans="1:5" x14ac:dyDescent="0.3">
      <c r="A3606" s="207"/>
      <c r="B3606" s="207"/>
      <c r="C3606" s="208"/>
      <c r="D3606" s="208"/>
      <c r="E3606" s="208"/>
    </row>
    <row r="3607" spans="1:5" x14ac:dyDescent="0.3">
      <c r="A3607" s="207"/>
      <c r="B3607" s="207"/>
      <c r="C3607" s="208"/>
      <c r="D3607" s="208"/>
      <c r="E3607" s="208"/>
    </row>
    <row r="3608" spans="1:5" x14ac:dyDescent="0.3">
      <c r="A3608" s="207"/>
      <c r="B3608" s="207"/>
      <c r="C3608" s="208"/>
      <c r="D3608" s="208"/>
      <c r="E3608" s="208"/>
    </row>
    <row r="3609" spans="1:5" x14ac:dyDescent="0.3">
      <c r="A3609" s="207"/>
      <c r="B3609" s="207"/>
      <c r="C3609" s="208"/>
      <c r="D3609" s="208"/>
      <c r="E3609" s="208"/>
    </row>
    <row r="3610" spans="1:5" x14ac:dyDescent="0.3">
      <c r="A3610" s="207"/>
      <c r="B3610" s="207"/>
      <c r="C3610" s="208"/>
      <c r="D3610" s="208"/>
      <c r="E3610" s="208"/>
    </row>
    <row r="3611" spans="1:5" x14ac:dyDescent="0.3">
      <c r="A3611" s="207"/>
      <c r="B3611" s="207"/>
      <c r="C3611" s="208"/>
      <c r="D3611" s="208"/>
      <c r="E3611" s="208"/>
    </row>
    <row r="3612" spans="1:5" x14ac:dyDescent="0.3">
      <c r="A3612" s="207"/>
      <c r="B3612" s="207"/>
      <c r="C3612" s="208"/>
      <c r="D3612" s="208"/>
      <c r="E3612" s="208"/>
    </row>
    <row r="3613" spans="1:5" x14ac:dyDescent="0.3">
      <c r="A3613" s="207"/>
      <c r="B3613" s="207"/>
      <c r="C3613" s="208"/>
      <c r="D3613" s="208"/>
      <c r="E3613" s="208"/>
    </row>
    <row r="3614" spans="1:5" x14ac:dyDescent="0.3">
      <c r="A3614" s="207"/>
      <c r="B3614" s="207"/>
      <c r="C3614" s="208"/>
      <c r="D3614" s="208"/>
      <c r="E3614" s="208"/>
    </row>
    <row r="3615" spans="1:5" x14ac:dyDescent="0.3">
      <c r="A3615" s="207"/>
      <c r="B3615" s="207"/>
      <c r="C3615" s="208"/>
      <c r="D3615" s="208"/>
      <c r="E3615" s="208"/>
    </row>
    <row r="3616" spans="1:5" x14ac:dyDescent="0.3">
      <c r="A3616" s="207"/>
      <c r="B3616" s="207"/>
      <c r="C3616" s="208"/>
      <c r="D3616" s="208"/>
      <c r="E3616" s="208"/>
    </row>
    <row r="3617" spans="1:5" x14ac:dyDescent="0.3">
      <c r="A3617" s="207"/>
      <c r="B3617" s="207"/>
      <c r="C3617" s="208"/>
      <c r="D3617" s="208"/>
      <c r="E3617" s="208"/>
    </row>
    <row r="3618" spans="1:5" x14ac:dyDescent="0.3">
      <c r="A3618" s="207"/>
      <c r="B3618" s="207"/>
      <c r="C3618" s="208"/>
      <c r="D3618" s="208"/>
      <c r="E3618" s="208"/>
    </row>
    <row r="3619" spans="1:5" x14ac:dyDescent="0.3">
      <c r="A3619" s="207"/>
      <c r="B3619" s="207"/>
      <c r="C3619" s="208"/>
      <c r="D3619" s="208"/>
      <c r="E3619" s="208"/>
    </row>
    <row r="3620" spans="1:5" x14ac:dyDescent="0.3">
      <c r="A3620" s="207"/>
      <c r="B3620" s="207"/>
      <c r="C3620" s="208"/>
      <c r="D3620" s="208"/>
      <c r="E3620" s="208"/>
    </row>
    <row r="3621" spans="1:5" x14ac:dyDescent="0.3">
      <c r="A3621" s="207"/>
      <c r="B3621" s="207"/>
      <c r="C3621" s="208"/>
      <c r="D3621" s="208"/>
      <c r="E3621" s="208"/>
    </row>
    <row r="3622" spans="1:5" x14ac:dyDescent="0.3">
      <c r="A3622" s="207"/>
      <c r="B3622" s="207"/>
      <c r="C3622" s="208"/>
      <c r="D3622" s="208"/>
      <c r="E3622" s="208"/>
    </row>
    <row r="3623" spans="1:5" x14ac:dyDescent="0.3">
      <c r="A3623" s="207"/>
      <c r="B3623" s="207"/>
      <c r="C3623" s="208"/>
      <c r="D3623" s="208"/>
      <c r="E3623" s="208"/>
    </row>
    <row r="3624" spans="1:5" x14ac:dyDescent="0.3">
      <c r="A3624" s="207"/>
      <c r="B3624" s="207"/>
      <c r="C3624" s="208"/>
      <c r="D3624" s="208"/>
      <c r="E3624" s="208"/>
    </row>
    <row r="3625" spans="1:5" x14ac:dyDescent="0.3">
      <c r="A3625" s="207"/>
      <c r="B3625" s="207"/>
      <c r="C3625" s="208"/>
      <c r="D3625" s="208"/>
      <c r="E3625" s="208"/>
    </row>
    <row r="3626" spans="1:5" x14ac:dyDescent="0.3">
      <c r="A3626" s="207"/>
      <c r="B3626" s="207"/>
      <c r="C3626" s="208"/>
      <c r="D3626" s="208"/>
      <c r="E3626" s="208"/>
    </row>
    <row r="3627" spans="1:5" x14ac:dyDescent="0.3">
      <c r="A3627" s="207"/>
      <c r="B3627" s="207"/>
      <c r="C3627" s="208"/>
      <c r="D3627" s="208"/>
      <c r="E3627" s="208"/>
    </row>
    <row r="3628" spans="1:5" x14ac:dyDescent="0.3">
      <c r="A3628" s="207"/>
      <c r="B3628" s="207"/>
      <c r="C3628" s="208"/>
      <c r="D3628" s="208"/>
      <c r="E3628" s="208"/>
    </row>
    <row r="3629" spans="1:5" x14ac:dyDescent="0.3">
      <c r="A3629" s="207"/>
      <c r="B3629" s="207"/>
      <c r="C3629" s="208"/>
      <c r="D3629" s="208"/>
      <c r="E3629" s="208"/>
    </row>
    <row r="3630" spans="1:5" x14ac:dyDescent="0.3">
      <c r="A3630" s="207"/>
      <c r="B3630" s="207"/>
      <c r="C3630" s="208"/>
      <c r="D3630" s="208"/>
      <c r="E3630" s="208"/>
    </row>
    <row r="3631" spans="1:5" x14ac:dyDescent="0.3">
      <c r="A3631" s="207"/>
      <c r="B3631" s="207"/>
      <c r="C3631" s="208"/>
      <c r="D3631" s="208"/>
      <c r="E3631" s="208"/>
    </row>
    <row r="3632" spans="1:5" x14ac:dyDescent="0.3">
      <c r="A3632" s="207"/>
      <c r="B3632" s="207"/>
      <c r="C3632" s="208"/>
      <c r="D3632" s="208"/>
      <c r="E3632" s="208"/>
    </row>
    <row r="3633" spans="1:5" x14ac:dyDescent="0.3">
      <c r="A3633" s="207"/>
      <c r="B3633" s="207"/>
      <c r="C3633" s="208"/>
      <c r="D3633" s="208"/>
      <c r="E3633" s="208"/>
    </row>
    <row r="3634" spans="1:5" x14ac:dyDescent="0.3">
      <c r="A3634" s="207"/>
      <c r="B3634" s="207"/>
      <c r="C3634" s="208"/>
      <c r="D3634" s="208"/>
      <c r="E3634" s="208"/>
    </row>
    <row r="3635" spans="1:5" x14ac:dyDescent="0.3">
      <c r="A3635" s="207"/>
      <c r="B3635" s="207"/>
      <c r="C3635" s="208"/>
      <c r="D3635" s="208"/>
      <c r="E3635" s="208"/>
    </row>
    <row r="3636" spans="1:5" x14ac:dyDescent="0.3">
      <c r="A3636" s="207"/>
      <c r="B3636" s="207"/>
      <c r="C3636" s="208"/>
      <c r="D3636" s="208"/>
      <c r="E3636" s="208"/>
    </row>
    <row r="3637" spans="1:5" x14ac:dyDescent="0.3">
      <c r="A3637" s="207"/>
      <c r="B3637" s="207"/>
      <c r="C3637" s="208"/>
      <c r="D3637" s="208"/>
      <c r="E3637" s="208"/>
    </row>
    <row r="3638" spans="1:5" x14ac:dyDescent="0.3">
      <c r="A3638" s="207"/>
      <c r="B3638" s="207"/>
      <c r="C3638" s="208"/>
      <c r="D3638" s="208"/>
      <c r="E3638" s="208"/>
    </row>
    <row r="3639" spans="1:5" x14ac:dyDescent="0.3">
      <c r="A3639" s="207"/>
      <c r="B3639" s="207"/>
      <c r="C3639" s="208"/>
      <c r="D3639" s="208"/>
      <c r="E3639" s="208"/>
    </row>
    <row r="3640" spans="1:5" x14ac:dyDescent="0.3">
      <c r="A3640" s="207"/>
      <c r="B3640" s="207"/>
      <c r="C3640" s="208"/>
      <c r="D3640" s="208"/>
      <c r="E3640" s="208"/>
    </row>
    <row r="3641" spans="1:5" x14ac:dyDescent="0.3">
      <c r="A3641" s="207"/>
      <c r="B3641" s="207"/>
      <c r="C3641" s="208"/>
      <c r="D3641" s="208"/>
      <c r="E3641" s="208"/>
    </row>
    <row r="3642" spans="1:5" x14ac:dyDescent="0.3">
      <c r="A3642" s="207"/>
      <c r="B3642" s="207"/>
      <c r="C3642" s="208"/>
      <c r="D3642" s="208"/>
      <c r="E3642" s="208"/>
    </row>
    <row r="3643" spans="1:5" x14ac:dyDescent="0.3">
      <c r="A3643" s="207"/>
      <c r="B3643" s="207"/>
      <c r="C3643" s="208"/>
      <c r="D3643" s="208"/>
      <c r="E3643" s="208"/>
    </row>
    <row r="3644" spans="1:5" x14ac:dyDescent="0.3">
      <c r="A3644" s="207"/>
      <c r="B3644" s="207"/>
      <c r="C3644" s="208"/>
      <c r="D3644" s="208"/>
      <c r="E3644" s="208"/>
    </row>
    <row r="3645" spans="1:5" x14ac:dyDescent="0.3">
      <c r="A3645" s="207"/>
      <c r="B3645" s="207"/>
      <c r="C3645" s="208"/>
      <c r="D3645" s="208"/>
      <c r="E3645" s="208"/>
    </row>
    <row r="3646" spans="1:5" x14ac:dyDescent="0.3">
      <c r="A3646" s="207"/>
      <c r="B3646" s="207"/>
      <c r="C3646" s="208"/>
      <c r="D3646" s="208"/>
      <c r="E3646" s="208"/>
    </row>
    <row r="3647" spans="1:5" x14ac:dyDescent="0.3">
      <c r="A3647" s="207"/>
      <c r="B3647" s="207"/>
      <c r="C3647" s="208"/>
      <c r="D3647" s="208"/>
      <c r="E3647" s="208"/>
    </row>
    <row r="3648" spans="1:5" x14ac:dyDescent="0.3">
      <c r="A3648" s="207"/>
      <c r="B3648" s="207"/>
      <c r="C3648" s="208"/>
      <c r="D3648" s="208"/>
      <c r="E3648" s="208"/>
    </row>
    <row r="3649" spans="1:5" x14ac:dyDescent="0.3">
      <c r="A3649" s="207"/>
      <c r="B3649" s="207"/>
      <c r="C3649" s="208"/>
      <c r="D3649" s="208"/>
      <c r="E3649" s="208"/>
    </row>
    <row r="3650" spans="1:5" x14ac:dyDescent="0.3">
      <c r="A3650" s="207"/>
      <c r="B3650" s="207"/>
      <c r="C3650" s="208"/>
      <c r="D3650" s="208"/>
      <c r="E3650" s="208"/>
    </row>
    <row r="3651" spans="1:5" x14ac:dyDescent="0.3">
      <c r="A3651" s="207"/>
      <c r="B3651" s="207"/>
      <c r="C3651" s="208"/>
      <c r="D3651" s="208"/>
      <c r="E3651" s="208"/>
    </row>
    <row r="3652" spans="1:5" x14ac:dyDescent="0.3">
      <c r="A3652" s="207"/>
      <c r="B3652" s="207"/>
      <c r="C3652" s="208"/>
      <c r="D3652" s="208"/>
      <c r="E3652" s="208"/>
    </row>
    <row r="3653" spans="1:5" x14ac:dyDescent="0.3">
      <c r="A3653" s="207"/>
      <c r="B3653" s="207"/>
      <c r="C3653" s="208"/>
      <c r="D3653" s="208"/>
      <c r="E3653" s="208"/>
    </row>
    <row r="3654" spans="1:5" x14ac:dyDescent="0.3">
      <c r="A3654" s="207"/>
      <c r="B3654" s="207"/>
      <c r="C3654" s="208"/>
      <c r="D3654" s="208"/>
      <c r="E3654" s="208"/>
    </row>
    <row r="3655" spans="1:5" x14ac:dyDescent="0.3">
      <c r="A3655" s="207"/>
      <c r="B3655" s="207"/>
      <c r="C3655" s="208"/>
      <c r="D3655" s="208"/>
      <c r="E3655" s="208"/>
    </row>
    <row r="3656" spans="1:5" x14ac:dyDescent="0.3">
      <c r="A3656" s="207"/>
      <c r="B3656" s="207"/>
      <c r="C3656" s="208"/>
      <c r="D3656" s="208"/>
      <c r="E3656" s="208"/>
    </row>
    <row r="3657" spans="1:5" x14ac:dyDescent="0.3">
      <c r="A3657" s="207"/>
      <c r="B3657" s="207"/>
      <c r="C3657" s="208"/>
      <c r="D3657" s="208"/>
      <c r="E3657" s="208"/>
    </row>
    <row r="3658" spans="1:5" x14ac:dyDescent="0.3">
      <c r="A3658" s="207"/>
      <c r="B3658" s="207"/>
      <c r="C3658" s="208"/>
      <c r="D3658" s="208"/>
      <c r="E3658" s="208"/>
    </row>
    <row r="3659" spans="1:5" x14ac:dyDescent="0.3">
      <c r="A3659" s="207"/>
      <c r="B3659" s="207"/>
      <c r="C3659" s="208"/>
      <c r="D3659" s="208"/>
      <c r="E3659" s="208"/>
    </row>
    <row r="3660" spans="1:5" x14ac:dyDescent="0.3">
      <c r="A3660" s="207"/>
      <c r="B3660" s="207"/>
      <c r="C3660" s="208"/>
      <c r="D3660" s="208"/>
      <c r="E3660" s="208"/>
    </row>
    <row r="3661" spans="1:5" x14ac:dyDescent="0.3">
      <c r="A3661" s="207"/>
      <c r="B3661" s="207"/>
      <c r="C3661" s="208"/>
      <c r="D3661" s="208"/>
      <c r="E3661" s="208"/>
    </row>
    <row r="3662" spans="1:5" x14ac:dyDescent="0.3">
      <c r="A3662" s="207"/>
      <c r="B3662" s="207"/>
      <c r="C3662" s="208"/>
      <c r="D3662" s="208"/>
      <c r="E3662" s="208"/>
    </row>
    <row r="3663" spans="1:5" x14ac:dyDescent="0.3">
      <c r="A3663" s="207"/>
      <c r="B3663" s="207"/>
      <c r="C3663" s="208"/>
      <c r="D3663" s="208"/>
      <c r="E3663" s="208"/>
    </row>
    <row r="3664" spans="1:5" x14ac:dyDescent="0.3">
      <c r="A3664" s="207"/>
      <c r="B3664" s="207"/>
      <c r="C3664" s="208"/>
      <c r="D3664" s="208"/>
      <c r="E3664" s="208"/>
    </row>
    <row r="3665" spans="1:5" x14ac:dyDescent="0.3">
      <c r="A3665" s="207"/>
      <c r="B3665" s="207"/>
      <c r="C3665" s="208"/>
      <c r="D3665" s="208"/>
      <c r="E3665" s="208"/>
    </row>
    <row r="3666" spans="1:5" x14ac:dyDescent="0.3">
      <c r="A3666" s="207"/>
      <c r="B3666" s="207"/>
      <c r="C3666" s="208"/>
      <c r="D3666" s="208"/>
      <c r="E3666" s="208"/>
    </row>
    <row r="3667" spans="1:5" x14ac:dyDescent="0.3">
      <c r="A3667" s="207"/>
      <c r="B3667" s="207"/>
      <c r="C3667" s="208"/>
      <c r="D3667" s="208"/>
      <c r="E3667" s="208"/>
    </row>
    <row r="3668" spans="1:5" x14ac:dyDescent="0.3">
      <c r="A3668" s="207"/>
      <c r="B3668" s="207"/>
      <c r="C3668" s="208"/>
      <c r="D3668" s="208"/>
      <c r="E3668" s="208"/>
    </row>
    <row r="3669" spans="1:5" x14ac:dyDescent="0.3">
      <c r="A3669" s="207"/>
      <c r="B3669" s="207"/>
      <c r="C3669" s="208"/>
      <c r="D3669" s="208"/>
      <c r="E3669" s="208"/>
    </row>
    <row r="3670" spans="1:5" x14ac:dyDescent="0.3">
      <c r="A3670" s="207"/>
      <c r="B3670" s="207"/>
      <c r="C3670" s="208"/>
      <c r="D3670" s="208"/>
      <c r="E3670" s="208"/>
    </row>
    <row r="3671" spans="1:5" x14ac:dyDescent="0.3">
      <c r="A3671" s="207"/>
      <c r="B3671" s="207"/>
      <c r="C3671" s="208"/>
      <c r="D3671" s="208"/>
      <c r="E3671" s="208"/>
    </row>
    <row r="3672" spans="1:5" x14ac:dyDescent="0.3">
      <c r="A3672" s="207"/>
      <c r="B3672" s="207"/>
      <c r="C3672" s="208"/>
      <c r="D3672" s="208"/>
      <c r="E3672" s="208"/>
    </row>
    <row r="3673" spans="1:5" x14ac:dyDescent="0.3">
      <c r="A3673" s="207"/>
      <c r="B3673" s="207"/>
      <c r="C3673" s="208"/>
      <c r="D3673" s="208"/>
      <c r="E3673" s="208"/>
    </row>
    <row r="3674" spans="1:5" x14ac:dyDescent="0.3">
      <c r="A3674" s="207"/>
      <c r="B3674" s="207"/>
      <c r="C3674" s="208"/>
      <c r="D3674" s="208"/>
      <c r="E3674" s="208"/>
    </row>
    <row r="3675" spans="1:5" x14ac:dyDescent="0.3">
      <c r="A3675" s="207"/>
      <c r="B3675" s="207"/>
      <c r="C3675" s="208"/>
      <c r="D3675" s="208"/>
      <c r="E3675" s="208"/>
    </row>
    <row r="3676" spans="1:5" x14ac:dyDescent="0.3">
      <c r="A3676" s="207"/>
      <c r="B3676" s="207"/>
      <c r="C3676" s="208"/>
      <c r="D3676" s="208"/>
      <c r="E3676" s="208"/>
    </row>
    <row r="3677" spans="1:5" x14ac:dyDescent="0.3">
      <c r="A3677" s="207"/>
      <c r="B3677" s="207"/>
      <c r="C3677" s="208"/>
      <c r="D3677" s="208"/>
      <c r="E3677" s="208"/>
    </row>
    <row r="3678" spans="1:5" x14ac:dyDescent="0.3">
      <c r="A3678" s="207"/>
      <c r="B3678" s="207"/>
      <c r="C3678" s="208"/>
      <c r="D3678" s="208"/>
      <c r="E3678" s="208"/>
    </row>
    <row r="3679" spans="1:5" x14ac:dyDescent="0.3">
      <c r="A3679" s="207"/>
      <c r="B3679" s="207"/>
      <c r="C3679" s="208"/>
      <c r="D3679" s="208"/>
      <c r="E3679" s="208"/>
    </row>
    <row r="3680" spans="1:5" x14ac:dyDescent="0.3">
      <c r="A3680" s="207"/>
      <c r="B3680" s="207"/>
      <c r="C3680" s="208"/>
      <c r="D3680" s="208"/>
      <c r="E3680" s="208"/>
    </row>
    <row r="3681" spans="1:5" x14ac:dyDescent="0.3">
      <c r="A3681" s="207"/>
      <c r="B3681" s="207"/>
      <c r="C3681" s="208"/>
      <c r="D3681" s="208"/>
      <c r="E3681" s="208"/>
    </row>
    <row r="3682" spans="1:5" x14ac:dyDescent="0.3">
      <c r="A3682" s="207"/>
      <c r="B3682" s="207"/>
      <c r="C3682" s="208"/>
      <c r="D3682" s="208"/>
      <c r="E3682" s="208"/>
    </row>
    <row r="3683" spans="1:5" x14ac:dyDescent="0.3">
      <c r="A3683" s="207"/>
      <c r="B3683" s="207"/>
      <c r="C3683" s="208"/>
      <c r="D3683" s="208"/>
      <c r="E3683" s="208"/>
    </row>
    <row r="3684" spans="1:5" x14ac:dyDescent="0.3">
      <c r="A3684" s="207"/>
      <c r="B3684" s="207"/>
      <c r="C3684" s="208"/>
      <c r="D3684" s="208"/>
      <c r="E3684" s="208"/>
    </row>
    <row r="3685" spans="1:5" x14ac:dyDescent="0.3">
      <c r="A3685" s="207"/>
      <c r="B3685" s="207"/>
      <c r="C3685" s="208"/>
      <c r="D3685" s="208"/>
      <c r="E3685" s="208"/>
    </row>
    <row r="3686" spans="1:5" x14ac:dyDescent="0.3">
      <c r="A3686" s="207"/>
      <c r="B3686" s="207"/>
      <c r="C3686" s="208"/>
      <c r="D3686" s="208"/>
      <c r="E3686" s="208"/>
    </row>
    <row r="3687" spans="1:5" x14ac:dyDescent="0.3">
      <c r="A3687" s="207"/>
      <c r="B3687" s="207"/>
      <c r="C3687" s="208"/>
      <c r="D3687" s="208"/>
      <c r="E3687" s="208"/>
    </row>
    <row r="3688" spans="1:5" x14ac:dyDescent="0.3">
      <c r="A3688" s="207"/>
      <c r="B3688" s="207"/>
      <c r="C3688" s="208"/>
      <c r="D3688" s="208"/>
      <c r="E3688" s="208"/>
    </row>
    <row r="3689" spans="1:5" x14ac:dyDescent="0.3">
      <c r="A3689" s="207"/>
      <c r="B3689" s="207"/>
      <c r="C3689" s="208"/>
      <c r="D3689" s="208"/>
      <c r="E3689" s="208"/>
    </row>
    <row r="3690" spans="1:5" x14ac:dyDescent="0.3">
      <c r="A3690" s="207"/>
      <c r="B3690" s="207"/>
      <c r="C3690" s="208"/>
      <c r="D3690" s="208"/>
      <c r="E3690" s="208"/>
    </row>
    <row r="3691" spans="1:5" x14ac:dyDescent="0.3">
      <c r="A3691" s="207"/>
      <c r="B3691" s="207"/>
      <c r="C3691" s="208"/>
      <c r="D3691" s="208"/>
      <c r="E3691" s="208"/>
    </row>
    <row r="3692" spans="1:5" x14ac:dyDescent="0.3">
      <c r="A3692" s="207"/>
      <c r="B3692" s="207"/>
      <c r="C3692" s="208"/>
      <c r="D3692" s="208"/>
      <c r="E3692" s="208"/>
    </row>
    <row r="3693" spans="1:5" x14ac:dyDescent="0.3">
      <c r="A3693" s="207"/>
      <c r="B3693" s="207"/>
      <c r="C3693" s="208"/>
      <c r="D3693" s="208"/>
      <c r="E3693" s="208"/>
    </row>
    <row r="3694" spans="1:5" x14ac:dyDescent="0.3">
      <c r="A3694" s="207"/>
      <c r="B3694" s="207"/>
      <c r="C3694" s="208"/>
      <c r="D3694" s="208"/>
      <c r="E3694" s="208"/>
    </row>
    <row r="3695" spans="1:5" x14ac:dyDescent="0.3">
      <c r="A3695" s="207"/>
      <c r="B3695" s="207"/>
      <c r="C3695" s="208"/>
      <c r="D3695" s="208"/>
      <c r="E3695" s="208"/>
    </row>
    <row r="3696" spans="1:5" x14ac:dyDescent="0.3">
      <c r="A3696" s="207"/>
      <c r="B3696" s="207"/>
      <c r="C3696" s="208"/>
      <c r="D3696" s="208"/>
      <c r="E3696" s="208"/>
    </row>
    <row r="3697" spans="1:5" x14ac:dyDescent="0.3">
      <c r="A3697" s="207"/>
      <c r="B3697" s="207"/>
      <c r="C3697" s="208"/>
      <c r="D3697" s="208"/>
      <c r="E3697" s="208"/>
    </row>
    <row r="3698" spans="1:5" x14ac:dyDescent="0.3">
      <c r="A3698" s="207"/>
      <c r="B3698" s="207"/>
      <c r="C3698" s="208"/>
      <c r="D3698" s="208"/>
      <c r="E3698" s="208"/>
    </row>
    <row r="3699" spans="1:5" x14ac:dyDescent="0.3">
      <c r="A3699" s="207"/>
      <c r="B3699" s="207"/>
      <c r="C3699" s="208"/>
      <c r="D3699" s="208"/>
      <c r="E3699" s="208"/>
    </row>
    <row r="3700" spans="1:5" x14ac:dyDescent="0.3">
      <c r="A3700" s="207"/>
      <c r="B3700" s="207"/>
      <c r="C3700" s="208"/>
      <c r="D3700" s="208"/>
      <c r="E3700" s="208"/>
    </row>
    <row r="3701" spans="1:5" x14ac:dyDescent="0.3">
      <c r="A3701" s="207"/>
      <c r="B3701" s="207"/>
      <c r="C3701" s="208"/>
      <c r="D3701" s="208"/>
      <c r="E3701" s="208"/>
    </row>
    <row r="3702" spans="1:5" x14ac:dyDescent="0.3">
      <c r="A3702" s="207"/>
      <c r="B3702" s="207"/>
      <c r="C3702" s="208"/>
      <c r="D3702" s="208"/>
      <c r="E3702" s="208"/>
    </row>
    <row r="3703" spans="1:5" x14ac:dyDescent="0.3">
      <c r="A3703" s="207"/>
      <c r="B3703" s="207"/>
      <c r="C3703" s="208"/>
      <c r="D3703" s="208"/>
      <c r="E3703" s="208"/>
    </row>
    <row r="3704" spans="1:5" x14ac:dyDescent="0.3">
      <c r="A3704" s="207"/>
      <c r="B3704" s="207"/>
      <c r="C3704" s="208"/>
      <c r="D3704" s="208"/>
      <c r="E3704" s="208"/>
    </row>
    <row r="3705" spans="1:5" x14ac:dyDescent="0.3">
      <c r="A3705" s="207"/>
      <c r="B3705" s="207"/>
      <c r="C3705" s="208"/>
      <c r="D3705" s="208"/>
      <c r="E3705" s="208"/>
    </row>
    <row r="3706" spans="1:5" x14ac:dyDescent="0.3">
      <c r="A3706" s="207"/>
      <c r="B3706" s="207"/>
      <c r="C3706" s="208"/>
      <c r="D3706" s="208"/>
      <c r="E3706" s="208"/>
    </row>
    <row r="3707" spans="1:5" x14ac:dyDescent="0.3">
      <c r="A3707" s="207"/>
      <c r="B3707" s="207"/>
      <c r="C3707" s="208"/>
      <c r="D3707" s="208"/>
      <c r="E3707" s="208"/>
    </row>
    <row r="3708" spans="1:5" x14ac:dyDescent="0.3">
      <c r="A3708" s="207"/>
      <c r="B3708" s="207"/>
      <c r="C3708" s="208"/>
      <c r="D3708" s="208"/>
      <c r="E3708" s="208"/>
    </row>
    <row r="3709" spans="1:5" x14ac:dyDescent="0.3">
      <c r="A3709" s="207"/>
      <c r="B3709" s="207"/>
      <c r="C3709" s="208"/>
      <c r="D3709" s="208"/>
      <c r="E3709" s="208"/>
    </row>
    <row r="3710" spans="1:5" x14ac:dyDescent="0.3">
      <c r="A3710" s="207"/>
      <c r="B3710" s="207"/>
      <c r="C3710" s="208"/>
      <c r="D3710" s="208"/>
      <c r="E3710" s="208"/>
    </row>
    <row r="3711" spans="1:5" x14ac:dyDescent="0.3">
      <c r="A3711" s="207"/>
      <c r="B3711" s="207"/>
      <c r="C3711" s="208"/>
      <c r="D3711" s="208"/>
      <c r="E3711" s="208"/>
    </row>
    <row r="3712" spans="1:5" x14ac:dyDescent="0.3">
      <c r="A3712" s="207"/>
      <c r="B3712" s="207"/>
      <c r="C3712" s="208"/>
      <c r="D3712" s="208"/>
      <c r="E3712" s="208"/>
    </row>
    <row r="3713" spans="1:5" x14ac:dyDescent="0.3">
      <c r="A3713" s="207"/>
      <c r="B3713" s="207"/>
      <c r="C3713" s="208"/>
      <c r="D3713" s="208"/>
      <c r="E3713" s="208"/>
    </row>
    <row r="3714" spans="1:5" x14ac:dyDescent="0.3">
      <c r="A3714" s="207"/>
      <c r="B3714" s="207"/>
      <c r="C3714" s="208"/>
      <c r="D3714" s="208"/>
      <c r="E3714" s="208"/>
    </row>
    <row r="3715" spans="1:5" x14ac:dyDescent="0.3">
      <c r="A3715" s="207"/>
      <c r="B3715" s="207"/>
      <c r="C3715" s="208"/>
      <c r="D3715" s="208"/>
      <c r="E3715" s="208"/>
    </row>
    <row r="3716" spans="1:5" x14ac:dyDescent="0.3">
      <c r="A3716" s="207"/>
      <c r="B3716" s="207"/>
      <c r="C3716" s="208"/>
      <c r="D3716" s="208"/>
      <c r="E3716" s="208"/>
    </row>
    <row r="3717" spans="1:5" x14ac:dyDescent="0.3">
      <c r="A3717" s="207"/>
      <c r="B3717" s="207"/>
      <c r="C3717" s="208"/>
      <c r="D3717" s="208"/>
      <c r="E3717" s="208"/>
    </row>
    <row r="3718" spans="1:5" x14ac:dyDescent="0.3">
      <c r="A3718" s="207"/>
      <c r="B3718" s="207"/>
      <c r="C3718" s="208"/>
      <c r="D3718" s="208"/>
      <c r="E3718" s="208"/>
    </row>
    <row r="3719" spans="1:5" x14ac:dyDescent="0.3">
      <c r="A3719" s="207"/>
      <c r="B3719" s="207"/>
      <c r="C3719" s="208"/>
      <c r="D3719" s="208"/>
      <c r="E3719" s="208"/>
    </row>
    <row r="3720" spans="1:5" x14ac:dyDescent="0.3">
      <c r="A3720" s="207"/>
      <c r="B3720" s="207"/>
      <c r="C3720" s="208"/>
      <c r="D3720" s="208"/>
      <c r="E3720" s="208"/>
    </row>
    <row r="3721" spans="1:5" x14ac:dyDescent="0.3">
      <c r="A3721" s="207"/>
      <c r="B3721" s="207"/>
      <c r="C3721" s="208"/>
      <c r="D3721" s="208"/>
      <c r="E3721" s="208"/>
    </row>
    <row r="3722" spans="1:5" x14ac:dyDescent="0.3">
      <c r="A3722" s="207"/>
      <c r="B3722" s="207"/>
      <c r="C3722" s="208"/>
      <c r="D3722" s="208"/>
      <c r="E3722" s="208"/>
    </row>
    <row r="3723" spans="1:5" x14ac:dyDescent="0.3">
      <c r="A3723" s="207"/>
      <c r="B3723" s="207"/>
      <c r="C3723" s="208"/>
      <c r="D3723" s="208"/>
      <c r="E3723" s="208"/>
    </row>
    <row r="3724" spans="1:5" x14ac:dyDescent="0.3">
      <c r="A3724" s="207"/>
      <c r="B3724" s="207"/>
      <c r="C3724" s="208"/>
      <c r="D3724" s="208"/>
      <c r="E3724" s="208"/>
    </row>
    <row r="3725" spans="1:5" x14ac:dyDescent="0.3">
      <c r="A3725" s="207"/>
      <c r="B3725" s="207"/>
      <c r="C3725" s="208"/>
      <c r="D3725" s="208"/>
      <c r="E3725" s="208"/>
    </row>
    <row r="3726" spans="1:5" x14ac:dyDescent="0.3">
      <c r="A3726" s="207"/>
      <c r="B3726" s="207"/>
      <c r="C3726" s="208"/>
      <c r="D3726" s="208"/>
      <c r="E3726" s="208"/>
    </row>
    <row r="3727" spans="1:5" x14ac:dyDescent="0.3">
      <c r="A3727" s="207"/>
      <c r="B3727" s="207"/>
      <c r="C3727" s="208"/>
      <c r="D3727" s="208"/>
      <c r="E3727" s="208"/>
    </row>
    <row r="3728" spans="1:5" x14ac:dyDescent="0.3">
      <c r="A3728" s="207"/>
      <c r="B3728" s="207"/>
      <c r="C3728" s="208"/>
      <c r="D3728" s="208"/>
      <c r="E3728" s="208"/>
    </row>
    <row r="3729" spans="1:5" x14ac:dyDescent="0.3">
      <c r="A3729" s="207"/>
      <c r="B3729" s="207"/>
      <c r="C3729" s="208"/>
      <c r="D3729" s="208"/>
      <c r="E3729" s="208"/>
    </row>
    <row r="3730" spans="1:5" x14ac:dyDescent="0.3">
      <c r="A3730" s="207"/>
      <c r="B3730" s="207"/>
      <c r="C3730" s="208"/>
      <c r="D3730" s="208"/>
      <c r="E3730" s="208"/>
    </row>
    <row r="3731" spans="1:5" x14ac:dyDescent="0.3">
      <c r="A3731" s="207"/>
      <c r="B3731" s="207"/>
      <c r="C3731" s="208"/>
      <c r="D3731" s="208"/>
      <c r="E3731" s="208"/>
    </row>
    <row r="3732" spans="1:5" x14ac:dyDescent="0.3">
      <c r="A3732" s="207"/>
      <c r="B3732" s="207"/>
      <c r="C3732" s="208"/>
      <c r="D3732" s="208"/>
      <c r="E3732" s="208"/>
    </row>
    <row r="3733" spans="1:5" x14ac:dyDescent="0.3">
      <c r="A3733" s="207"/>
      <c r="B3733" s="207"/>
      <c r="C3733" s="208"/>
      <c r="D3733" s="208"/>
      <c r="E3733" s="208"/>
    </row>
    <row r="3734" spans="1:5" x14ac:dyDescent="0.3">
      <c r="A3734" s="207"/>
      <c r="B3734" s="207"/>
      <c r="C3734" s="208"/>
      <c r="D3734" s="208"/>
      <c r="E3734" s="208"/>
    </row>
    <row r="3735" spans="1:5" x14ac:dyDescent="0.3">
      <c r="A3735" s="207"/>
      <c r="B3735" s="207"/>
      <c r="C3735" s="208"/>
      <c r="D3735" s="208"/>
      <c r="E3735" s="208"/>
    </row>
    <row r="3736" spans="1:5" x14ac:dyDescent="0.3">
      <c r="A3736" s="207"/>
      <c r="B3736" s="207"/>
      <c r="C3736" s="208"/>
      <c r="D3736" s="208"/>
      <c r="E3736" s="208"/>
    </row>
    <row r="3737" spans="1:5" x14ac:dyDescent="0.3">
      <c r="A3737" s="207"/>
      <c r="B3737" s="207"/>
      <c r="C3737" s="208"/>
      <c r="D3737" s="208"/>
      <c r="E3737" s="208"/>
    </row>
    <row r="3738" spans="1:5" x14ac:dyDescent="0.3">
      <c r="A3738" s="207"/>
      <c r="B3738" s="207"/>
      <c r="C3738" s="208"/>
      <c r="D3738" s="208"/>
      <c r="E3738" s="208"/>
    </row>
    <row r="3739" spans="1:5" x14ac:dyDescent="0.3">
      <c r="A3739" s="207"/>
      <c r="B3739" s="207"/>
      <c r="C3739" s="208"/>
      <c r="D3739" s="208"/>
      <c r="E3739" s="208"/>
    </row>
    <row r="3740" spans="1:5" x14ac:dyDescent="0.3">
      <c r="A3740" s="207"/>
      <c r="B3740" s="207"/>
      <c r="C3740" s="208"/>
      <c r="D3740" s="208"/>
      <c r="E3740" s="208"/>
    </row>
    <row r="3741" spans="1:5" x14ac:dyDescent="0.3">
      <c r="A3741" s="207"/>
      <c r="B3741" s="207"/>
      <c r="C3741" s="208"/>
      <c r="D3741" s="208"/>
      <c r="E3741" s="208"/>
    </row>
    <row r="3742" spans="1:5" x14ac:dyDescent="0.3">
      <c r="A3742" s="207"/>
      <c r="B3742" s="207"/>
      <c r="C3742" s="208"/>
      <c r="D3742" s="208"/>
      <c r="E3742" s="208"/>
    </row>
    <row r="3743" spans="1:5" x14ac:dyDescent="0.3">
      <c r="A3743" s="207"/>
      <c r="B3743" s="207"/>
      <c r="C3743" s="208"/>
      <c r="D3743" s="208"/>
      <c r="E3743" s="208"/>
    </row>
    <row r="3744" spans="1:5" x14ac:dyDescent="0.3">
      <c r="A3744" s="207"/>
      <c r="B3744" s="207"/>
      <c r="C3744" s="208"/>
      <c r="D3744" s="208"/>
      <c r="E3744" s="208"/>
    </row>
    <row r="3745" spans="1:5" x14ac:dyDescent="0.3">
      <c r="A3745" s="207"/>
      <c r="B3745" s="207"/>
      <c r="C3745" s="208"/>
      <c r="D3745" s="208"/>
      <c r="E3745" s="208"/>
    </row>
    <row r="3746" spans="1:5" x14ac:dyDescent="0.3">
      <c r="A3746" s="207"/>
      <c r="B3746" s="207"/>
      <c r="C3746" s="208"/>
      <c r="D3746" s="208"/>
      <c r="E3746" s="208"/>
    </row>
    <row r="3747" spans="1:5" x14ac:dyDescent="0.3">
      <c r="A3747" s="207"/>
      <c r="B3747" s="207"/>
      <c r="C3747" s="208"/>
      <c r="D3747" s="208"/>
      <c r="E3747" s="208"/>
    </row>
    <row r="3748" spans="1:5" x14ac:dyDescent="0.3">
      <c r="A3748" s="207"/>
      <c r="B3748" s="207"/>
      <c r="C3748" s="208"/>
      <c r="D3748" s="208"/>
      <c r="E3748" s="208"/>
    </row>
    <row r="3749" spans="1:5" x14ac:dyDescent="0.3">
      <c r="A3749" s="207"/>
      <c r="B3749" s="207"/>
      <c r="C3749" s="208"/>
      <c r="D3749" s="208"/>
      <c r="E3749" s="208"/>
    </row>
    <row r="3750" spans="1:5" x14ac:dyDescent="0.3">
      <c r="A3750" s="207"/>
      <c r="B3750" s="207"/>
      <c r="C3750" s="208"/>
      <c r="D3750" s="208"/>
      <c r="E3750" s="208"/>
    </row>
    <row r="3751" spans="1:5" x14ac:dyDescent="0.3">
      <c r="A3751" s="207"/>
      <c r="B3751" s="207"/>
      <c r="C3751" s="208"/>
      <c r="D3751" s="208"/>
      <c r="E3751" s="208"/>
    </row>
    <row r="3752" spans="1:5" x14ac:dyDescent="0.3">
      <c r="A3752" s="207"/>
      <c r="B3752" s="207"/>
      <c r="C3752" s="208"/>
      <c r="D3752" s="208"/>
      <c r="E3752" s="208"/>
    </row>
    <row r="3753" spans="1:5" x14ac:dyDescent="0.3">
      <c r="A3753" s="207"/>
      <c r="B3753" s="207"/>
      <c r="C3753" s="208"/>
      <c r="D3753" s="208"/>
      <c r="E3753" s="208"/>
    </row>
    <row r="3754" spans="1:5" x14ac:dyDescent="0.3">
      <c r="A3754" s="207"/>
      <c r="B3754" s="207"/>
      <c r="C3754" s="208"/>
      <c r="D3754" s="208"/>
      <c r="E3754" s="208"/>
    </row>
    <row r="3755" spans="1:5" x14ac:dyDescent="0.3">
      <c r="A3755" s="207"/>
      <c r="B3755" s="207"/>
      <c r="C3755" s="208"/>
      <c r="D3755" s="208"/>
      <c r="E3755" s="208"/>
    </row>
    <row r="3756" spans="1:5" x14ac:dyDescent="0.3">
      <c r="A3756" s="207"/>
      <c r="B3756" s="207"/>
      <c r="C3756" s="208"/>
      <c r="D3756" s="208"/>
      <c r="E3756" s="208"/>
    </row>
    <row r="3757" spans="1:5" x14ac:dyDescent="0.3">
      <c r="A3757" s="207"/>
      <c r="B3757" s="207"/>
      <c r="C3757" s="208"/>
      <c r="D3757" s="208"/>
      <c r="E3757" s="208"/>
    </row>
    <row r="3758" spans="1:5" x14ac:dyDescent="0.3">
      <c r="A3758" s="207"/>
      <c r="B3758" s="207"/>
      <c r="C3758" s="208"/>
      <c r="D3758" s="208"/>
      <c r="E3758" s="208"/>
    </row>
    <row r="3759" spans="1:5" x14ac:dyDescent="0.3">
      <c r="A3759" s="207"/>
      <c r="B3759" s="207"/>
      <c r="C3759" s="208"/>
      <c r="D3759" s="208"/>
      <c r="E3759" s="208"/>
    </row>
    <row r="3760" spans="1:5" x14ac:dyDescent="0.3">
      <c r="A3760" s="207"/>
      <c r="B3760" s="207"/>
      <c r="C3760" s="208"/>
      <c r="D3760" s="208"/>
      <c r="E3760" s="208"/>
    </row>
    <row r="3761" spans="1:5" x14ac:dyDescent="0.3">
      <c r="A3761" s="207"/>
      <c r="B3761" s="207"/>
      <c r="C3761" s="208"/>
      <c r="D3761" s="208"/>
      <c r="E3761" s="208"/>
    </row>
    <row r="3762" spans="1:5" x14ac:dyDescent="0.3">
      <c r="A3762" s="207"/>
      <c r="B3762" s="207"/>
      <c r="C3762" s="208"/>
      <c r="D3762" s="208"/>
      <c r="E3762" s="208"/>
    </row>
    <row r="3763" spans="1:5" x14ac:dyDescent="0.3">
      <c r="A3763" s="207"/>
      <c r="B3763" s="207"/>
      <c r="C3763" s="208"/>
      <c r="D3763" s="208"/>
      <c r="E3763" s="208"/>
    </row>
    <row r="3764" spans="1:5" x14ac:dyDescent="0.3">
      <c r="A3764" s="207"/>
      <c r="B3764" s="207"/>
      <c r="C3764" s="208"/>
      <c r="D3764" s="208"/>
      <c r="E3764" s="208"/>
    </row>
    <row r="3765" spans="1:5" x14ac:dyDescent="0.3">
      <c r="A3765" s="207"/>
      <c r="B3765" s="207"/>
      <c r="C3765" s="208"/>
      <c r="D3765" s="208"/>
      <c r="E3765" s="208"/>
    </row>
    <row r="3766" spans="1:5" x14ac:dyDescent="0.3">
      <c r="A3766" s="207"/>
      <c r="B3766" s="207"/>
      <c r="C3766" s="208"/>
      <c r="D3766" s="208"/>
      <c r="E3766" s="208"/>
    </row>
    <row r="3767" spans="1:5" x14ac:dyDescent="0.3">
      <c r="A3767" s="207"/>
      <c r="B3767" s="207"/>
      <c r="C3767" s="208"/>
      <c r="D3767" s="208"/>
      <c r="E3767" s="208"/>
    </row>
    <row r="3768" spans="1:5" x14ac:dyDescent="0.3">
      <c r="A3768" s="207"/>
      <c r="B3768" s="207"/>
      <c r="C3768" s="208"/>
      <c r="D3768" s="208"/>
      <c r="E3768" s="208"/>
    </row>
    <row r="3769" spans="1:5" x14ac:dyDescent="0.3">
      <c r="A3769" s="207"/>
      <c r="B3769" s="207"/>
      <c r="C3769" s="208"/>
      <c r="D3769" s="208"/>
      <c r="E3769" s="208"/>
    </row>
    <row r="3770" spans="1:5" x14ac:dyDescent="0.3">
      <c r="A3770" s="207"/>
      <c r="B3770" s="207"/>
      <c r="C3770" s="208"/>
      <c r="D3770" s="208"/>
      <c r="E3770" s="208"/>
    </row>
    <row r="3771" spans="1:5" x14ac:dyDescent="0.3">
      <c r="A3771" s="207"/>
      <c r="B3771" s="207"/>
      <c r="C3771" s="208"/>
      <c r="D3771" s="208"/>
      <c r="E3771" s="208"/>
    </row>
    <row r="3772" spans="1:5" x14ac:dyDescent="0.3">
      <c r="A3772" s="207"/>
      <c r="B3772" s="207"/>
      <c r="C3772" s="208"/>
      <c r="D3772" s="208"/>
      <c r="E3772" s="208"/>
    </row>
    <row r="3773" spans="1:5" x14ac:dyDescent="0.3">
      <c r="A3773" s="207"/>
      <c r="B3773" s="207"/>
      <c r="C3773" s="208"/>
      <c r="D3773" s="208"/>
      <c r="E3773" s="208"/>
    </row>
    <row r="3774" spans="1:5" x14ac:dyDescent="0.3">
      <c r="A3774" s="207"/>
      <c r="B3774" s="207"/>
      <c r="C3774" s="208"/>
      <c r="D3774" s="208"/>
      <c r="E3774" s="208"/>
    </row>
    <row r="3775" spans="1:5" x14ac:dyDescent="0.3">
      <c r="A3775" s="207"/>
      <c r="B3775" s="207"/>
      <c r="C3775" s="208"/>
      <c r="D3775" s="208"/>
      <c r="E3775" s="208"/>
    </row>
    <row r="3776" spans="1:5" x14ac:dyDescent="0.3">
      <c r="A3776" s="207"/>
      <c r="B3776" s="207"/>
      <c r="C3776" s="208"/>
      <c r="D3776" s="208"/>
      <c r="E3776" s="208"/>
    </row>
    <row r="3777" spans="1:5" x14ac:dyDescent="0.3">
      <c r="A3777" s="207"/>
      <c r="B3777" s="207"/>
      <c r="C3777" s="208"/>
      <c r="D3777" s="208"/>
      <c r="E3777" s="208"/>
    </row>
    <row r="3778" spans="1:5" x14ac:dyDescent="0.3">
      <c r="A3778" s="207"/>
      <c r="B3778" s="207"/>
      <c r="C3778" s="208"/>
      <c r="D3778" s="208"/>
      <c r="E3778" s="208"/>
    </row>
    <row r="3779" spans="1:5" x14ac:dyDescent="0.3">
      <c r="A3779" s="207"/>
      <c r="B3779" s="207"/>
      <c r="C3779" s="208"/>
      <c r="D3779" s="208"/>
      <c r="E3779" s="208"/>
    </row>
    <row r="3780" spans="1:5" x14ac:dyDescent="0.3">
      <c r="A3780" s="207"/>
      <c r="B3780" s="207"/>
      <c r="C3780" s="208"/>
      <c r="D3780" s="208"/>
      <c r="E3780" s="208"/>
    </row>
    <row r="3781" spans="1:5" x14ac:dyDescent="0.3">
      <c r="A3781" s="207"/>
      <c r="B3781" s="207"/>
      <c r="C3781" s="208"/>
      <c r="D3781" s="208"/>
      <c r="E3781" s="208"/>
    </row>
    <row r="3782" spans="1:5" x14ac:dyDescent="0.3">
      <c r="A3782" s="207"/>
      <c r="B3782" s="207"/>
      <c r="C3782" s="208"/>
      <c r="D3782" s="208"/>
      <c r="E3782" s="208"/>
    </row>
    <row r="3783" spans="1:5" x14ac:dyDescent="0.3">
      <c r="A3783" s="207"/>
      <c r="B3783" s="207"/>
      <c r="C3783" s="208"/>
      <c r="D3783" s="208"/>
      <c r="E3783" s="208"/>
    </row>
    <row r="3784" spans="1:5" x14ac:dyDescent="0.3">
      <c r="A3784" s="207"/>
      <c r="B3784" s="207"/>
      <c r="C3784" s="208"/>
      <c r="D3784" s="208"/>
      <c r="E3784" s="208"/>
    </row>
    <row r="3785" spans="1:5" x14ac:dyDescent="0.3">
      <c r="A3785" s="207"/>
      <c r="B3785" s="207"/>
      <c r="C3785" s="208"/>
      <c r="D3785" s="208"/>
      <c r="E3785" s="208"/>
    </row>
    <row r="3786" spans="1:5" x14ac:dyDescent="0.3">
      <c r="A3786" s="207"/>
      <c r="B3786" s="207"/>
      <c r="C3786" s="208"/>
      <c r="D3786" s="208"/>
      <c r="E3786" s="208"/>
    </row>
    <row r="3787" spans="1:5" x14ac:dyDescent="0.3">
      <c r="A3787" s="207"/>
      <c r="B3787" s="207"/>
      <c r="C3787" s="208"/>
      <c r="D3787" s="208"/>
      <c r="E3787" s="208"/>
    </row>
    <row r="3788" spans="1:5" x14ac:dyDescent="0.3">
      <c r="A3788" s="207"/>
      <c r="B3788" s="207"/>
      <c r="C3788" s="208"/>
      <c r="D3788" s="208"/>
      <c r="E3788" s="208"/>
    </row>
    <row r="3789" spans="1:5" x14ac:dyDescent="0.3">
      <c r="A3789" s="207"/>
      <c r="B3789" s="207"/>
      <c r="C3789" s="208"/>
      <c r="D3789" s="208"/>
      <c r="E3789" s="208"/>
    </row>
    <row r="3790" spans="1:5" x14ac:dyDescent="0.3">
      <c r="A3790" s="207"/>
      <c r="B3790" s="207"/>
      <c r="C3790" s="208"/>
      <c r="D3790" s="208"/>
      <c r="E3790" s="208"/>
    </row>
    <row r="3791" spans="1:5" x14ac:dyDescent="0.3">
      <c r="A3791" s="207"/>
      <c r="B3791" s="207"/>
      <c r="C3791" s="208"/>
      <c r="D3791" s="208"/>
      <c r="E3791" s="208"/>
    </row>
    <row r="3792" spans="1:5" x14ac:dyDescent="0.3">
      <c r="A3792" s="207"/>
      <c r="B3792" s="207"/>
      <c r="C3792" s="208"/>
      <c r="D3792" s="208"/>
      <c r="E3792" s="208"/>
    </row>
    <row r="3793" spans="1:5" x14ac:dyDescent="0.3">
      <c r="A3793" s="207"/>
      <c r="B3793" s="207"/>
      <c r="C3793" s="208"/>
      <c r="D3793" s="208"/>
      <c r="E3793" s="208"/>
    </row>
    <row r="3794" spans="1:5" x14ac:dyDescent="0.3">
      <c r="A3794" s="207"/>
      <c r="B3794" s="207"/>
      <c r="C3794" s="208"/>
      <c r="D3794" s="208"/>
      <c r="E3794" s="208"/>
    </row>
    <row r="3795" spans="1:5" x14ac:dyDescent="0.3">
      <c r="A3795" s="207"/>
      <c r="B3795" s="207"/>
      <c r="C3795" s="208"/>
      <c r="D3795" s="208"/>
      <c r="E3795" s="208"/>
    </row>
    <row r="3796" spans="1:5" x14ac:dyDescent="0.3">
      <c r="A3796" s="207"/>
      <c r="B3796" s="207"/>
      <c r="C3796" s="208"/>
      <c r="D3796" s="208"/>
      <c r="E3796" s="208"/>
    </row>
    <row r="3797" spans="1:5" x14ac:dyDescent="0.3">
      <c r="A3797" s="207"/>
      <c r="B3797" s="207"/>
      <c r="C3797" s="208"/>
      <c r="D3797" s="208"/>
      <c r="E3797" s="208"/>
    </row>
    <row r="3798" spans="1:5" x14ac:dyDescent="0.3">
      <c r="A3798" s="207"/>
      <c r="B3798" s="207"/>
      <c r="C3798" s="208"/>
      <c r="D3798" s="208"/>
      <c r="E3798" s="208"/>
    </row>
    <row r="3799" spans="1:5" x14ac:dyDescent="0.3">
      <c r="A3799" s="207"/>
      <c r="B3799" s="207"/>
      <c r="C3799" s="208"/>
      <c r="D3799" s="208"/>
      <c r="E3799" s="208"/>
    </row>
    <row r="3800" spans="1:5" x14ac:dyDescent="0.3">
      <c r="A3800" s="207"/>
      <c r="B3800" s="207"/>
      <c r="C3800" s="208"/>
      <c r="D3800" s="208"/>
      <c r="E3800" s="208"/>
    </row>
    <row r="3801" spans="1:5" x14ac:dyDescent="0.3">
      <c r="A3801" s="207"/>
      <c r="B3801" s="207"/>
      <c r="C3801" s="208"/>
      <c r="D3801" s="208"/>
      <c r="E3801" s="208"/>
    </row>
    <row r="3802" spans="1:5" x14ac:dyDescent="0.3">
      <c r="A3802" s="207"/>
      <c r="B3802" s="207"/>
      <c r="C3802" s="208"/>
      <c r="D3802" s="208"/>
      <c r="E3802" s="208"/>
    </row>
    <row r="3803" spans="1:5" x14ac:dyDescent="0.3">
      <c r="A3803" s="207"/>
      <c r="B3803" s="207"/>
      <c r="C3803" s="208"/>
      <c r="D3803" s="208"/>
      <c r="E3803" s="208"/>
    </row>
    <row r="3804" spans="1:5" x14ac:dyDescent="0.3">
      <c r="A3804" s="207"/>
      <c r="B3804" s="207"/>
      <c r="C3804" s="208"/>
      <c r="D3804" s="208"/>
      <c r="E3804" s="208"/>
    </row>
    <row r="3805" spans="1:5" x14ac:dyDescent="0.3">
      <c r="A3805" s="207"/>
      <c r="B3805" s="207"/>
      <c r="C3805" s="208"/>
      <c r="D3805" s="208"/>
      <c r="E3805" s="208"/>
    </row>
    <row r="3806" spans="1:5" x14ac:dyDescent="0.3">
      <c r="A3806" s="207"/>
      <c r="B3806" s="207"/>
      <c r="C3806" s="208"/>
      <c r="D3806" s="208"/>
      <c r="E3806" s="208"/>
    </row>
    <row r="3807" spans="1:5" x14ac:dyDescent="0.3">
      <c r="A3807" s="207"/>
      <c r="B3807" s="207"/>
      <c r="C3807" s="208"/>
      <c r="D3807" s="208"/>
      <c r="E3807" s="208"/>
    </row>
    <row r="3808" spans="1:5" x14ac:dyDescent="0.3">
      <c r="A3808" s="207"/>
      <c r="B3808" s="207"/>
      <c r="C3808" s="208"/>
      <c r="D3808" s="208"/>
      <c r="E3808" s="208"/>
    </row>
    <row r="3809" spans="1:5" x14ac:dyDescent="0.3">
      <c r="A3809" s="207"/>
      <c r="B3809" s="207"/>
      <c r="C3809" s="208"/>
      <c r="D3809" s="208"/>
      <c r="E3809" s="208"/>
    </row>
    <row r="3810" spans="1:5" x14ac:dyDescent="0.3">
      <c r="A3810" s="207"/>
      <c r="B3810" s="207"/>
      <c r="C3810" s="208"/>
      <c r="D3810" s="208"/>
      <c r="E3810" s="208"/>
    </row>
    <row r="3811" spans="1:5" x14ac:dyDescent="0.3">
      <c r="A3811" s="207"/>
      <c r="B3811" s="207"/>
      <c r="C3811" s="208"/>
      <c r="D3811" s="208"/>
      <c r="E3811" s="208"/>
    </row>
    <row r="3812" spans="1:5" x14ac:dyDescent="0.3">
      <c r="A3812" s="207"/>
      <c r="B3812" s="207"/>
      <c r="C3812" s="208"/>
      <c r="D3812" s="208"/>
      <c r="E3812" s="208"/>
    </row>
    <row r="3813" spans="1:5" x14ac:dyDescent="0.3">
      <c r="A3813" s="207"/>
      <c r="B3813" s="207"/>
      <c r="C3813" s="208"/>
      <c r="D3813" s="208"/>
      <c r="E3813" s="208"/>
    </row>
    <row r="3814" spans="1:5" x14ac:dyDescent="0.3">
      <c r="A3814" s="207"/>
      <c r="B3814" s="207"/>
      <c r="C3814" s="208"/>
      <c r="D3814" s="208"/>
      <c r="E3814" s="208"/>
    </row>
    <row r="3815" spans="1:5" x14ac:dyDescent="0.3">
      <c r="A3815" s="207"/>
      <c r="B3815" s="207"/>
      <c r="C3815" s="208"/>
      <c r="D3815" s="208"/>
      <c r="E3815" s="208"/>
    </row>
    <row r="3816" spans="1:5" x14ac:dyDescent="0.3">
      <c r="A3816" s="207"/>
      <c r="B3816" s="207"/>
      <c r="C3816" s="208"/>
      <c r="D3816" s="208"/>
      <c r="E3816" s="208"/>
    </row>
    <row r="3817" spans="1:5" x14ac:dyDescent="0.3">
      <c r="A3817" s="207"/>
      <c r="B3817" s="207"/>
      <c r="C3817" s="208"/>
      <c r="D3817" s="208"/>
      <c r="E3817" s="208"/>
    </row>
    <row r="3818" spans="1:5" x14ac:dyDescent="0.3">
      <c r="A3818" s="207"/>
      <c r="B3818" s="207"/>
      <c r="C3818" s="208"/>
      <c r="D3818" s="208"/>
      <c r="E3818" s="208"/>
    </row>
    <row r="3819" spans="1:5" x14ac:dyDescent="0.3">
      <c r="A3819" s="207"/>
      <c r="B3819" s="207"/>
      <c r="C3819" s="208"/>
      <c r="D3819" s="208"/>
      <c r="E3819" s="208"/>
    </row>
    <row r="3820" spans="1:5" x14ac:dyDescent="0.3">
      <c r="A3820" s="207"/>
      <c r="B3820" s="207"/>
      <c r="C3820" s="208"/>
      <c r="D3820" s="208"/>
      <c r="E3820" s="208"/>
    </row>
    <row r="3821" spans="1:5" x14ac:dyDescent="0.3">
      <c r="A3821" s="207"/>
      <c r="B3821" s="207"/>
      <c r="C3821" s="208"/>
      <c r="D3821" s="208"/>
      <c r="E3821" s="208"/>
    </row>
    <row r="3822" spans="1:5" x14ac:dyDescent="0.3">
      <c r="A3822" s="207"/>
      <c r="B3822" s="207"/>
      <c r="C3822" s="208"/>
      <c r="D3822" s="208"/>
      <c r="E3822" s="208"/>
    </row>
    <row r="3823" spans="1:5" x14ac:dyDescent="0.3">
      <c r="A3823" s="207"/>
      <c r="B3823" s="207"/>
      <c r="C3823" s="208"/>
      <c r="D3823" s="208"/>
      <c r="E3823" s="208"/>
    </row>
    <row r="3824" spans="1:5" x14ac:dyDescent="0.3">
      <c r="A3824" s="207"/>
      <c r="B3824" s="207"/>
      <c r="C3824" s="208"/>
      <c r="D3824" s="208"/>
      <c r="E3824" s="208"/>
    </row>
    <row r="3825" spans="1:5" x14ac:dyDescent="0.3">
      <c r="A3825" s="207"/>
      <c r="B3825" s="207"/>
      <c r="C3825" s="208"/>
      <c r="D3825" s="208"/>
      <c r="E3825" s="208"/>
    </row>
    <row r="3826" spans="1:5" x14ac:dyDescent="0.3">
      <c r="A3826" s="207"/>
      <c r="B3826" s="207"/>
      <c r="C3826" s="208"/>
      <c r="D3826" s="208"/>
      <c r="E3826" s="208"/>
    </row>
    <row r="3827" spans="1:5" x14ac:dyDescent="0.3">
      <c r="A3827" s="207"/>
      <c r="B3827" s="207"/>
      <c r="C3827" s="208"/>
      <c r="D3827" s="208"/>
      <c r="E3827" s="208"/>
    </row>
    <row r="3828" spans="1:5" x14ac:dyDescent="0.3">
      <c r="A3828" s="207"/>
      <c r="B3828" s="207"/>
      <c r="C3828" s="208"/>
      <c r="D3828" s="208"/>
      <c r="E3828" s="208"/>
    </row>
    <row r="3829" spans="1:5" x14ac:dyDescent="0.3">
      <c r="A3829" s="207"/>
      <c r="B3829" s="207"/>
      <c r="C3829" s="208"/>
      <c r="D3829" s="208"/>
      <c r="E3829" s="208"/>
    </row>
    <row r="3830" spans="1:5" x14ac:dyDescent="0.3">
      <c r="A3830" s="207"/>
      <c r="B3830" s="207"/>
      <c r="C3830" s="208"/>
      <c r="D3830" s="208"/>
      <c r="E3830" s="208"/>
    </row>
    <row r="3831" spans="1:5" x14ac:dyDescent="0.3">
      <c r="A3831" s="207"/>
      <c r="B3831" s="207"/>
      <c r="C3831" s="208"/>
      <c r="D3831" s="208"/>
      <c r="E3831" s="208"/>
    </row>
    <row r="3832" spans="1:5" x14ac:dyDescent="0.3">
      <c r="A3832" s="207"/>
      <c r="B3832" s="207"/>
      <c r="C3832" s="208"/>
      <c r="D3832" s="208"/>
      <c r="E3832" s="208"/>
    </row>
    <row r="3833" spans="1:5" x14ac:dyDescent="0.3">
      <c r="A3833" s="207"/>
      <c r="B3833" s="207"/>
      <c r="C3833" s="208"/>
      <c r="D3833" s="208"/>
      <c r="E3833" s="208"/>
    </row>
    <row r="3834" spans="1:5" x14ac:dyDescent="0.3">
      <c r="A3834" s="207"/>
      <c r="B3834" s="207"/>
      <c r="C3834" s="208"/>
      <c r="D3834" s="208"/>
      <c r="E3834" s="208"/>
    </row>
    <row r="3835" spans="1:5" x14ac:dyDescent="0.3">
      <c r="A3835" s="207"/>
      <c r="B3835" s="207"/>
      <c r="C3835" s="208"/>
      <c r="D3835" s="208"/>
      <c r="E3835" s="208"/>
    </row>
    <row r="3836" spans="1:5" x14ac:dyDescent="0.3">
      <c r="A3836" s="207"/>
      <c r="B3836" s="207"/>
      <c r="C3836" s="208"/>
      <c r="D3836" s="208"/>
      <c r="E3836" s="208"/>
    </row>
    <row r="3837" spans="1:5" x14ac:dyDescent="0.3">
      <c r="A3837" s="207"/>
      <c r="B3837" s="207"/>
      <c r="C3837" s="208"/>
      <c r="D3837" s="208"/>
      <c r="E3837" s="208"/>
    </row>
    <row r="3838" spans="1:5" x14ac:dyDescent="0.3">
      <c r="A3838" s="207"/>
      <c r="B3838" s="207"/>
      <c r="C3838" s="208"/>
      <c r="D3838" s="208"/>
      <c r="E3838" s="208"/>
    </row>
    <row r="3839" spans="1:5" x14ac:dyDescent="0.3">
      <c r="A3839" s="207"/>
      <c r="B3839" s="207"/>
      <c r="C3839" s="208"/>
      <c r="D3839" s="208"/>
      <c r="E3839" s="208"/>
    </row>
    <row r="3840" spans="1:5" x14ac:dyDescent="0.3">
      <c r="A3840" s="207"/>
      <c r="B3840" s="207"/>
      <c r="C3840" s="208"/>
      <c r="D3840" s="208"/>
      <c r="E3840" s="208"/>
    </row>
    <row r="3841" spans="1:5" x14ac:dyDescent="0.3">
      <c r="A3841" s="207"/>
      <c r="B3841" s="207"/>
      <c r="C3841" s="208"/>
      <c r="D3841" s="208"/>
      <c r="E3841" s="208"/>
    </row>
    <row r="3842" spans="1:5" x14ac:dyDescent="0.3">
      <c r="A3842" s="207"/>
      <c r="B3842" s="207"/>
      <c r="C3842" s="208"/>
      <c r="D3842" s="208"/>
      <c r="E3842" s="208"/>
    </row>
    <row r="3843" spans="1:5" x14ac:dyDescent="0.3">
      <c r="A3843" s="207"/>
      <c r="B3843" s="207"/>
      <c r="C3843" s="208"/>
      <c r="D3843" s="208"/>
      <c r="E3843" s="208"/>
    </row>
    <row r="3844" spans="1:5" x14ac:dyDescent="0.3">
      <c r="A3844" s="207"/>
      <c r="B3844" s="207"/>
      <c r="C3844" s="208"/>
      <c r="D3844" s="208"/>
      <c r="E3844" s="208"/>
    </row>
    <row r="3845" spans="1:5" x14ac:dyDescent="0.3">
      <c r="A3845" s="207"/>
      <c r="B3845" s="207"/>
      <c r="C3845" s="208"/>
      <c r="D3845" s="208"/>
      <c r="E3845" s="208"/>
    </row>
    <row r="3846" spans="1:5" x14ac:dyDescent="0.3">
      <c r="A3846" s="207"/>
      <c r="B3846" s="207"/>
      <c r="C3846" s="208"/>
      <c r="D3846" s="208"/>
      <c r="E3846" s="208"/>
    </row>
    <row r="3847" spans="1:5" x14ac:dyDescent="0.3">
      <c r="A3847" s="207"/>
      <c r="B3847" s="207"/>
      <c r="C3847" s="208"/>
      <c r="D3847" s="208"/>
      <c r="E3847" s="208"/>
    </row>
    <row r="3848" spans="1:5" x14ac:dyDescent="0.3">
      <c r="A3848" s="207"/>
      <c r="B3848" s="207"/>
      <c r="C3848" s="208"/>
      <c r="D3848" s="208"/>
      <c r="E3848" s="208"/>
    </row>
    <row r="3849" spans="1:5" x14ac:dyDescent="0.3">
      <c r="A3849" s="207"/>
      <c r="B3849" s="207"/>
      <c r="C3849" s="208"/>
      <c r="D3849" s="208"/>
      <c r="E3849" s="208"/>
    </row>
    <row r="3850" spans="1:5" x14ac:dyDescent="0.3">
      <c r="A3850" s="207"/>
      <c r="B3850" s="207"/>
      <c r="C3850" s="208"/>
      <c r="D3850" s="208"/>
      <c r="E3850" s="208"/>
    </row>
    <row r="3851" spans="1:5" x14ac:dyDescent="0.3">
      <c r="A3851" s="207"/>
      <c r="B3851" s="207"/>
      <c r="C3851" s="208"/>
      <c r="D3851" s="208"/>
      <c r="E3851" s="208"/>
    </row>
    <row r="3852" spans="1:5" x14ac:dyDescent="0.3">
      <c r="A3852" s="207"/>
      <c r="B3852" s="207"/>
      <c r="C3852" s="208"/>
      <c r="D3852" s="208"/>
      <c r="E3852" s="208"/>
    </row>
    <row r="3853" spans="1:5" x14ac:dyDescent="0.3">
      <c r="A3853" s="207"/>
      <c r="B3853" s="207"/>
      <c r="C3853" s="208"/>
      <c r="D3853" s="208"/>
      <c r="E3853" s="208"/>
    </row>
    <row r="3854" spans="1:5" x14ac:dyDescent="0.3">
      <c r="A3854" s="207"/>
      <c r="B3854" s="207"/>
      <c r="C3854" s="208"/>
      <c r="D3854" s="208"/>
      <c r="E3854" s="208"/>
    </row>
    <row r="3855" spans="1:5" x14ac:dyDescent="0.3">
      <c r="A3855" s="207"/>
      <c r="B3855" s="207"/>
      <c r="C3855" s="208"/>
      <c r="D3855" s="208"/>
      <c r="E3855" s="208"/>
    </row>
    <row r="3856" spans="1:5" x14ac:dyDescent="0.3">
      <c r="A3856" s="207"/>
      <c r="B3856" s="207"/>
      <c r="C3856" s="208"/>
      <c r="D3856" s="208"/>
      <c r="E3856" s="208"/>
    </row>
    <row r="3857" spans="1:5" x14ac:dyDescent="0.3">
      <c r="A3857" s="207"/>
      <c r="B3857" s="207"/>
      <c r="C3857" s="208"/>
      <c r="D3857" s="208"/>
      <c r="E3857" s="208"/>
    </row>
    <row r="3858" spans="1:5" x14ac:dyDescent="0.3">
      <c r="A3858" s="207"/>
      <c r="B3858" s="207"/>
      <c r="C3858" s="208"/>
      <c r="D3858" s="208"/>
      <c r="E3858" s="208"/>
    </row>
    <row r="3859" spans="1:5" x14ac:dyDescent="0.3">
      <c r="A3859" s="207"/>
      <c r="B3859" s="207"/>
      <c r="C3859" s="208"/>
      <c r="D3859" s="208"/>
      <c r="E3859" s="208"/>
    </row>
    <row r="3860" spans="1:5" x14ac:dyDescent="0.3">
      <c r="A3860" s="207"/>
      <c r="B3860" s="207"/>
      <c r="C3860" s="208"/>
      <c r="D3860" s="208"/>
      <c r="E3860" s="208"/>
    </row>
    <row r="3861" spans="1:5" x14ac:dyDescent="0.3">
      <c r="A3861" s="207"/>
      <c r="B3861" s="207"/>
      <c r="C3861" s="208"/>
      <c r="D3861" s="208"/>
      <c r="E3861" s="208"/>
    </row>
    <row r="3862" spans="1:5" x14ac:dyDescent="0.3">
      <c r="A3862" s="207"/>
      <c r="B3862" s="207"/>
      <c r="C3862" s="208"/>
      <c r="D3862" s="208"/>
      <c r="E3862" s="208"/>
    </row>
    <row r="3863" spans="1:5" x14ac:dyDescent="0.3">
      <c r="A3863" s="207"/>
      <c r="B3863" s="207"/>
      <c r="C3863" s="208"/>
      <c r="D3863" s="208"/>
      <c r="E3863" s="208"/>
    </row>
    <row r="3864" spans="1:5" x14ac:dyDescent="0.3">
      <c r="A3864" s="207"/>
      <c r="B3864" s="207"/>
      <c r="C3864" s="208"/>
      <c r="D3864" s="208"/>
      <c r="E3864" s="208"/>
    </row>
    <row r="3865" spans="1:5" x14ac:dyDescent="0.3">
      <c r="A3865" s="207"/>
      <c r="B3865" s="207"/>
      <c r="C3865" s="208"/>
      <c r="D3865" s="208"/>
      <c r="E3865" s="208"/>
    </row>
    <row r="3866" spans="1:5" x14ac:dyDescent="0.3">
      <c r="A3866" s="207"/>
      <c r="B3866" s="207"/>
      <c r="C3866" s="208"/>
      <c r="D3866" s="208"/>
      <c r="E3866" s="208"/>
    </row>
    <row r="3867" spans="1:5" x14ac:dyDescent="0.3">
      <c r="A3867" s="207"/>
      <c r="B3867" s="207"/>
      <c r="C3867" s="208"/>
      <c r="D3867" s="208"/>
      <c r="E3867" s="208"/>
    </row>
    <row r="3868" spans="1:5" x14ac:dyDescent="0.3">
      <c r="A3868" s="207"/>
      <c r="B3868" s="207"/>
      <c r="C3868" s="208"/>
      <c r="D3868" s="208"/>
      <c r="E3868" s="208"/>
    </row>
    <row r="3869" spans="1:5" x14ac:dyDescent="0.3">
      <c r="A3869" s="207"/>
      <c r="B3869" s="207"/>
      <c r="C3869" s="208"/>
      <c r="D3869" s="208"/>
      <c r="E3869" s="208"/>
    </row>
    <row r="3870" spans="1:5" x14ac:dyDescent="0.3">
      <c r="A3870" s="207"/>
      <c r="B3870" s="207"/>
      <c r="C3870" s="208"/>
      <c r="D3870" s="208"/>
      <c r="E3870" s="208"/>
    </row>
    <row r="3871" spans="1:5" x14ac:dyDescent="0.3">
      <c r="A3871" s="207"/>
      <c r="B3871" s="207"/>
      <c r="C3871" s="208"/>
      <c r="D3871" s="208"/>
      <c r="E3871" s="208"/>
    </row>
    <row r="3872" spans="1:5" x14ac:dyDescent="0.3">
      <c r="A3872" s="207"/>
      <c r="B3872" s="207"/>
      <c r="C3872" s="208"/>
      <c r="D3872" s="208"/>
      <c r="E3872" s="208"/>
    </row>
    <row r="3873" spans="1:5" x14ac:dyDescent="0.3">
      <c r="A3873" s="207"/>
      <c r="B3873" s="207"/>
      <c r="C3873" s="208"/>
      <c r="D3873" s="208"/>
      <c r="E3873" s="208"/>
    </row>
    <row r="3874" spans="1:5" x14ac:dyDescent="0.3">
      <c r="A3874" s="207"/>
      <c r="B3874" s="207"/>
      <c r="C3874" s="208"/>
      <c r="D3874" s="208"/>
      <c r="E3874" s="208"/>
    </row>
    <row r="3875" spans="1:5" x14ac:dyDescent="0.3">
      <c r="A3875" s="207"/>
      <c r="B3875" s="207"/>
      <c r="C3875" s="208"/>
      <c r="D3875" s="208"/>
      <c r="E3875" s="208"/>
    </row>
    <row r="3876" spans="1:5" x14ac:dyDescent="0.3">
      <c r="A3876" s="207"/>
      <c r="B3876" s="207"/>
      <c r="C3876" s="208"/>
      <c r="D3876" s="208"/>
      <c r="E3876" s="208"/>
    </row>
    <row r="3877" spans="1:5" x14ac:dyDescent="0.3">
      <c r="A3877" s="207"/>
      <c r="B3877" s="207"/>
      <c r="C3877" s="208"/>
      <c r="D3877" s="208"/>
      <c r="E3877" s="208"/>
    </row>
    <row r="3878" spans="1:5" x14ac:dyDescent="0.3">
      <c r="A3878" s="207"/>
      <c r="B3878" s="207"/>
      <c r="C3878" s="208"/>
      <c r="D3878" s="208"/>
      <c r="E3878" s="208"/>
    </row>
    <row r="3879" spans="1:5" x14ac:dyDescent="0.3">
      <c r="A3879" s="207"/>
      <c r="B3879" s="207"/>
      <c r="C3879" s="208"/>
      <c r="D3879" s="208"/>
      <c r="E3879" s="208"/>
    </row>
    <row r="3880" spans="1:5" x14ac:dyDescent="0.3">
      <c r="A3880" s="207"/>
      <c r="B3880" s="207"/>
      <c r="C3880" s="208"/>
      <c r="D3880" s="208"/>
      <c r="E3880" s="208"/>
    </row>
    <row r="3881" spans="1:5" x14ac:dyDescent="0.3">
      <c r="A3881" s="207"/>
      <c r="B3881" s="207"/>
      <c r="C3881" s="208"/>
      <c r="D3881" s="208"/>
      <c r="E3881" s="208"/>
    </row>
    <row r="3882" spans="1:5" x14ac:dyDescent="0.3">
      <c r="A3882" s="207"/>
      <c r="B3882" s="207"/>
      <c r="C3882" s="208"/>
      <c r="D3882" s="208"/>
      <c r="E3882" s="208"/>
    </row>
    <row r="3883" spans="1:5" x14ac:dyDescent="0.3">
      <c r="A3883" s="207"/>
      <c r="B3883" s="207"/>
      <c r="C3883" s="208"/>
      <c r="D3883" s="208"/>
      <c r="E3883" s="208"/>
    </row>
    <row r="3884" spans="1:5" x14ac:dyDescent="0.3">
      <c r="A3884" s="207"/>
      <c r="B3884" s="207"/>
      <c r="C3884" s="208"/>
      <c r="D3884" s="208"/>
      <c r="E3884" s="208"/>
    </row>
    <row r="3885" spans="1:5" x14ac:dyDescent="0.3">
      <c r="A3885" s="207"/>
      <c r="B3885" s="207"/>
      <c r="C3885" s="208"/>
      <c r="D3885" s="208"/>
      <c r="E3885" s="208"/>
    </row>
    <row r="3886" spans="1:5" x14ac:dyDescent="0.3">
      <c r="A3886" s="207"/>
      <c r="B3886" s="207"/>
      <c r="C3886" s="208"/>
      <c r="D3886" s="208"/>
      <c r="E3886" s="208"/>
    </row>
    <row r="3887" spans="1:5" x14ac:dyDescent="0.3">
      <c r="A3887" s="207"/>
      <c r="B3887" s="207"/>
      <c r="C3887" s="208"/>
      <c r="D3887" s="208"/>
      <c r="E3887" s="208"/>
    </row>
    <row r="3888" spans="1:5" x14ac:dyDescent="0.3">
      <c r="A3888" s="207"/>
      <c r="B3888" s="207"/>
      <c r="C3888" s="208"/>
      <c r="D3888" s="208"/>
      <c r="E3888" s="208"/>
    </row>
    <row r="3889" spans="1:5" x14ac:dyDescent="0.3">
      <c r="A3889" s="207"/>
      <c r="B3889" s="207"/>
      <c r="C3889" s="208"/>
      <c r="D3889" s="208"/>
      <c r="E3889" s="208"/>
    </row>
    <row r="3890" spans="1:5" x14ac:dyDescent="0.3">
      <c r="A3890" s="207"/>
      <c r="B3890" s="207"/>
      <c r="C3890" s="208"/>
      <c r="D3890" s="208"/>
      <c r="E3890" s="208"/>
    </row>
    <row r="3891" spans="1:5" x14ac:dyDescent="0.3">
      <c r="A3891" s="207"/>
      <c r="B3891" s="207"/>
      <c r="C3891" s="208"/>
      <c r="D3891" s="208"/>
      <c r="E3891" s="208"/>
    </row>
    <row r="3892" spans="1:5" x14ac:dyDescent="0.3">
      <c r="A3892" s="207"/>
      <c r="B3892" s="207"/>
      <c r="C3892" s="208"/>
      <c r="D3892" s="208"/>
      <c r="E3892" s="208"/>
    </row>
    <row r="3893" spans="1:5" x14ac:dyDescent="0.3">
      <c r="A3893" s="207"/>
      <c r="B3893" s="207"/>
      <c r="C3893" s="208"/>
      <c r="D3893" s="208"/>
      <c r="E3893" s="208"/>
    </row>
    <row r="3894" spans="1:5" x14ac:dyDescent="0.3">
      <c r="A3894" s="207"/>
      <c r="B3894" s="207"/>
      <c r="C3894" s="208"/>
      <c r="D3894" s="208"/>
      <c r="E3894" s="208"/>
    </row>
    <row r="3895" spans="1:5" x14ac:dyDescent="0.3">
      <c r="A3895" s="207"/>
      <c r="B3895" s="207"/>
      <c r="C3895" s="208"/>
      <c r="D3895" s="208"/>
      <c r="E3895" s="208"/>
    </row>
    <row r="3896" spans="1:5" x14ac:dyDescent="0.3">
      <c r="A3896" s="207"/>
      <c r="B3896" s="207"/>
      <c r="C3896" s="208"/>
      <c r="D3896" s="208"/>
      <c r="E3896" s="208"/>
    </row>
    <row r="3897" spans="1:5" x14ac:dyDescent="0.3">
      <c r="A3897" s="207"/>
      <c r="B3897" s="207"/>
      <c r="C3897" s="208"/>
      <c r="D3897" s="208"/>
      <c r="E3897" s="208"/>
    </row>
    <row r="3898" spans="1:5" x14ac:dyDescent="0.3">
      <c r="A3898" s="207"/>
      <c r="B3898" s="207"/>
      <c r="C3898" s="208"/>
      <c r="D3898" s="208"/>
      <c r="E3898" s="208"/>
    </row>
    <row r="3899" spans="1:5" x14ac:dyDescent="0.3">
      <c r="A3899" s="207"/>
      <c r="B3899" s="207"/>
      <c r="C3899" s="208"/>
      <c r="D3899" s="208"/>
      <c r="E3899" s="208"/>
    </row>
    <row r="3900" spans="1:5" x14ac:dyDescent="0.3">
      <c r="A3900" s="207"/>
      <c r="B3900" s="207"/>
      <c r="C3900" s="208"/>
      <c r="D3900" s="208"/>
      <c r="E3900" s="208"/>
    </row>
    <row r="3901" spans="1:5" x14ac:dyDescent="0.3">
      <c r="A3901" s="207"/>
      <c r="B3901" s="207"/>
      <c r="C3901" s="208"/>
      <c r="D3901" s="208"/>
      <c r="E3901" s="208"/>
    </row>
    <row r="3902" spans="1:5" x14ac:dyDescent="0.3">
      <c r="A3902" s="207"/>
      <c r="B3902" s="207"/>
      <c r="C3902" s="208"/>
      <c r="D3902" s="208"/>
      <c r="E3902" s="208"/>
    </row>
    <row r="3903" spans="1:5" x14ac:dyDescent="0.3">
      <c r="A3903" s="207"/>
      <c r="B3903" s="207"/>
      <c r="C3903" s="208"/>
      <c r="D3903" s="208"/>
      <c r="E3903" s="208"/>
    </row>
    <row r="3904" spans="1:5" x14ac:dyDescent="0.3">
      <c r="A3904" s="207"/>
      <c r="B3904" s="207"/>
      <c r="C3904" s="208"/>
      <c r="D3904" s="208"/>
      <c r="E3904" s="208"/>
    </row>
    <row r="3905" spans="1:5" x14ac:dyDescent="0.3">
      <c r="A3905" s="207"/>
      <c r="B3905" s="207"/>
      <c r="C3905" s="208"/>
      <c r="D3905" s="208"/>
      <c r="E3905" s="208"/>
    </row>
    <row r="3906" spans="1:5" x14ac:dyDescent="0.3">
      <c r="A3906" s="207"/>
      <c r="B3906" s="207"/>
      <c r="C3906" s="208"/>
      <c r="D3906" s="208"/>
      <c r="E3906" s="208"/>
    </row>
    <row r="3907" spans="1:5" x14ac:dyDescent="0.3">
      <c r="A3907" s="207"/>
      <c r="B3907" s="207"/>
      <c r="C3907" s="208"/>
      <c r="D3907" s="208"/>
      <c r="E3907" s="208"/>
    </row>
    <row r="3908" spans="1:5" x14ac:dyDescent="0.3">
      <c r="A3908" s="207"/>
      <c r="B3908" s="207"/>
      <c r="C3908" s="208"/>
      <c r="D3908" s="208"/>
      <c r="E3908" s="208"/>
    </row>
    <row r="3909" spans="1:5" x14ac:dyDescent="0.3">
      <c r="A3909" s="207"/>
      <c r="B3909" s="207"/>
      <c r="C3909" s="208"/>
      <c r="D3909" s="208"/>
      <c r="E3909" s="208"/>
    </row>
    <row r="3910" spans="1:5" x14ac:dyDescent="0.3">
      <c r="A3910" s="207"/>
      <c r="B3910" s="207"/>
      <c r="C3910" s="208"/>
      <c r="D3910" s="208"/>
      <c r="E3910" s="208"/>
    </row>
    <row r="3911" spans="1:5" x14ac:dyDescent="0.3">
      <c r="A3911" s="207"/>
      <c r="B3911" s="207"/>
      <c r="C3911" s="208"/>
      <c r="D3911" s="208"/>
      <c r="E3911" s="208"/>
    </row>
    <row r="3912" spans="1:5" x14ac:dyDescent="0.3">
      <c r="A3912" s="207"/>
      <c r="B3912" s="207"/>
      <c r="C3912" s="208"/>
      <c r="D3912" s="208"/>
      <c r="E3912" s="208"/>
    </row>
    <row r="3913" spans="1:5" x14ac:dyDescent="0.3">
      <c r="A3913" s="207"/>
      <c r="B3913" s="207"/>
      <c r="C3913" s="208"/>
      <c r="D3913" s="208"/>
      <c r="E3913" s="208"/>
    </row>
    <row r="3914" spans="1:5" x14ac:dyDescent="0.3">
      <c r="A3914" s="207"/>
      <c r="B3914" s="207"/>
      <c r="C3914" s="208"/>
      <c r="D3914" s="208"/>
      <c r="E3914" s="208"/>
    </row>
    <row r="3915" spans="1:5" x14ac:dyDescent="0.3">
      <c r="A3915" s="207"/>
      <c r="B3915" s="207"/>
      <c r="C3915" s="208"/>
      <c r="D3915" s="208"/>
      <c r="E3915" s="208"/>
    </row>
    <row r="3916" spans="1:5" x14ac:dyDescent="0.3">
      <c r="A3916" s="207"/>
      <c r="B3916" s="207"/>
      <c r="C3916" s="208"/>
      <c r="D3916" s="208"/>
      <c r="E3916" s="208"/>
    </row>
    <row r="3917" spans="1:5" x14ac:dyDescent="0.3">
      <c r="A3917" s="207"/>
      <c r="B3917" s="207"/>
      <c r="C3917" s="208"/>
      <c r="D3917" s="208"/>
      <c r="E3917" s="208"/>
    </row>
    <row r="3918" spans="1:5" x14ac:dyDescent="0.3">
      <c r="A3918" s="207"/>
      <c r="B3918" s="207"/>
      <c r="C3918" s="208"/>
      <c r="D3918" s="208"/>
      <c r="E3918" s="208"/>
    </row>
    <row r="3919" spans="1:5" x14ac:dyDescent="0.3">
      <c r="A3919" s="207"/>
      <c r="B3919" s="207"/>
      <c r="C3919" s="208"/>
      <c r="D3919" s="208"/>
      <c r="E3919" s="208"/>
    </row>
    <row r="3920" spans="1:5" x14ac:dyDescent="0.3">
      <c r="A3920" s="207"/>
      <c r="B3920" s="207"/>
      <c r="C3920" s="208"/>
      <c r="D3920" s="208"/>
      <c r="E3920" s="208"/>
    </row>
    <row r="3921" spans="1:5" x14ac:dyDescent="0.3">
      <c r="A3921" s="207"/>
      <c r="B3921" s="207"/>
      <c r="C3921" s="208"/>
      <c r="D3921" s="208"/>
      <c r="E3921" s="208"/>
    </row>
    <row r="3922" spans="1:5" x14ac:dyDescent="0.3">
      <c r="A3922" s="207"/>
      <c r="B3922" s="207"/>
      <c r="C3922" s="208"/>
      <c r="D3922" s="208"/>
      <c r="E3922" s="208"/>
    </row>
    <row r="3923" spans="1:5" x14ac:dyDescent="0.3">
      <c r="A3923" s="207"/>
      <c r="B3923" s="207"/>
      <c r="C3923" s="208"/>
      <c r="D3923" s="208"/>
      <c r="E3923" s="208"/>
    </row>
    <row r="3924" spans="1:5" x14ac:dyDescent="0.3">
      <c r="A3924" s="207"/>
      <c r="B3924" s="207"/>
      <c r="C3924" s="208"/>
      <c r="D3924" s="208"/>
      <c r="E3924" s="208"/>
    </row>
    <row r="3925" spans="1:5" x14ac:dyDescent="0.3">
      <c r="A3925" s="207"/>
      <c r="B3925" s="207"/>
      <c r="C3925" s="208"/>
      <c r="D3925" s="208"/>
      <c r="E3925" s="208"/>
    </row>
    <row r="3926" spans="1:5" x14ac:dyDescent="0.3">
      <c r="A3926" s="207"/>
      <c r="B3926" s="207"/>
      <c r="C3926" s="208"/>
      <c r="D3926" s="208"/>
      <c r="E3926" s="208"/>
    </row>
    <row r="3927" spans="1:5" x14ac:dyDescent="0.3">
      <c r="A3927" s="207"/>
      <c r="B3927" s="207"/>
      <c r="C3927" s="208"/>
      <c r="D3927" s="208"/>
      <c r="E3927" s="208"/>
    </row>
    <row r="3928" spans="1:5" x14ac:dyDescent="0.3">
      <c r="A3928" s="207"/>
      <c r="B3928" s="207"/>
      <c r="C3928" s="208"/>
      <c r="D3928" s="208"/>
      <c r="E3928" s="208"/>
    </row>
    <row r="3929" spans="1:5" x14ac:dyDescent="0.3">
      <c r="A3929" s="207"/>
      <c r="B3929" s="207"/>
      <c r="C3929" s="208"/>
      <c r="D3929" s="208"/>
      <c r="E3929" s="208"/>
    </row>
    <row r="3930" spans="1:5" x14ac:dyDescent="0.3">
      <c r="A3930" s="207"/>
      <c r="B3930" s="207"/>
      <c r="C3930" s="208"/>
      <c r="D3930" s="208"/>
      <c r="E3930" s="208"/>
    </row>
    <row r="3931" spans="1:5" x14ac:dyDescent="0.3">
      <c r="A3931" s="207"/>
      <c r="B3931" s="207"/>
      <c r="C3931" s="208"/>
      <c r="D3931" s="208"/>
      <c r="E3931" s="208"/>
    </row>
    <row r="3932" spans="1:5" x14ac:dyDescent="0.3">
      <c r="A3932" s="207"/>
      <c r="B3932" s="207"/>
      <c r="C3932" s="208"/>
      <c r="D3932" s="208"/>
      <c r="E3932" s="208"/>
    </row>
    <row r="3933" spans="1:5" x14ac:dyDescent="0.3">
      <c r="A3933" s="207"/>
      <c r="B3933" s="207"/>
      <c r="C3933" s="208"/>
      <c r="D3933" s="208"/>
      <c r="E3933" s="208"/>
    </row>
    <row r="3934" spans="1:5" x14ac:dyDescent="0.3">
      <c r="A3934" s="207"/>
      <c r="B3934" s="207"/>
      <c r="C3934" s="208"/>
      <c r="D3934" s="208"/>
      <c r="E3934" s="208"/>
    </row>
    <row r="3935" spans="1:5" x14ac:dyDescent="0.3">
      <c r="A3935" s="207"/>
      <c r="B3935" s="207"/>
      <c r="C3935" s="208"/>
      <c r="D3935" s="208"/>
      <c r="E3935" s="208"/>
    </row>
    <row r="3936" spans="1:5" x14ac:dyDescent="0.3">
      <c r="A3936" s="207"/>
      <c r="B3936" s="207"/>
      <c r="C3936" s="208"/>
      <c r="D3936" s="208"/>
      <c r="E3936" s="208"/>
    </row>
    <row r="3937" spans="1:5" x14ac:dyDescent="0.3">
      <c r="A3937" s="207"/>
      <c r="B3937" s="207"/>
      <c r="C3937" s="208"/>
      <c r="D3937" s="208"/>
      <c r="E3937" s="208"/>
    </row>
    <row r="3938" spans="1:5" x14ac:dyDescent="0.3">
      <c r="A3938" s="207"/>
      <c r="B3938" s="207"/>
      <c r="C3938" s="208"/>
      <c r="D3938" s="208"/>
      <c r="E3938" s="208"/>
    </row>
    <row r="3939" spans="1:5" x14ac:dyDescent="0.3">
      <c r="A3939" s="207"/>
      <c r="B3939" s="207"/>
      <c r="C3939" s="208"/>
      <c r="D3939" s="208"/>
      <c r="E3939" s="208"/>
    </row>
    <row r="3940" spans="1:5" x14ac:dyDescent="0.3">
      <c r="A3940" s="207"/>
      <c r="B3940" s="207"/>
      <c r="C3940" s="208"/>
      <c r="D3940" s="208"/>
      <c r="E3940" s="208"/>
    </row>
    <row r="3941" spans="1:5" x14ac:dyDescent="0.3">
      <c r="A3941" s="207"/>
      <c r="B3941" s="207"/>
      <c r="C3941" s="208"/>
      <c r="D3941" s="208"/>
      <c r="E3941" s="208"/>
    </row>
    <row r="3942" spans="1:5" x14ac:dyDescent="0.3">
      <c r="A3942" s="207"/>
      <c r="B3942" s="207"/>
      <c r="C3942" s="208"/>
      <c r="D3942" s="208"/>
      <c r="E3942" s="208"/>
    </row>
    <row r="3943" spans="1:5" x14ac:dyDescent="0.3">
      <c r="A3943" s="207"/>
      <c r="B3943" s="207"/>
      <c r="C3943" s="208"/>
      <c r="D3943" s="208"/>
      <c r="E3943" s="208"/>
    </row>
    <row r="3944" spans="1:5" x14ac:dyDescent="0.3">
      <c r="A3944" s="207"/>
      <c r="B3944" s="207"/>
      <c r="C3944" s="208"/>
      <c r="D3944" s="208"/>
      <c r="E3944" s="208"/>
    </row>
    <row r="3945" spans="1:5" x14ac:dyDescent="0.3">
      <c r="A3945" s="207"/>
      <c r="B3945" s="207"/>
      <c r="C3945" s="208"/>
      <c r="D3945" s="208"/>
      <c r="E3945" s="208"/>
    </row>
    <row r="3946" spans="1:5" x14ac:dyDescent="0.3">
      <c r="A3946" s="207"/>
      <c r="B3946" s="207"/>
      <c r="C3946" s="208"/>
      <c r="D3946" s="208"/>
      <c r="E3946" s="208"/>
    </row>
    <row r="3947" spans="1:5" x14ac:dyDescent="0.3">
      <c r="A3947" s="207"/>
      <c r="B3947" s="207"/>
      <c r="C3947" s="208"/>
      <c r="D3947" s="208"/>
      <c r="E3947" s="208"/>
    </row>
    <row r="3948" spans="1:5" x14ac:dyDescent="0.3">
      <c r="A3948" s="207"/>
      <c r="B3948" s="207"/>
      <c r="C3948" s="208"/>
      <c r="D3948" s="208"/>
      <c r="E3948" s="208"/>
    </row>
    <row r="3949" spans="1:5" x14ac:dyDescent="0.3">
      <c r="A3949" s="207"/>
      <c r="B3949" s="207"/>
      <c r="C3949" s="208"/>
      <c r="D3949" s="208"/>
      <c r="E3949" s="208"/>
    </row>
    <row r="3950" spans="1:5" x14ac:dyDescent="0.3">
      <c r="A3950" s="207"/>
      <c r="B3950" s="207"/>
      <c r="C3950" s="208"/>
      <c r="D3950" s="208"/>
      <c r="E3950" s="208"/>
    </row>
    <row r="3951" spans="1:5" x14ac:dyDescent="0.3">
      <c r="A3951" s="207"/>
      <c r="B3951" s="207"/>
      <c r="C3951" s="208"/>
      <c r="D3951" s="208"/>
      <c r="E3951" s="208"/>
    </row>
    <row r="3952" spans="1:5" x14ac:dyDescent="0.3">
      <c r="A3952" s="207"/>
      <c r="B3952" s="207"/>
      <c r="C3952" s="208"/>
      <c r="D3952" s="208"/>
      <c r="E3952" s="208"/>
    </row>
    <row r="3953" spans="1:5" x14ac:dyDescent="0.3">
      <c r="A3953" s="207"/>
      <c r="B3953" s="207"/>
      <c r="C3953" s="208"/>
      <c r="D3953" s="208"/>
      <c r="E3953" s="208"/>
    </row>
    <row r="3954" spans="1:5" x14ac:dyDescent="0.3">
      <c r="A3954" s="207"/>
      <c r="B3954" s="207"/>
      <c r="C3954" s="208"/>
      <c r="D3954" s="208"/>
      <c r="E3954" s="208"/>
    </row>
    <row r="3955" spans="1:5" x14ac:dyDescent="0.3">
      <c r="A3955" s="207"/>
      <c r="B3955" s="207"/>
      <c r="C3955" s="208"/>
      <c r="D3955" s="208"/>
      <c r="E3955" s="208"/>
    </row>
    <row r="3956" spans="1:5" x14ac:dyDescent="0.3">
      <c r="A3956" s="207"/>
      <c r="B3956" s="207"/>
      <c r="C3956" s="208"/>
      <c r="D3956" s="208"/>
      <c r="E3956" s="208"/>
    </row>
    <row r="3957" spans="1:5" x14ac:dyDescent="0.3">
      <c r="A3957" s="207"/>
      <c r="B3957" s="207"/>
      <c r="C3957" s="208"/>
      <c r="D3957" s="208"/>
      <c r="E3957" s="208"/>
    </row>
    <row r="3958" spans="1:5" x14ac:dyDescent="0.3">
      <c r="A3958" s="207"/>
      <c r="B3958" s="207"/>
      <c r="C3958" s="208"/>
      <c r="D3958" s="208"/>
      <c r="E3958" s="208"/>
    </row>
    <row r="3959" spans="1:5" x14ac:dyDescent="0.3">
      <c r="A3959" s="207"/>
      <c r="B3959" s="207"/>
      <c r="C3959" s="208"/>
      <c r="D3959" s="208"/>
      <c r="E3959" s="208"/>
    </row>
    <row r="3960" spans="1:5" x14ac:dyDescent="0.3">
      <c r="A3960" s="207"/>
      <c r="B3960" s="207"/>
      <c r="C3960" s="208"/>
      <c r="D3960" s="208"/>
      <c r="E3960" s="208"/>
    </row>
    <row r="3961" spans="1:5" x14ac:dyDescent="0.3">
      <c r="A3961" s="207"/>
      <c r="B3961" s="207"/>
      <c r="C3961" s="208"/>
      <c r="D3961" s="208"/>
      <c r="E3961" s="208"/>
    </row>
    <row r="3962" spans="1:5" x14ac:dyDescent="0.3">
      <c r="A3962" s="207"/>
      <c r="B3962" s="207"/>
      <c r="C3962" s="208"/>
      <c r="D3962" s="208"/>
      <c r="E3962" s="208"/>
    </row>
    <row r="3963" spans="1:5" x14ac:dyDescent="0.3">
      <c r="A3963" s="207"/>
      <c r="B3963" s="207"/>
      <c r="C3963" s="208"/>
      <c r="D3963" s="208"/>
      <c r="E3963" s="208"/>
    </row>
    <row r="3964" spans="1:5" x14ac:dyDescent="0.3">
      <c r="A3964" s="207"/>
      <c r="B3964" s="207"/>
      <c r="C3964" s="208"/>
      <c r="D3964" s="208"/>
      <c r="E3964" s="208"/>
    </row>
    <row r="3965" spans="1:5" x14ac:dyDescent="0.3">
      <c r="A3965" s="207"/>
      <c r="B3965" s="207"/>
      <c r="C3965" s="208"/>
      <c r="D3965" s="208"/>
      <c r="E3965" s="208"/>
    </row>
    <row r="3966" spans="1:5" x14ac:dyDescent="0.3">
      <c r="A3966" s="207"/>
      <c r="B3966" s="207"/>
      <c r="C3966" s="208"/>
      <c r="D3966" s="208"/>
      <c r="E3966" s="208"/>
    </row>
    <row r="3967" spans="1:5" x14ac:dyDescent="0.3">
      <c r="A3967" s="207"/>
      <c r="B3967" s="207"/>
      <c r="C3967" s="208"/>
      <c r="D3967" s="208"/>
      <c r="E3967" s="208"/>
    </row>
    <row r="3968" spans="1:5" x14ac:dyDescent="0.3">
      <c r="A3968" s="207"/>
      <c r="B3968" s="207"/>
      <c r="C3968" s="208"/>
      <c r="D3968" s="208"/>
      <c r="E3968" s="208"/>
    </row>
    <row r="3969" spans="1:5" x14ac:dyDescent="0.3">
      <c r="A3969" s="207"/>
      <c r="B3969" s="207"/>
      <c r="C3969" s="208"/>
      <c r="D3969" s="208"/>
      <c r="E3969" s="208"/>
    </row>
    <row r="3970" spans="1:5" x14ac:dyDescent="0.3">
      <c r="A3970" s="207"/>
      <c r="B3970" s="207"/>
      <c r="C3970" s="208"/>
      <c r="D3970" s="208"/>
      <c r="E3970" s="208"/>
    </row>
    <row r="3971" spans="1:5" x14ac:dyDescent="0.3">
      <c r="A3971" s="207"/>
      <c r="B3971" s="207"/>
      <c r="C3971" s="208"/>
      <c r="D3971" s="208"/>
      <c r="E3971" s="208"/>
    </row>
    <row r="3972" spans="1:5" x14ac:dyDescent="0.3">
      <c r="A3972" s="207"/>
      <c r="B3972" s="207"/>
      <c r="C3972" s="208"/>
      <c r="D3972" s="208"/>
      <c r="E3972" s="208"/>
    </row>
    <row r="3973" spans="1:5" x14ac:dyDescent="0.3">
      <c r="A3973" s="207"/>
      <c r="B3973" s="207"/>
      <c r="C3973" s="208"/>
      <c r="D3973" s="208"/>
      <c r="E3973" s="208"/>
    </row>
    <row r="3974" spans="1:5" x14ac:dyDescent="0.3">
      <c r="A3974" s="207"/>
      <c r="B3974" s="207"/>
      <c r="C3974" s="208"/>
      <c r="D3974" s="208"/>
      <c r="E3974" s="208"/>
    </row>
    <row r="3975" spans="1:5" x14ac:dyDescent="0.3">
      <c r="A3975" s="207"/>
      <c r="B3975" s="207"/>
      <c r="C3975" s="208"/>
      <c r="D3975" s="208"/>
      <c r="E3975" s="208"/>
    </row>
    <row r="3976" spans="1:5" x14ac:dyDescent="0.3">
      <c r="A3976" s="207"/>
      <c r="B3976" s="207"/>
      <c r="C3976" s="208"/>
      <c r="D3976" s="208"/>
      <c r="E3976" s="208"/>
    </row>
    <row r="3977" spans="1:5" x14ac:dyDescent="0.3">
      <c r="A3977" s="207"/>
      <c r="B3977" s="207"/>
      <c r="C3977" s="208"/>
      <c r="D3977" s="208"/>
      <c r="E3977" s="208"/>
    </row>
    <row r="3978" spans="1:5" x14ac:dyDescent="0.3">
      <c r="A3978" s="207"/>
      <c r="B3978" s="207"/>
      <c r="C3978" s="208"/>
      <c r="D3978" s="208"/>
      <c r="E3978" s="208"/>
    </row>
    <row r="3979" spans="1:5" x14ac:dyDescent="0.3">
      <c r="A3979" s="207"/>
      <c r="B3979" s="207"/>
      <c r="C3979" s="208"/>
      <c r="D3979" s="208"/>
      <c r="E3979" s="208"/>
    </row>
    <row r="3980" spans="1:5" x14ac:dyDescent="0.3">
      <c r="A3980" s="207"/>
      <c r="B3980" s="207"/>
      <c r="C3980" s="208"/>
      <c r="D3980" s="208"/>
      <c r="E3980" s="208"/>
    </row>
    <row r="3981" spans="1:5" x14ac:dyDescent="0.3">
      <c r="A3981" s="207"/>
      <c r="B3981" s="207"/>
      <c r="C3981" s="208"/>
      <c r="D3981" s="208"/>
      <c r="E3981" s="208"/>
    </row>
    <row r="3982" spans="1:5" x14ac:dyDescent="0.3">
      <c r="A3982" s="207"/>
      <c r="B3982" s="207"/>
      <c r="C3982" s="208"/>
      <c r="D3982" s="208"/>
      <c r="E3982" s="208"/>
    </row>
    <row r="3983" spans="1:5" x14ac:dyDescent="0.3">
      <c r="A3983" s="207"/>
      <c r="B3983" s="207"/>
      <c r="C3983" s="208"/>
      <c r="D3983" s="208"/>
      <c r="E3983" s="208"/>
    </row>
    <row r="3984" spans="1:5" x14ac:dyDescent="0.3">
      <c r="A3984" s="207"/>
      <c r="B3984" s="207"/>
      <c r="C3984" s="208"/>
      <c r="D3984" s="208"/>
      <c r="E3984" s="208"/>
    </row>
    <row r="3985" spans="1:5" x14ac:dyDescent="0.3">
      <c r="A3985" s="207"/>
      <c r="B3985" s="207"/>
      <c r="C3985" s="208"/>
      <c r="D3985" s="208"/>
      <c r="E3985" s="208"/>
    </row>
    <row r="3986" spans="1:5" x14ac:dyDescent="0.3">
      <c r="A3986" s="207"/>
      <c r="B3986" s="207"/>
      <c r="C3986" s="208"/>
      <c r="D3986" s="208"/>
      <c r="E3986" s="208"/>
    </row>
    <row r="3987" spans="1:5" x14ac:dyDescent="0.3">
      <c r="A3987" s="207"/>
      <c r="B3987" s="207"/>
      <c r="C3987" s="208"/>
      <c r="D3987" s="208"/>
      <c r="E3987" s="208"/>
    </row>
    <row r="3988" spans="1:5" x14ac:dyDescent="0.3">
      <c r="A3988" s="207"/>
      <c r="B3988" s="207"/>
      <c r="C3988" s="208"/>
      <c r="D3988" s="208"/>
      <c r="E3988" s="208"/>
    </row>
    <row r="3989" spans="1:5" x14ac:dyDescent="0.3">
      <c r="A3989" s="207"/>
      <c r="B3989" s="207"/>
      <c r="C3989" s="208"/>
      <c r="D3989" s="208"/>
      <c r="E3989" s="208"/>
    </row>
    <row r="3990" spans="1:5" x14ac:dyDescent="0.3">
      <c r="A3990" s="207"/>
      <c r="B3990" s="207"/>
      <c r="C3990" s="208"/>
      <c r="D3990" s="208"/>
      <c r="E3990" s="208"/>
    </row>
    <row r="3991" spans="1:5" x14ac:dyDescent="0.3">
      <c r="A3991" s="207"/>
      <c r="B3991" s="207"/>
      <c r="C3991" s="208"/>
      <c r="D3991" s="208"/>
      <c r="E3991" s="208"/>
    </row>
    <row r="3992" spans="1:5" x14ac:dyDescent="0.3">
      <c r="A3992" s="207"/>
      <c r="B3992" s="207"/>
      <c r="C3992" s="208"/>
      <c r="D3992" s="208"/>
      <c r="E3992" s="208"/>
    </row>
    <row r="3993" spans="1:5" x14ac:dyDescent="0.3">
      <c r="A3993" s="207"/>
      <c r="B3993" s="207"/>
      <c r="C3993" s="208"/>
      <c r="D3993" s="208"/>
      <c r="E3993" s="208"/>
    </row>
    <row r="3994" spans="1:5" x14ac:dyDescent="0.3">
      <c r="A3994" s="207"/>
      <c r="B3994" s="207"/>
      <c r="C3994" s="208"/>
      <c r="D3994" s="208"/>
      <c r="E3994" s="208"/>
    </row>
    <row r="3995" spans="1:5" x14ac:dyDescent="0.3">
      <c r="A3995" s="207"/>
      <c r="B3995" s="207"/>
      <c r="C3995" s="208"/>
      <c r="D3995" s="208"/>
      <c r="E3995" s="208"/>
    </row>
    <row r="3996" spans="1:5" x14ac:dyDescent="0.3">
      <c r="A3996" s="207"/>
      <c r="B3996" s="207"/>
      <c r="C3996" s="208"/>
      <c r="D3996" s="208"/>
      <c r="E3996" s="208"/>
    </row>
    <row r="3997" spans="1:5" x14ac:dyDescent="0.3">
      <c r="A3997" s="207"/>
      <c r="B3997" s="207"/>
      <c r="C3997" s="208"/>
      <c r="D3997" s="208"/>
      <c r="E3997" s="208"/>
    </row>
    <row r="3998" spans="1:5" x14ac:dyDescent="0.3">
      <c r="A3998" s="207"/>
      <c r="B3998" s="207"/>
      <c r="C3998" s="208"/>
      <c r="D3998" s="208"/>
      <c r="E3998" s="208"/>
    </row>
    <row r="3999" spans="1:5" x14ac:dyDescent="0.3">
      <c r="A3999" s="207"/>
      <c r="B3999" s="207"/>
      <c r="C3999" s="208"/>
      <c r="D3999" s="208"/>
      <c r="E3999" s="208"/>
    </row>
    <row r="4000" spans="1:5" x14ac:dyDescent="0.3">
      <c r="A4000" s="207"/>
      <c r="B4000" s="207"/>
      <c r="C4000" s="208"/>
      <c r="D4000" s="208"/>
      <c r="E4000" s="208"/>
    </row>
    <row r="4001" spans="1:5" x14ac:dyDescent="0.3">
      <c r="A4001" s="207"/>
      <c r="B4001" s="207"/>
      <c r="C4001" s="208"/>
      <c r="D4001" s="208"/>
      <c r="E4001" s="208"/>
    </row>
    <row r="4002" spans="1:5" x14ac:dyDescent="0.3">
      <c r="A4002" s="207"/>
      <c r="B4002" s="207"/>
      <c r="C4002" s="208"/>
      <c r="D4002" s="208"/>
      <c r="E4002" s="208"/>
    </row>
    <row r="4003" spans="1:5" x14ac:dyDescent="0.3">
      <c r="A4003" s="207"/>
      <c r="B4003" s="207"/>
      <c r="C4003" s="208"/>
      <c r="D4003" s="208"/>
      <c r="E4003" s="208"/>
    </row>
    <row r="4004" spans="1:5" x14ac:dyDescent="0.3">
      <c r="A4004" s="207"/>
      <c r="B4004" s="207"/>
      <c r="C4004" s="208"/>
      <c r="D4004" s="208"/>
      <c r="E4004" s="208"/>
    </row>
    <row r="4005" spans="1:5" x14ac:dyDescent="0.3">
      <c r="A4005" s="207"/>
      <c r="B4005" s="207"/>
      <c r="C4005" s="208"/>
      <c r="D4005" s="208"/>
      <c r="E4005" s="208"/>
    </row>
    <row r="4006" spans="1:5" x14ac:dyDescent="0.3">
      <c r="A4006" s="207"/>
      <c r="B4006" s="207"/>
      <c r="C4006" s="208"/>
      <c r="D4006" s="208"/>
      <c r="E4006" s="208"/>
    </row>
    <row r="4007" spans="1:5" x14ac:dyDescent="0.3">
      <c r="A4007" s="207"/>
      <c r="B4007" s="207"/>
      <c r="C4007" s="208"/>
      <c r="D4007" s="208"/>
      <c r="E4007" s="208"/>
    </row>
    <row r="4008" spans="1:5" x14ac:dyDescent="0.3">
      <c r="A4008" s="207"/>
      <c r="B4008" s="207"/>
      <c r="C4008" s="208"/>
      <c r="D4008" s="208"/>
      <c r="E4008" s="208"/>
    </row>
    <row r="4009" spans="1:5" x14ac:dyDescent="0.3">
      <c r="A4009" s="207"/>
      <c r="B4009" s="207"/>
      <c r="C4009" s="208"/>
      <c r="D4009" s="208"/>
      <c r="E4009" s="208"/>
    </row>
    <row r="4010" spans="1:5" x14ac:dyDescent="0.3">
      <c r="A4010" s="207"/>
      <c r="B4010" s="207"/>
      <c r="C4010" s="208"/>
      <c r="D4010" s="208"/>
      <c r="E4010" s="208"/>
    </row>
    <row r="4011" spans="1:5" x14ac:dyDescent="0.3">
      <c r="A4011" s="207"/>
      <c r="B4011" s="207"/>
      <c r="C4011" s="208"/>
      <c r="D4011" s="208"/>
      <c r="E4011" s="208"/>
    </row>
    <row r="4012" spans="1:5" x14ac:dyDescent="0.3">
      <c r="A4012" s="207"/>
      <c r="B4012" s="207"/>
      <c r="C4012" s="208"/>
      <c r="D4012" s="208"/>
      <c r="E4012" s="208"/>
    </row>
    <row r="4013" spans="1:5" x14ac:dyDescent="0.3">
      <c r="A4013" s="207"/>
      <c r="B4013" s="207"/>
      <c r="C4013" s="208"/>
      <c r="D4013" s="208"/>
      <c r="E4013" s="208"/>
    </row>
    <row r="4014" spans="1:5" x14ac:dyDescent="0.3">
      <c r="A4014" s="207"/>
      <c r="B4014" s="207"/>
      <c r="C4014" s="208"/>
      <c r="D4014" s="208"/>
      <c r="E4014" s="208"/>
    </row>
    <row r="4015" spans="1:5" x14ac:dyDescent="0.3">
      <c r="A4015" s="207"/>
      <c r="B4015" s="207"/>
      <c r="C4015" s="208"/>
      <c r="D4015" s="208"/>
      <c r="E4015" s="208"/>
    </row>
    <row r="4016" spans="1:5" x14ac:dyDescent="0.3">
      <c r="A4016" s="207"/>
      <c r="B4016" s="207"/>
      <c r="C4016" s="208"/>
      <c r="D4016" s="208"/>
      <c r="E4016" s="208"/>
    </row>
    <row r="4017" spans="1:5" x14ac:dyDescent="0.3">
      <c r="A4017" s="207"/>
      <c r="B4017" s="207"/>
      <c r="C4017" s="208"/>
      <c r="D4017" s="208"/>
      <c r="E4017" s="208"/>
    </row>
    <row r="4018" spans="1:5" x14ac:dyDescent="0.3">
      <c r="A4018" s="207"/>
      <c r="B4018" s="207"/>
      <c r="C4018" s="208"/>
      <c r="D4018" s="208"/>
      <c r="E4018" s="208"/>
    </row>
    <row r="4019" spans="1:5" x14ac:dyDescent="0.3">
      <c r="A4019" s="207"/>
      <c r="B4019" s="207"/>
      <c r="C4019" s="208"/>
      <c r="D4019" s="208"/>
      <c r="E4019" s="208"/>
    </row>
    <row r="4020" spans="1:5" x14ac:dyDescent="0.3">
      <c r="A4020" s="207"/>
      <c r="B4020" s="207"/>
      <c r="C4020" s="208"/>
      <c r="D4020" s="208"/>
      <c r="E4020" s="208"/>
    </row>
    <row r="4021" spans="1:5" x14ac:dyDescent="0.3">
      <c r="A4021" s="207"/>
      <c r="B4021" s="207"/>
      <c r="C4021" s="208"/>
      <c r="D4021" s="208"/>
      <c r="E4021" s="208"/>
    </row>
    <row r="4022" spans="1:5" x14ac:dyDescent="0.3">
      <c r="A4022" s="207"/>
      <c r="B4022" s="207"/>
      <c r="C4022" s="208"/>
      <c r="D4022" s="208"/>
      <c r="E4022" s="208"/>
    </row>
    <row r="4023" spans="1:5" x14ac:dyDescent="0.3">
      <c r="A4023" s="207"/>
      <c r="B4023" s="207"/>
      <c r="C4023" s="208"/>
      <c r="D4023" s="208"/>
      <c r="E4023" s="208"/>
    </row>
    <row r="4024" spans="1:5" x14ac:dyDescent="0.3">
      <c r="A4024" s="207"/>
      <c r="B4024" s="207"/>
      <c r="C4024" s="208"/>
      <c r="D4024" s="208"/>
      <c r="E4024" s="208"/>
    </row>
    <row r="4025" spans="1:5" x14ac:dyDescent="0.3">
      <c r="A4025" s="207"/>
      <c r="B4025" s="207"/>
      <c r="C4025" s="208"/>
      <c r="D4025" s="208"/>
      <c r="E4025" s="208"/>
    </row>
    <row r="4026" spans="1:5" x14ac:dyDescent="0.3">
      <c r="A4026" s="207"/>
      <c r="B4026" s="207"/>
      <c r="C4026" s="208"/>
      <c r="D4026" s="208"/>
      <c r="E4026" s="208"/>
    </row>
    <row r="4027" spans="1:5" x14ac:dyDescent="0.3">
      <c r="A4027" s="207"/>
      <c r="B4027" s="207"/>
      <c r="C4027" s="208"/>
      <c r="D4027" s="208"/>
      <c r="E4027" s="208"/>
    </row>
    <row r="4028" spans="1:5" x14ac:dyDescent="0.3">
      <c r="A4028" s="207"/>
      <c r="B4028" s="207"/>
      <c r="C4028" s="208"/>
      <c r="D4028" s="208"/>
      <c r="E4028" s="208"/>
    </row>
    <row r="4029" spans="1:5" x14ac:dyDescent="0.3">
      <c r="A4029" s="207"/>
      <c r="B4029" s="207"/>
      <c r="C4029" s="208"/>
      <c r="D4029" s="208"/>
      <c r="E4029" s="208"/>
    </row>
    <row r="4030" spans="1:5" x14ac:dyDescent="0.3">
      <c r="A4030" s="207"/>
      <c r="B4030" s="207"/>
      <c r="C4030" s="208"/>
      <c r="D4030" s="208"/>
      <c r="E4030" s="208"/>
    </row>
    <row r="4031" spans="1:5" x14ac:dyDescent="0.3">
      <c r="A4031" s="207"/>
      <c r="B4031" s="207"/>
      <c r="C4031" s="208"/>
      <c r="D4031" s="208"/>
      <c r="E4031" s="208"/>
    </row>
    <row r="4032" spans="1:5" x14ac:dyDescent="0.3">
      <c r="A4032" s="207"/>
      <c r="B4032" s="207"/>
      <c r="C4032" s="208"/>
      <c r="D4032" s="208"/>
      <c r="E4032" s="208"/>
    </row>
    <row r="4033" spans="1:5" x14ac:dyDescent="0.3">
      <c r="A4033" s="207"/>
      <c r="B4033" s="207"/>
      <c r="C4033" s="208"/>
      <c r="D4033" s="208"/>
      <c r="E4033" s="208"/>
    </row>
    <row r="4034" spans="1:5" x14ac:dyDescent="0.3">
      <c r="A4034" s="207"/>
      <c r="B4034" s="207"/>
      <c r="C4034" s="208"/>
      <c r="D4034" s="208"/>
      <c r="E4034" s="208"/>
    </row>
    <row r="4035" spans="1:5" x14ac:dyDescent="0.3">
      <c r="A4035" s="207"/>
      <c r="B4035" s="207"/>
      <c r="C4035" s="208"/>
      <c r="D4035" s="208"/>
      <c r="E4035" s="208"/>
    </row>
    <row r="4036" spans="1:5" x14ac:dyDescent="0.3">
      <c r="A4036" s="207"/>
      <c r="B4036" s="207"/>
      <c r="C4036" s="208"/>
      <c r="D4036" s="208"/>
      <c r="E4036" s="208"/>
    </row>
    <row r="4037" spans="1:5" x14ac:dyDescent="0.3">
      <c r="A4037" s="207"/>
      <c r="B4037" s="207"/>
      <c r="C4037" s="208"/>
      <c r="D4037" s="208"/>
      <c r="E4037" s="208"/>
    </row>
    <row r="4038" spans="1:5" x14ac:dyDescent="0.3">
      <c r="A4038" s="207"/>
      <c r="B4038" s="207"/>
      <c r="C4038" s="208"/>
      <c r="D4038" s="208"/>
      <c r="E4038" s="208"/>
    </row>
    <row r="4039" spans="1:5" x14ac:dyDescent="0.3">
      <c r="A4039" s="207"/>
      <c r="B4039" s="207"/>
      <c r="C4039" s="208"/>
      <c r="D4039" s="208"/>
      <c r="E4039" s="208"/>
    </row>
    <row r="4040" spans="1:5" x14ac:dyDescent="0.3">
      <c r="A4040" s="207"/>
      <c r="B4040" s="207"/>
      <c r="C4040" s="208"/>
      <c r="D4040" s="208"/>
      <c r="E4040" s="208"/>
    </row>
    <row r="4041" spans="1:5" x14ac:dyDescent="0.3">
      <c r="A4041" s="207"/>
      <c r="B4041" s="207"/>
      <c r="C4041" s="208"/>
      <c r="D4041" s="208"/>
      <c r="E4041" s="208"/>
    </row>
    <row r="4042" spans="1:5" x14ac:dyDescent="0.3">
      <c r="A4042" s="207"/>
      <c r="B4042" s="207"/>
      <c r="C4042" s="208"/>
      <c r="D4042" s="208"/>
      <c r="E4042" s="208"/>
    </row>
    <row r="4043" spans="1:5" x14ac:dyDescent="0.3">
      <c r="A4043" s="207"/>
      <c r="B4043" s="207"/>
      <c r="C4043" s="208"/>
      <c r="D4043" s="208"/>
      <c r="E4043" s="208"/>
    </row>
    <row r="4044" spans="1:5" x14ac:dyDescent="0.3">
      <c r="A4044" s="207"/>
      <c r="B4044" s="207"/>
      <c r="C4044" s="208"/>
      <c r="D4044" s="208"/>
      <c r="E4044" s="208"/>
    </row>
    <row r="4045" spans="1:5" x14ac:dyDescent="0.3">
      <c r="A4045" s="207"/>
      <c r="B4045" s="207"/>
      <c r="C4045" s="208"/>
      <c r="D4045" s="208"/>
      <c r="E4045" s="208"/>
    </row>
    <row r="4046" spans="1:5" x14ac:dyDescent="0.3">
      <c r="A4046" s="207"/>
      <c r="B4046" s="207"/>
      <c r="C4046" s="208"/>
      <c r="D4046" s="208"/>
      <c r="E4046" s="208"/>
    </row>
    <row r="4047" spans="1:5" x14ac:dyDescent="0.3">
      <c r="A4047" s="207"/>
      <c r="B4047" s="207"/>
      <c r="C4047" s="208"/>
      <c r="D4047" s="208"/>
      <c r="E4047" s="208"/>
    </row>
    <row r="4048" spans="1:5" x14ac:dyDescent="0.3">
      <c r="A4048" s="207"/>
      <c r="B4048" s="207"/>
      <c r="C4048" s="208"/>
      <c r="D4048" s="208"/>
      <c r="E4048" s="208"/>
    </row>
    <row r="4049" spans="1:5" x14ac:dyDescent="0.3">
      <c r="A4049" s="207"/>
      <c r="B4049" s="207"/>
      <c r="C4049" s="208"/>
      <c r="D4049" s="208"/>
      <c r="E4049" s="208"/>
    </row>
    <row r="4050" spans="1:5" x14ac:dyDescent="0.3">
      <c r="A4050" s="207"/>
      <c r="B4050" s="207"/>
      <c r="C4050" s="208"/>
      <c r="D4050" s="208"/>
      <c r="E4050" s="208"/>
    </row>
    <row r="4051" spans="1:5" x14ac:dyDescent="0.3">
      <c r="A4051" s="207"/>
      <c r="B4051" s="207"/>
      <c r="C4051" s="208"/>
      <c r="D4051" s="208"/>
      <c r="E4051" s="208"/>
    </row>
    <row r="4052" spans="1:5" x14ac:dyDescent="0.3">
      <c r="A4052" s="207"/>
      <c r="B4052" s="207"/>
      <c r="C4052" s="208"/>
      <c r="D4052" s="208"/>
      <c r="E4052" s="208"/>
    </row>
    <row r="4053" spans="1:5" x14ac:dyDescent="0.3">
      <c r="A4053" s="207"/>
      <c r="B4053" s="207"/>
      <c r="C4053" s="208"/>
      <c r="D4053" s="208"/>
      <c r="E4053" s="208"/>
    </row>
    <row r="4054" spans="1:5" x14ac:dyDescent="0.3">
      <c r="A4054" s="207"/>
      <c r="B4054" s="207"/>
      <c r="C4054" s="208"/>
      <c r="D4054" s="208"/>
      <c r="E4054" s="208"/>
    </row>
    <row r="4055" spans="1:5" x14ac:dyDescent="0.3">
      <c r="A4055" s="207"/>
      <c r="B4055" s="207"/>
      <c r="C4055" s="208"/>
      <c r="D4055" s="208"/>
      <c r="E4055" s="208"/>
    </row>
    <row r="4056" spans="1:5" x14ac:dyDescent="0.3">
      <c r="A4056" s="207"/>
      <c r="B4056" s="207"/>
      <c r="C4056" s="208"/>
      <c r="D4056" s="208"/>
      <c r="E4056" s="208"/>
    </row>
    <row r="4057" spans="1:5" x14ac:dyDescent="0.3">
      <c r="A4057" s="207"/>
      <c r="B4057" s="207"/>
      <c r="C4057" s="208"/>
      <c r="D4057" s="208"/>
      <c r="E4057" s="208"/>
    </row>
    <row r="4058" spans="1:5" x14ac:dyDescent="0.3">
      <c r="A4058" s="207"/>
      <c r="B4058" s="207"/>
      <c r="C4058" s="208"/>
      <c r="D4058" s="208"/>
      <c r="E4058" s="208"/>
    </row>
    <row r="4059" spans="1:5" x14ac:dyDescent="0.3">
      <c r="A4059" s="207"/>
      <c r="B4059" s="207"/>
      <c r="C4059" s="208"/>
      <c r="D4059" s="208"/>
      <c r="E4059" s="208"/>
    </row>
    <row r="4060" spans="1:5" x14ac:dyDescent="0.3">
      <c r="A4060" s="207"/>
      <c r="B4060" s="207"/>
      <c r="C4060" s="208"/>
      <c r="D4060" s="208"/>
      <c r="E4060" s="208"/>
    </row>
    <row r="4061" spans="1:5" x14ac:dyDescent="0.3">
      <c r="A4061" s="207"/>
      <c r="B4061" s="207"/>
      <c r="C4061" s="208"/>
      <c r="D4061" s="208"/>
      <c r="E4061" s="208"/>
    </row>
    <row r="4062" spans="1:5" x14ac:dyDescent="0.3">
      <c r="A4062" s="207"/>
      <c r="B4062" s="207"/>
      <c r="C4062" s="208"/>
      <c r="D4062" s="208"/>
      <c r="E4062" s="208"/>
    </row>
    <row r="4063" spans="1:5" x14ac:dyDescent="0.3">
      <c r="A4063" s="207"/>
      <c r="B4063" s="207"/>
      <c r="C4063" s="208"/>
      <c r="D4063" s="208"/>
      <c r="E4063" s="208"/>
    </row>
    <row r="4064" spans="1:5" x14ac:dyDescent="0.3">
      <c r="A4064" s="207"/>
      <c r="B4064" s="207"/>
      <c r="C4064" s="208"/>
      <c r="D4064" s="208"/>
      <c r="E4064" s="208"/>
    </row>
    <row r="4065" spans="1:5" x14ac:dyDescent="0.3">
      <c r="A4065" s="207"/>
      <c r="B4065" s="207"/>
      <c r="C4065" s="208"/>
      <c r="D4065" s="208"/>
      <c r="E4065" s="208"/>
    </row>
    <row r="4066" spans="1:5" x14ac:dyDescent="0.3">
      <c r="A4066" s="207"/>
      <c r="B4066" s="207"/>
      <c r="C4066" s="208"/>
      <c r="D4066" s="208"/>
      <c r="E4066" s="208"/>
    </row>
    <row r="4067" spans="1:5" x14ac:dyDescent="0.3">
      <c r="A4067" s="207"/>
      <c r="B4067" s="207"/>
      <c r="C4067" s="208"/>
      <c r="D4067" s="208"/>
      <c r="E4067" s="208"/>
    </row>
    <row r="4068" spans="1:5" x14ac:dyDescent="0.3">
      <c r="A4068" s="207"/>
      <c r="B4068" s="207"/>
      <c r="C4068" s="208"/>
      <c r="D4068" s="208"/>
      <c r="E4068" s="208"/>
    </row>
    <row r="4069" spans="1:5" x14ac:dyDescent="0.3">
      <c r="A4069" s="207"/>
      <c r="B4069" s="207"/>
      <c r="C4069" s="208"/>
      <c r="D4069" s="208"/>
      <c r="E4069" s="208"/>
    </row>
    <row r="4070" spans="1:5" x14ac:dyDescent="0.3">
      <c r="A4070" s="207"/>
      <c r="B4070" s="207"/>
      <c r="C4070" s="208"/>
      <c r="D4070" s="208"/>
      <c r="E4070" s="208"/>
    </row>
    <row r="4071" spans="1:5" x14ac:dyDescent="0.3">
      <c r="A4071" s="207"/>
      <c r="B4071" s="207"/>
      <c r="C4071" s="208"/>
      <c r="D4071" s="208"/>
      <c r="E4071" s="208"/>
    </row>
    <row r="4072" spans="1:5" x14ac:dyDescent="0.3">
      <c r="A4072" s="207"/>
      <c r="B4072" s="207"/>
      <c r="C4072" s="208"/>
      <c r="D4072" s="208"/>
      <c r="E4072" s="208"/>
    </row>
    <row r="4073" spans="1:5" x14ac:dyDescent="0.3">
      <c r="A4073" s="207"/>
      <c r="B4073" s="207"/>
      <c r="C4073" s="208"/>
      <c r="D4073" s="208"/>
      <c r="E4073" s="208"/>
    </row>
    <row r="4074" spans="1:5" x14ac:dyDescent="0.3">
      <c r="A4074" s="207"/>
      <c r="B4074" s="207"/>
      <c r="C4074" s="208"/>
      <c r="D4074" s="208"/>
      <c r="E4074" s="208"/>
    </row>
    <row r="4075" spans="1:5" x14ac:dyDescent="0.3">
      <c r="A4075" s="207"/>
      <c r="B4075" s="207"/>
      <c r="C4075" s="208"/>
      <c r="D4075" s="208"/>
      <c r="E4075" s="208"/>
    </row>
    <row r="4076" spans="1:5" x14ac:dyDescent="0.3">
      <c r="A4076" s="207"/>
      <c r="B4076" s="207"/>
      <c r="C4076" s="208"/>
      <c r="D4076" s="208"/>
      <c r="E4076" s="208"/>
    </row>
    <row r="4077" spans="1:5" x14ac:dyDescent="0.3">
      <c r="A4077" s="207"/>
      <c r="B4077" s="207"/>
      <c r="C4077" s="208"/>
      <c r="D4077" s="208"/>
      <c r="E4077" s="208"/>
    </row>
    <row r="4078" spans="1:5" x14ac:dyDescent="0.3">
      <c r="A4078" s="207"/>
      <c r="B4078" s="207"/>
      <c r="C4078" s="208"/>
      <c r="D4078" s="208"/>
      <c r="E4078" s="208"/>
    </row>
    <row r="4079" spans="1:5" x14ac:dyDescent="0.3">
      <c r="A4079" s="207"/>
      <c r="B4079" s="207"/>
      <c r="C4079" s="208"/>
      <c r="D4079" s="208"/>
      <c r="E4079" s="208"/>
    </row>
    <row r="4080" spans="1:5" x14ac:dyDescent="0.3">
      <c r="A4080" s="207"/>
      <c r="B4080" s="207"/>
      <c r="C4080" s="208"/>
      <c r="D4080" s="208"/>
      <c r="E4080" s="208"/>
    </row>
    <row r="4081" spans="1:5" x14ac:dyDescent="0.3">
      <c r="A4081" s="207"/>
      <c r="B4081" s="207"/>
      <c r="C4081" s="208"/>
      <c r="D4081" s="208"/>
      <c r="E4081" s="208"/>
    </row>
    <row r="4082" spans="1:5" x14ac:dyDescent="0.3">
      <c r="A4082" s="207"/>
      <c r="B4082" s="207"/>
      <c r="C4082" s="208"/>
      <c r="D4082" s="208"/>
      <c r="E4082" s="208"/>
    </row>
    <row r="4083" spans="1:5" x14ac:dyDescent="0.3">
      <c r="A4083" s="207"/>
      <c r="B4083" s="207"/>
      <c r="C4083" s="208"/>
      <c r="D4083" s="208"/>
      <c r="E4083" s="208"/>
    </row>
    <row r="4084" spans="1:5" x14ac:dyDescent="0.3">
      <c r="A4084" s="207"/>
      <c r="B4084" s="207"/>
      <c r="C4084" s="208"/>
      <c r="D4084" s="208"/>
      <c r="E4084" s="208"/>
    </row>
    <row r="4085" spans="1:5" x14ac:dyDescent="0.3">
      <c r="A4085" s="207"/>
      <c r="B4085" s="207"/>
      <c r="C4085" s="208"/>
      <c r="D4085" s="208"/>
      <c r="E4085" s="208"/>
    </row>
    <row r="4086" spans="1:5" x14ac:dyDescent="0.3">
      <c r="A4086" s="207"/>
      <c r="B4086" s="207"/>
      <c r="C4086" s="208"/>
      <c r="D4086" s="208"/>
      <c r="E4086" s="208"/>
    </row>
    <row r="4087" spans="1:5" x14ac:dyDescent="0.3">
      <c r="A4087" s="207"/>
      <c r="B4087" s="207"/>
      <c r="C4087" s="208"/>
      <c r="D4087" s="208"/>
      <c r="E4087" s="208"/>
    </row>
    <row r="4088" spans="1:5" x14ac:dyDescent="0.3">
      <c r="A4088" s="207"/>
      <c r="B4088" s="207"/>
      <c r="C4088" s="208"/>
      <c r="D4088" s="208"/>
      <c r="E4088" s="208"/>
    </row>
    <row r="4089" spans="1:5" x14ac:dyDescent="0.3">
      <c r="A4089" s="207"/>
      <c r="B4089" s="207"/>
      <c r="C4089" s="208"/>
      <c r="D4089" s="208"/>
      <c r="E4089" s="208"/>
    </row>
    <row r="4090" spans="1:5" x14ac:dyDescent="0.3">
      <c r="A4090" s="207"/>
      <c r="B4090" s="207"/>
      <c r="C4090" s="208"/>
      <c r="D4090" s="208"/>
      <c r="E4090" s="208"/>
    </row>
    <row r="4091" spans="1:5" x14ac:dyDescent="0.3">
      <c r="A4091" s="207"/>
      <c r="B4091" s="207"/>
      <c r="C4091" s="208"/>
      <c r="D4091" s="208"/>
      <c r="E4091" s="208"/>
    </row>
    <row r="4092" spans="1:5" x14ac:dyDescent="0.3">
      <c r="A4092" s="207"/>
      <c r="B4092" s="207"/>
      <c r="C4092" s="208"/>
      <c r="D4092" s="208"/>
      <c r="E4092" s="208"/>
    </row>
    <row r="4093" spans="1:5" x14ac:dyDescent="0.3">
      <c r="A4093" s="207"/>
      <c r="B4093" s="207"/>
      <c r="C4093" s="208"/>
      <c r="D4093" s="208"/>
      <c r="E4093" s="208"/>
    </row>
    <row r="4094" spans="1:5" x14ac:dyDescent="0.3">
      <c r="A4094" s="207"/>
      <c r="B4094" s="207"/>
      <c r="C4094" s="208"/>
      <c r="D4094" s="208"/>
      <c r="E4094" s="208"/>
    </row>
    <row r="4095" spans="1:5" x14ac:dyDescent="0.3">
      <c r="A4095" s="207"/>
      <c r="B4095" s="207"/>
      <c r="C4095" s="208"/>
      <c r="D4095" s="208"/>
      <c r="E4095" s="208"/>
    </row>
    <row r="4096" spans="1:5" x14ac:dyDescent="0.3">
      <c r="A4096" s="207"/>
      <c r="B4096" s="207"/>
      <c r="C4096" s="208"/>
      <c r="D4096" s="208"/>
      <c r="E4096" s="208"/>
    </row>
    <row r="4097" spans="1:5" x14ac:dyDescent="0.3">
      <c r="A4097" s="207"/>
      <c r="B4097" s="207"/>
      <c r="C4097" s="208"/>
      <c r="D4097" s="208"/>
      <c r="E4097" s="208"/>
    </row>
    <row r="4098" spans="1:5" x14ac:dyDescent="0.3">
      <c r="A4098" s="207"/>
      <c r="B4098" s="207"/>
      <c r="C4098" s="208"/>
      <c r="D4098" s="208"/>
      <c r="E4098" s="208"/>
    </row>
    <row r="4099" spans="1:5" x14ac:dyDescent="0.3">
      <c r="A4099" s="207"/>
      <c r="B4099" s="207"/>
      <c r="C4099" s="208"/>
      <c r="D4099" s="208"/>
      <c r="E4099" s="208"/>
    </row>
    <row r="4100" spans="1:5" x14ac:dyDescent="0.3">
      <c r="A4100" s="207"/>
      <c r="B4100" s="207"/>
      <c r="C4100" s="208"/>
      <c r="D4100" s="208"/>
      <c r="E4100" s="208"/>
    </row>
    <row r="4101" spans="1:5" x14ac:dyDescent="0.3">
      <c r="A4101" s="207"/>
      <c r="B4101" s="207"/>
      <c r="C4101" s="208"/>
      <c r="D4101" s="208"/>
      <c r="E4101" s="208"/>
    </row>
    <row r="4102" spans="1:5" x14ac:dyDescent="0.3">
      <c r="A4102" s="207"/>
      <c r="B4102" s="207"/>
      <c r="C4102" s="208"/>
      <c r="D4102" s="208"/>
      <c r="E4102" s="208"/>
    </row>
    <row r="4103" spans="1:5" x14ac:dyDescent="0.3">
      <c r="A4103" s="207"/>
      <c r="B4103" s="207"/>
      <c r="C4103" s="208"/>
      <c r="D4103" s="208"/>
      <c r="E4103" s="208"/>
    </row>
    <row r="4104" spans="1:5" x14ac:dyDescent="0.3">
      <c r="A4104" s="207"/>
      <c r="B4104" s="207"/>
      <c r="C4104" s="208"/>
      <c r="D4104" s="208"/>
      <c r="E4104" s="208"/>
    </row>
    <row r="4105" spans="1:5" x14ac:dyDescent="0.3">
      <c r="A4105" s="207"/>
      <c r="B4105" s="207"/>
      <c r="C4105" s="208"/>
      <c r="D4105" s="208"/>
      <c r="E4105" s="208"/>
    </row>
    <row r="4106" spans="1:5" x14ac:dyDescent="0.3">
      <c r="A4106" s="207"/>
      <c r="B4106" s="207"/>
      <c r="C4106" s="208"/>
      <c r="D4106" s="208"/>
      <c r="E4106" s="208"/>
    </row>
    <row r="4107" spans="1:5" x14ac:dyDescent="0.3">
      <c r="A4107" s="207"/>
      <c r="B4107" s="207"/>
      <c r="C4107" s="208"/>
      <c r="D4107" s="208"/>
      <c r="E4107" s="208"/>
    </row>
    <row r="4108" spans="1:5" x14ac:dyDescent="0.3">
      <c r="A4108" s="207"/>
      <c r="B4108" s="207"/>
      <c r="C4108" s="208"/>
      <c r="D4108" s="208"/>
      <c r="E4108" s="208"/>
    </row>
    <row r="4109" spans="1:5" x14ac:dyDescent="0.3">
      <c r="A4109" s="207"/>
      <c r="B4109" s="207"/>
      <c r="C4109" s="208"/>
      <c r="D4109" s="208"/>
      <c r="E4109" s="208"/>
    </row>
    <row r="4110" spans="1:5" x14ac:dyDescent="0.3">
      <c r="A4110" s="207"/>
      <c r="B4110" s="207"/>
      <c r="C4110" s="208"/>
      <c r="D4110" s="208"/>
      <c r="E4110" s="208"/>
    </row>
    <row r="4111" spans="1:5" x14ac:dyDescent="0.3">
      <c r="A4111" s="207"/>
      <c r="B4111" s="207"/>
      <c r="C4111" s="208"/>
      <c r="D4111" s="208"/>
      <c r="E4111" s="208"/>
    </row>
    <row r="4112" spans="1:5" x14ac:dyDescent="0.3">
      <c r="A4112" s="207"/>
      <c r="B4112" s="207"/>
      <c r="C4112" s="208"/>
      <c r="D4112" s="208"/>
      <c r="E4112" s="208"/>
    </row>
    <row r="4113" spans="1:5" x14ac:dyDescent="0.3">
      <c r="A4113" s="207"/>
      <c r="B4113" s="207"/>
      <c r="C4113" s="208"/>
      <c r="D4113" s="208"/>
      <c r="E4113" s="208"/>
    </row>
    <row r="4114" spans="1:5" x14ac:dyDescent="0.3">
      <c r="A4114" s="207"/>
      <c r="B4114" s="207"/>
      <c r="C4114" s="208"/>
      <c r="D4114" s="208"/>
      <c r="E4114" s="208"/>
    </row>
    <row r="4115" spans="1:5" x14ac:dyDescent="0.3">
      <c r="A4115" s="207"/>
      <c r="B4115" s="207"/>
      <c r="C4115" s="208"/>
      <c r="D4115" s="208"/>
      <c r="E4115" s="208"/>
    </row>
    <row r="4116" spans="1:5" x14ac:dyDescent="0.3">
      <c r="A4116" s="207"/>
      <c r="B4116" s="207"/>
      <c r="C4116" s="208"/>
      <c r="D4116" s="208"/>
      <c r="E4116" s="208"/>
    </row>
    <row r="4117" spans="1:5" x14ac:dyDescent="0.3">
      <c r="A4117" s="207"/>
      <c r="B4117" s="207"/>
      <c r="C4117" s="208"/>
      <c r="D4117" s="208"/>
      <c r="E4117" s="208"/>
    </row>
    <row r="4118" spans="1:5" x14ac:dyDescent="0.3">
      <c r="A4118" s="207"/>
      <c r="B4118" s="207"/>
      <c r="C4118" s="208"/>
      <c r="D4118" s="208"/>
      <c r="E4118" s="208"/>
    </row>
    <row r="4119" spans="1:5" x14ac:dyDescent="0.3">
      <c r="A4119" s="207"/>
      <c r="B4119" s="207"/>
      <c r="C4119" s="208"/>
      <c r="D4119" s="208"/>
      <c r="E4119" s="208"/>
    </row>
    <row r="4120" spans="1:5" x14ac:dyDescent="0.3">
      <c r="A4120" s="207"/>
      <c r="B4120" s="207"/>
      <c r="C4120" s="208"/>
      <c r="D4120" s="208"/>
      <c r="E4120" s="208"/>
    </row>
    <row r="4121" spans="1:5" x14ac:dyDescent="0.3">
      <c r="A4121" s="207"/>
      <c r="B4121" s="207"/>
      <c r="C4121" s="208"/>
      <c r="D4121" s="208"/>
      <c r="E4121" s="208"/>
    </row>
    <row r="4122" spans="1:5" x14ac:dyDescent="0.3">
      <c r="A4122" s="207"/>
      <c r="B4122" s="207"/>
      <c r="C4122" s="208"/>
      <c r="D4122" s="208"/>
      <c r="E4122" s="208"/>
    </row>
    <row r="4123" spans="1:5" x14ac:dyDescent="0.3">
      <c r="A4123" s="207"/>
      <c r="B4123" s="207"/>
      <c r="C4123" s="208"/>
      <c r="D4123" s="208"/>
      <c r="E4123" s="208"/>
    </row>
    <row r="4124" spans="1:5" x14ac:dyDescent="0.3">
      <c r="A4124" s="207"/>
      <c r="B4124" s="207"/>
      <c r="C4124" s="208"/>
      <c r="D4124" s="208"/>
      <c r="E4124" s="208"/>
    </row>
    <row r="4125" spans="1:5" x14ac:dyDescent="0.3">
      <c r="A4125" s="207"/>
      <c r="B4125" s="207"/>
      <c r="C4125" s="208"/>
      <c r="D4125" s="208"/>
      <c r="E4125" s="208"/>
    </row>
    <row r="4126" spans="1:5" x14ac:dyDescent="0.3">
      <c r="A4126" s="207"/>
      <c r="B4126" s="207"/>
      <c r="C4126" s="208"/>
      <c r="D4126" s="208"/>
      <c r="E4126" s="208"/>
    </row>
    <row r="4127" spans="1:5" x14ac:dyDescent="0.3">
      <c r="A4127" s="207"/>
      <c r="B4127" s="207"/>
      <c r="C4127" s="208"/>
      <c r="D4127" s="208"/>
      <c r="E4127" s="208"/>
    </row>
    <row r="4128" spans="1:5" x14ac:dyDescent="0.3">
      <c r="A4128" s="207"/>
      <c r="B4128" s="207"/>
      <c r="C4128" s="208"/>
      <c r="D4128" s="208"/>
      <c r="E4128" s="208"/>
    </row>
    <row r="4129" spans="1:5" x14ac:dyDescent="0.3">
      <c r="A4129" s="207"/>
      <c r="B4129" s="207"/>
      <c r="C4129" s="208"/>
      <c r="D4129" s="208"/>
      <c r="E4129" s="208"/>
    </row>
    <row r="4130" spans="1:5" x14ac:dyDescent="0.3">
      <c r="A4130" s="207"/>
      <c r="B4130" s="207"/>
      <c r="C4130" s="208"/>
      <c r="D4130" s="208"/>
      <c r="E4130" s="208"/>
    </row>
    <row r="4131" spans="1:5" x14ac:dyDescent="0.3">
      <c r="A4131" s="207"/>
      <c r="B4131" s="207"/>
      <c r="C4131" s="208"/>
      <c r="D4131" s="208"/>
      <c r="E4131" s="208"/>
    </row>
    <row r="4132" spans="1:5" x14ac:dyDescent="0.3">
      <c r="A4132" s="207"/>
      <c r="B4132" s="207"/>
      <c r="C4132" s="208"/>
      <c r="D4132" s="208"/>
      <c r="E4132" s="208"/>
    </row>
    <row r="4133" spans="1:5" x14ac:dyDescent="0.3">
      <c r="A4133" s="207"/>
      <c r="B4133" s="207"/>
      <c r="C4133" s="208"/>
      <c r="D4133" s="208"/>
      <c r="E4133" s="208"/>
    </row>
    <row r="4134" spans="1:5" x14ac:dyDescent="0.3">
      <c r="A4134" s="207"/>
      <c r="B4134" s="207"/>
      <c r="C4134" s="208"/>
      <c r="D4134" s="208"/>
      <c r="E4134" s="208"/>
    </row>
    <row r="4135" spans="1:5" x14ac:dyDescent="0.3">
      <c r="A4135" s="207"/>
      <c r="B4135" s="207"/>
      <c r="C4135" s="208"/>
      <c r="D4135" s="208"/>
      <c r="E4135" s="208"/>
    </row>
    <row r="4136" spans="1:5" x14ac:dyDescent="0.3">
      <c r="A4136" s="207"/>
      <c r="B4136" s="207"/>
      <c r="C4136" s="208"/>
      <c r="D4136" s="208"/>
      <c r="E4136" s="208"/>
    </row>
    <row r="4137" spans="1:5" x14ac:dyDescent="0.3">
      <c r="A4137" s="207"/>
      <c r="B4137" s="207"/>
      <c r="C4137" s="208"/>
      <c r="D4137" s="208"/>
      <c r="E4137" s="208"/>
    </row>
    <row r="4138" spans="1:5" x14ac:dyDescent="0.3">
      <c r="A4138" s="207"/>
      <c r="B4138" s="207"/>
      <c r="C4138" s="208"/>
      <c r="D4138" s="208"/>
      <c r="E4138" s="208"/>
    </row>
    <row r="4139" spans="1:5" x14ac:dyDescent="0.3">
      <c r="A4139" s="207"/>
      <c r="B4139" s="207"/>
      <c r="C4139" s="208"/>
      <c r="D4139" s="208"/>
      <c r="E4139" s="208"/>
    </row>
    <row r="4140" spans="1:5" x14ac:dyDescent="0.3">
      <c r="A4140" s="207"/>
      <c r="B4140" s="207"/>
      <c r="C4140" s="208"/>
      <c r="D4140" s="208"/>
      <c r="E4140" s="208"/>
    </row>
    <row r="4141" spans="1:5" x14ac:dyDescent="0.3">
      <c r="A4141" s="207"/>
      <c r="B4141" s="207"/>
      <c r="C4141" s="208"/>
      <c r="D4141" s="208"/>
      <c r="E4141" s="208"/>
    </row>
    <row r="4142" spans="1:5" x14ac:dyDescent="0.3">
      <c r="A4142" s="207"/>
      <c r="B4142" s="207"/>
      <c r="C4142" s="208"/>
      <c r="D4142" s="208"/>
      <c r="E4142" s="208"/>
    </row>
    <row r="4143" spans="1:5" x14ac:dyDescent="0.3">
      <c r="A4143" s="207"/>
      <c r="B4143" s="207"/>
      <c r="C4143" s="208"/>
      <c r="D4143" s="208"/>
      <c r="E4143" s="208"/>
    </row>
    <row r="4144" spans="1:5" x14ac:dyDescent="0.3">
      <c r="A4144" s="207"/>
      <c r="B4144" s="207"/>
      <c r="C4144" s="208"/>
      <c r="D4144" s="208"/>
      <c r="E4144" s="208"/>
    </row>
    <row r="4145" spans="1:5" x14ac:dyDescent="0.3">
      <c r="A4145" s="207"/>
      <c r="B4145" s="207"/>
      <c r="C4145" s="208"/>
      <c r="D4145" s="208"/>
      <c r="E4145" s="208"/>
    </row>
    <row r="4146" spans="1:5" x14ac:dyDescent="0.3">
      <c r="A4146" s="207"/>
      <c r="B4146" s="207"/>
      <c r="C4146" s="208"/>
      <c r="D4146" s="208"/>
      <c r="E4146" s="208"/>
    </row>
    <row r="4147" spans="1:5" x14ac:dyDescent="0.3">
      <c r="A4147" s="207"/>
      <c r="B4147" s="207"/>
      <c r="C4147" s="208"/>
      <c r="D4147" s="208"/>
      <c r="E4147" s="208"/>
    </row>
    <row r="4148" spans="1:5" x14ac:dyDescent="0.3">
      <c r="A4148" s="207"/>
      <c r="B4148" s="207"/>
      <c r="C4148" s="208"/>
      <c r="D4148" s="208"/>
      <c r="E4148" s="208"/>
    </row>
    <row r="4149" spans="1:5" x14ac:dyDescent="0.3">
      <c r="A4149" s="207"/>
      <c r="B4149" s="207"/>
      <c r="C4149" s="208"/>
      <c r="D4149" s="208"/>
      <c r="E4149" s="208"/>
    </row>
    <row r="4150" spans="1:5" x14ac:dyDescent="0.3">
      <c r="A4150" s="207"/>
      <c r="B4150" s="207"/>
      <c r="C4150" s="208"/>
      <c r="D4150" s="208"/>
      <c r="E4150" s="208"/>
    </row>
    <row r="4151" spans="1:5" x14ac:dyDescent="0.3">
      <c r="A4151" s="207"/>
      <c r="B4151" s="207"/>
      <c r="C4151" s="208"/>
      <c r="D4151" s="208"/>
      <c r="E4151" s="208"/>
    </row>
    <row r="4152" spans="1:5" x14ac:dyDescent="0.3">
      <c r="A4152" s="207"/>
      <c r="B4152" s="207"/>
      <c r="C4152" s="208"/>
      <c r="D4152" s="208"/>
      <c r="E4152" s="208"/>
    </row>
    <row r="4153" spans="1:5" x14ac:dyDescent="0.3">
      <c r="A4153" s="207"/>
      <c r="B4153" s="207"/>
      <c r="C4153" s="208"/>
      <c r="D4153" s="208"/>
      <c r="E4153" s="208"/>
    </row>
    <row r="4154" spans="1:5" x14ac:dyDescent="0.3">
      <c r="A4154" s="207"/>
      <c r="B4154" s="207"/>
      <c r="C4154" s="208"/>
      <c r="D4154" s="208"/>
      <c r="E4154" s="208"/>
    </row>
    <row r="4155" spans="1:5" x14ac:dyDescent="0.3">
      <c r="A4155" s="207"/>
      <c r="B4155" s="207"/>
      <c r="C4155" s="208"/>
      <c r="D4155" s="208"/>
      <c r="E4155" s="208"/>
    </row>
    <row r="4156" spans="1:5" x14ac:dyDescent="0.3">
      <c r="A4156" s="207"/>
      <c r="B4156" s="207"/>
      <c r="C4156" s="208"/>
      <c r="D4156" s="208"/>
      <c r="E4156" s="208"/>
    </row>
    <row r="4157" spans="1:5" x14ac:dyDescent="0.3">
      <c r="A4157" s="207"/>
      <c r="B4157" s="207"/>
      <c r="C4157" s="208"/>
      <c r="D4157" s="208"/>
      <c r="E4157" s="208"/>
    </row>
    <row r="4158" spans="1:5" x14ac:dyDescent="0.3">
      <c r="A4158" s="207"/>
      <c r="B4158" s="207"/>
      <c r="C4158" s="208"/>
      <c r="D4158" s="208"/>
      <c r="E4158" s="208"/>
    </row>
    <row r="4159" spans="1:5" x14ac:dyDescent="0.3">
      <c r="A4159" s="207"/>
      <c r="B4159" s="207"/>
      <c r="C4159" s="208"/>
      <c r="D4159" s="208"/>
      <c r="E4159" s="208"/>
    </row>
    <row r="4160" spans="1:5" x14ac:dyDescent="0.3">
      <c r="A4160" s="207"/>
      <c r="B4160" s="207"/>
      <c r="C4160" s="208"/>
      <c r="D4160" s="208"/>
      <c r="E4160" s="208"/>
    </row>
    <row r="4161" spans="1:5" x14ac:dyDescent="0.3">
      <c r="A4161" s="207"/>
      <c r="B4161" s="207"/>
      <c r="C4161" s="208"/>
      <c r="D4161" s="208"/>
      <c r="E4161" s="208"/>
    </row>
    <row r="4162" spans="1:5" x14ac:dyDescent="0.3">
      <c r="A4162" s="207"/>
      <c r="B4162" s="207"/>
      <c r="C4162" s="208"/>
      <c r="D4162" s="208"/>
      <c r="E4162" s="208"/>
    </row>
    <row r="4163" spans="1:5" x14ac:dyDescent="0.3">
      <c r="A4163" s="207"/>
      <c r="B4163" s="207"/>
      <c r="C4163" s="208"/>
      <c r="D4163" s="208"/>
      <c r="E4163" s="208"/>
    </row>
    <row r="4164" spans="1:5" x14ac:dyDescent="0.3">
      <c r="A4164" s="207"/>
      <c r="B4164" s="207"/>
      <c r="C4164" s="208"/>
      <c r="D4164" s="208"/>
      <c r="E4164" s="208"/>
    </row>
    <row r="4165" spans="1:5" x14ac:dyDescent="0.3">
      <c r="A4165" s="207"/>
      <c r="B4165" s="207"/>
      <c r="C4165" s="208"/>
      <c r="D4165" s="208"/>
      <c r="E4165" s="208"/>
    </row>
    <row r="4166" spans="1:5" x14ac:dyDescent="0.3">
      <c r="A4166" s="207"/>
      <c r="B4166" s="207"/>
      <c r="C4166" s="208"/>
      <c r="D4166" s="208"/>
      <c r="E4166" s="208"/>
    </row>
    <row r="4167" spans="1:5" x14ac:dyDescent="0.3">
      <c r="A4167" s="207"/>
      <c r="B4167" s="207"/>
      <c r="C4167" s="208"/>
      <c r="D4167" s="208"/>
      <c r="E4167" s="208"/>
    </row>
    <row r="4168" spans="1:5" x14ac:dyDescent="0.3">
      <c r="A4168" s="207"/>
      <c r="B4168" s="207"/>
      <c r="C4168" s="208"/>
      <c r="D4168" s="208"/>
      <c r="E4168" s="208"/>
    </row>
    <row r="4169" spans="1:5" x14ac:dyDescent="0.3">
      <c r="A4169" s="207"/>
      <c r="B4169" s="207"/>
      <c r="C4169" s="208"/>
      <c r="D4169" s="208"/>
      <c r="E4169" s="208"/>
    </row>
    <row r="4170" spans="1:5" x14ac:dyDescent="0.3">
      <c r="A4170" s="207"/>
      <c r="B4170" s="207"/>
      <c r="C4170" s="208"/>
      <c r="D4170" s="208"/>
      <c r="E4170" s="208"/>
    </row>
    <row r="4171" spans="1:5" x14ac:dyDescent="0.3">
      <c r="A4171" s="207"/>
      <c r="B4171" s="207"/>
      <c r="C4171" s="208"/>
      <c r="D4171" s="208"/>
      <c r="E4171" s="208"/>
    </row>
    <row r="4172" spans="1:5" x14ac:dyDescent="0.3">
      <c r="A4172" s="207"/>
      <c r="B4172" s="207"/>
      <c r="C4172" s="208"/>
      <c r="D4172" s="208"/>
      <c r="E4172" s="208"/>
    </row>
    <row r="4173" spans="1:5" x14ac:dyDescent="0.3">
      <c r="A4173" s="207"/>
      <c r="B4173" s="207"/>
      <c r="C4173" s="208"/>
      <c r="D4173" s="208"/>
      <c r="E4173" s="208"/>
    </row>
    <row r="4174" spans="1:5" x14ac:dyDescent="0.3">
      <c r="A4174" s="207"/>
      <c r="B4174" s="207"/>
      <c r="C4174" s="208"/>
      <c r="D4174" s="208"/>
      <c r="E4174" s="208"/>
    </row>
    <row r="4175" spans="1:5" x14ac:dyDescent="0.3">
      <c r="A4175" s="207"/>
      <c r="B4175" s="207"/>
      <c r="C4175" s="208"/>
      <c r="D4175" s="208"/>
      <c r="E4175" s="208"/>
    </row>
    <row r="4176" spans="1:5" x14ac:dyDescent="0.3">
      <c r="A4176" s="207"/>
      <c r="B4176" s="207"/>
      <c r="C4176" s="208"/>
      <c r="D4176" s="208"/>
      <c r="E4176" s="208"/>
    </row>
    <row r="4177" spans="1:5" x14ac:dyDescent="0.3">
      <c r="A4177" s="207"/>
      <c r="B4177" s="207"/>
      <c r="C4177" s="208"/>
      <c r="D4177" s="208"/>
      <c r="E4177" s="208"/>
    </row>
    <row r="4178" spans="1:5" x14ac:dyDescent="0.3">
      <c r="A4178" s="207"/>
      <c r="B4178" s="207"/>
      <c r="C4178" s="208"/>
      <c r="D4178" s="208"/>
      <c r="E4178" s="208"/>
    </row>
    <row r="4179" spans="1:5" x14ac:dyDescent="0.3">
      <c r="A4179" s="207"/>
      <c r="B4179" s="207"/>
      <c r="C4179" s="208"/>
      <c r="D4179" s="208"/>
      <c r="E4179" s="208"/>
    </row>
    <row r="4180" spans="1:5" x14ac:dyDescent="0.3">
      <c r="A4180" s="207"/>
      <c r="B4180" s="207"/>
      <c r="C4180" s="208"/>
      <c r="D4180" s="208"/>
      <c r="E4180" s="208"/>
    </row>
    <row r="4181" spans="1:5" x14ac:dyDescent="0.3">
      <c r="A4181" s="207"/>
      <c r="B4181" s="207"/>
      <c r="C4181" s="208"/>
      <c r="D4181" s="208"/>
      <c r="E4181" s="208"/>
    </row>
    <row r="4182" spans="1:5" x14ac:dyDescent="0.3">
      <c r="A4182" s="207"/>
      <c r="B4182" s="207"/>
      <c r="C4182" s="208"/>
      <c r="D4182" s="208"/>
      <c r="E4182" s="208"/>
    </row>
    <row r="4183" spans="1:5" x14ac:dyDescent="0.3">
      <c r="A4183" s="207"/>
      <c r="B4183" s="207"/>
      <c r="C4183" s="208"/>
      <c r="D4183" s="208"/>
      <c r="E4183" s="208"/>
    </row>
    <row r="4184" spans="1:5" x14ac:dyDescent="0.3">
      <c r="A4184" s="207"/>
      <c r="B4184" s="207"/>
      <c r="C4184" s="208"/>
      <c r="D4184" s="208"/>
      <c r="E4184" s="208"/>
    </row>
    <row r="4185" spans="1:5" x14ac:dyDescent="0.3">
      <c r="A4185" s="207"/>
      <c r="B4185" s="207"/>
      <c r="C4185" s="208"/>
      <c r="D4185" s="208"/>
      <c r="E4185" s="208"/>
    </row>
    <row r="4186" spans="1:5" x14ac:dyDescent="0.3">
      <c r="A4186" s="207"/>
      <c r="B4186" s="207"/>
      <c r="C4186" s="208"/>
      <c r="D4186" s="208"/>
      <c r="E4186" s="208"/>
    </row>
    <row r="4187" spans="1:5" x14ac:dyDescent="0.3">
      <c r="A4187" s="207"/>
      <c r="B4187" s="207"/>
      <c r="C4187" s="208"/>
      <c r="D4187" s="208"/>
      <c r="E4187" s="208"/>
    </row>
    <row r="4188" spans="1:5" x14ac:dyDescent="0.3">
      <c r="A4188" s="207"/>
      <c r="B4188" s="207"/>
      <c r="C4188" s="208"/>
      <c r="D4188" s="208"/>
      <c r="E4188" s="208"/>
    </row>
    <row r="4189" spans="1:5" x14ac:dyDescent="0.3">
      <c r="A4189" s="207"/>
      <c r="B4189" s="207"/>
      <c r="C4189" s="208"/>
      <c r="D4189" s="208"/>
      <c r="E4189" s="208"/>
    </row>
    <row r="4190" spans="1:5" x14ac:dyDescent="0.3">
      <c r="A4190" s="207"/>
      <c r="B4190" s="207"/>
      <c r="C4190" s="208"/>
      <c r="D4190" s="208"/>
      <c r="E4190" s="208"/>
    </row>
    <row r="4191" spans="1:5" x14ac:dyDescent="0.3">
      <c r="A4191" s="207"/>
      <c r="B4191" s="207"/>
      <c r="C4191" s="208"/>
      <c r="D4191" s="208"/>
      <c r="E4191" s="208"/>
    </row>
    <row r="4192" spans="1:5" x14ac:dyDescent="0.3">
      <c r="A4192" s="207"/>
      <c r="B4192" s="207"/>
      <c r="C4192" s="208"/>
      <c r="D4192" s="208"/>
      <c r="E4192" s="208"/>
    </row>
    <row r="4193" spans="1:5" x14ac:dyDescent="0.3">
      <c r="A4193" s="207"/>
      <c r="B4193" s="207"/>
      <c r="C4193" s="208"/>
      <c r="D4193" s="208"/>
      <c r="E4193" s="208"/>
    </row>
    <row r="4194" spans="1:5" x14ac:dyDescent="0.3">
      <c r="A4194" s="207"/>
      <c r="B4194" s="207"/>
      <c r="C4194" s="208"/>
      <c r="D4194" s="208"/>
      <c r="E4194" s="208"/>
    </row>
    <row r="4195" spans="1:5" x14ac:dyDescent="0.3">
      <c r="A4195" s="207"/>
      <c r="B4195" s="207"/>
      <c r="C4195" s="208"/>
      <c r="D4195" s="208"/>
      <c r="E4195" s="208"/>
    </row>
    <row r="4196" spans="1:5" x14ac:dyDescent="0.3">
      <c r="A4196" s="207"/>
      <c r="B4196" s="207"/>
      <c r="C4196" s="208"/>
      <c r="D4196" s="208"/>
      <c r="E4196" s="208"/>
    </row>
    <row r="4197" spans="1:5" x14ac:dyDescent="0.3">
      <c r="A4197" s="207"/>
      <c r="B4197" s="207"/>
      <c r="C4197" s="208"/>
      <c r="D4197" s="208"/>
      <c r="E4197" s="208"/>
    </row>
    <row r="4198" spans="1:5" x14ac:dyDescent="0.3">
      <c r="A4198" s="207"/>
      <c r="B4198" s="207"/>
      <c r="C4198" s="208"/>
      <c r="D4198" s="208"/>
      <c r="E4198" s="208"/>
    </row>
    <row r="4199" spans="1:5" x14ac:dyDescent="0.3">
      <c r="A4199" s="207"/>
      <c r="B4199" s="207"/>
      <c r="C4199" s="208"/>
      <c r="D4199" s="208"/>
      <c r="E4199" s="208"/>
    </row>
    <row r="4200" spans="1:5" x14ac:dyDescent="0.3">
      <c r="A4200" s="207"/>
      <c r="B4200" s="207"/>
      <c r="C4200" s="208"/>
      <c r="D4200" s="208"/>
      <c r="E4200" s="208"/>
    </row>
    <row r="4201" spans="1:5" x14ac:dyDescent="0.3">
      <c r="A4201" s="207"/>
      <c r="B4201" s="207"/>
      <c r="C4201" s="208"/>
      <c r="D4201" s="208"/>
      <c r="E4201" s="208"/>
    </row>
    <row r="4202" spans="1:5" x14ac:dyDescent="0.3">
      <c r="A4202" s="207"/>
      <c r="B4202" s="207"/>
      <c r="C4202" s="208"/>
      <c r="D4202" s="208"/>
      <c r="E4202" s="208"/>
    </row>
    <row r="4203" spans="1:5" x14ac:dyDescent="0.3">
      <c r="A4203" s="207"/>
      <c r="B4203" s="207"/>
      <c r="C4203" s="208"/>
      <c r="D4203" s="208"/>
      <c r="E4203" s="208"/>
    </row>
    <row r="4204" spans="1:5" x14ac:dyDescent="0.3">
      <c r="A4204" s="207"/>
      <c r="B4204" s="207"/>
      <c r="C4204" s="208"/>
      <c r="D4204" s="208"/>
      <c r="E4204" s="208"/>
    </row>
    <row r="4205" spans="1:5" x14ac:dyDescent="0.3">
      <c r="A4205" s="207"/>
      <c r="B4205" s="207"/>
      <c r="C4205" s="208"/>
      <c r="D4205" s="208"/>
      <c r="E4205" s="208"/>
    </row>
    <row r="4206" spans="1:5" x14ac:dyDescent="0.3">
      <c r="A4206" s="207"/>
      <c r="B4206" s="207"/>
      <c r="C4206" s="208"/>
      <c r="D4206" s="208"/>
      <c r="E4206" s="208"/>
    </row>
    <row r="4207" spans="1:5" x14ac:dyDescent="0.3">
      <c r="A4207" s="207"/>
      <c r="B4207" s="207"/>
      <c r="C4207" s="208"/>
      <c r="D4207" s="208"/>
      <c r="E4207" s="208"/>
    </row>
    <row r="4208" spans="1:5" x14ac:dyDescent="0.3">
      <c r="A4208" s="207"/>
      <c r="B4208" s="207"/>
      <c r="C4208" s="208"/>
      <c r="D4208" s="208"/>
      <c r="E4208" s="208"/>
    </row>
    <row r="4209" spans="1:5" x14ac:dyDescent="0.3">
      <c r="A4209" s="207"/>
      <c r="B4209" s="207"/>
      <c r="C4209" s="208"/>
      <c r="D4209" s="208"/>
      <c r="E4209" s="208"/>
    </row>
    <row r="4210" spans="1:5" x14ac:dyDescent="0.3">
      <c r="A4210" s="207"/>
      <c r="B4210" s="207"/>
      <c r="C4210" s="208"/>
      <c r="D4210" s="208"/>
      <c r="E4210" s="208"/>
    </row>
    <row r="4211" spans="1:5" x14ac:dyDescent="0.3">
      <c r="A4211" s="207"/>
      <c r="B4211" s="207"/>
      <c r="C4211" s="208"/>
      <c r="D4211" s="208"/>
      <c r="E4211" s="208"/>
    </row>
    <row r="4212" spans="1:5" x14ac:dyDescent="0.3">
      <c r="A4212" s="207"/>
      <c r="B4212" s="207"/>
      <c r="C4212" s="208"/>
      <c r="D4212" s="208"/>
      <c r="E4212" s="208"/>
    </row>
    <row r="4213" spans="1:5" x14ac:dyDescent="0.3">
      <c r="A4213" s="207"/>
      <c r="B4213" s="207"/>
      <c r="C4213" s="208"/>
      <c r="D4213" s="208"/>
      <c r="E4213" s="208"/>
    </row>
    <row r="4214" spans="1:5" x14ac:dyDescent="0.3">
      <c r="A4214" s="207"/>
      <c r="B4214" s="207"/>
      <c r="C4214" s="208"/>
      <c r="D4214" s="208"/>
      <c r="E4214" s="208"/>
    </row>
    <row r="4215" spans="1:5" x14ac:dyDescent="0.3">
      <c r="A4215" s="207"/>
      <c r="B4215" s="207"/>
      <c r="C4215" s="208"/>
      <c r="D4215" s="208"/>
      <c r="E4215" s="208"/>
    </row>
    <row r="4216" spans="1:5" x14ac:dyDescent="0.3">
      <c r="A4216" s="207"/>
      <c r="B4216" s="207"/>
      <c r="C4216" s="208"/>
      <c r="D4216" s="208"/>
      <c r="E4216" s="208"/>
    </row>
    <row r="4217" spans="1:5" x14ac:dyDescent="0.3">
      <c r="A4217" s="207"/>
      <c r="B4217" s="207"/>
      <c r="C4217" s="208"/>
      <c r="D4217" s="208"/>
      <c r="E4217" s="208"/>
    </row>
    <row r="4218" spans="1:5" x14ac:dyDescent="0.3">
      <c r="A4218" s="207"/>
      <c r="B4218" s="207"/>
      <c r="C4218" s="208"/>
      <c r="D4218" s="208"/>
      <c r="E4218" s="208"/>
    </row>
    <row r="4219" spans="1:5" x14ac:dyDescent="0.3">
      <c r="A4219" s="207"/>
      <c r="B4219" s="207"/>
      <c r="C4219" s="208"/>
      <c r="D4219" s="208"/>
      <c r="E4219" s="208"/>
    </row>
    <row r="4220" spans="1:5" x14ac:dyDescent="0.3">
      <c r="A4220" s="207"/>
      <c r="B4220" s="207"/>
      <c r="C4220" s="208"/>
      <c r="D4220" s="208"/>
      <c r="E4220" s="208"/>
    </row>
    <row r="4221" spans="1:5" x14ac:dyDescent="0.3">
      <c r="A4221" s="207"/>
      <c r="B4221" s="207"/>
      <c r="C4221" s="208"/>
      <c r="D4221" s="208"/>
      <c r="E4221" s="208"/>
    </row>
    <row r="4222" spans="1:5" x14ac:dyDescent="0.3">
      <c r="A4222" s="207"/>
      <c r="B4222" s="207"/>
      <c r="C4222" s="208"/>
      <c r="D4222" s="208"/>
      <c r="E4222" s="208"/>
    </row>
    <row r="4223" spans="1:5" x14ac:dyDescent="0.3">
      <c r="A4223" s="207"/>
      <c r="B4223" s="207"/>
      <c r="C4223" s="208"/>
      <c r="D4223" s="208"/>
      <c r="E4223" s="208"/>
    </row>
    <row r="4224" spans="1:5" x14ac:dyDescent="0.3">
      <c r="A4224" s="207"/>
      <c r="B4224" s="207"/>
      <c r="C4224" s="208"/>
      <c r="D4224" s="208"/>
      <c r="E4224" s="208"/>
    </row>
    <row r="4225" spans="1:5" x14ac:dyDescent="0.3">
      <c r="A4225" s="207"/>
      <c r="B4225" s="207"/>
      <c r="C4225" s="208"/>
      <c r="D4225" s="208"/>
      <c r="E4225" s="208"/>
    </row>
    <row r="4226" spans="1:5" x14ac:dyDescent="0.3">
      <c r="A4226" s="207"/>
      <c r="B4226" s="207"/>
      <c r="C4226" s="208"/>
      <c r="D4226" s="208"/>
      <c r="E4226" s="208"/>
    </row>
    <row r="4227" spans="1:5" x14ac:dyDescent="0.3">
      <c r="A4227" s="207"/>
      <c r="B4227" s="207"/>
      <c r="C4227" s="208"/>
      <c r="D4227" s="208"/>
      <c r="E4227" s="208"/>
    </row>
    <row r="4228" spans="1:5" x14ac:dyDescent="0.3">
      <c r="A4228" s="207"/>
      <c r="B4228" s="207"/>
      <c r="C4228" s="208"/>
      <c r="D4228" s="208"/>
      <c r="E4228" s="208"/>
    </row>
    <row r="4229" spans="1:5" x14ac:dyDescent="0.3">
      <c r="A4229" s="207"/>
      <c r="B4229" s="207"/>
      <c r="C4229" s="208"/>
      <c r="D4229" s="208"/>
      <c r="E4229" s="208"/>
    </row>
    <row r="4230" spans="1:5" x14ac:dyDescent="0.3">
      <c r="A4230" s="207"/>
      <c r="B4230" s="207"/>
      <c r="C4230" s="208"/>
      <c r="D4230" s="208"/>
      <c r="E4230" s="208"/>
    </row>
    <row r="4231" spans="1:5" x14ac:dyDescent="0.3">
      <c r="A4231" s="207"/>
      <c r="B4231" s="207"/>
      <c r="C4231" s="208"/>
      <c r="D4231" s="208"/>
      <c r="E4231" s="208"/>
    </row>
    <row r="4232" spans="1:5" x14ac:dyDescent="0.3">
      <c r="A4232" s="207"/>
      <c r="B4232" s="207"/>
      <c r="C4232" s="208"/>
      <c r="D4232" s="208"/>
      <c r="E4232" s="208"/>
    </row>
    <row r="4233" spans="1:5" x14ac:dyDescent="0.3">
      <c r="A4233" s="207"/>
      <c r="B4233" s="207"/>
      <c r="C4233" s="208"/>
      <c r="D4233" s="208"/>
      <c r="E4233" s="208"/>
    </row>
    <row r="4234" spans="1:5" x14ac:dyDescent="0.3">
      <c r="A4234" s="207"/>
      <c r="B4234" s="207"/>
      <c r="C4234" s="208"/>
      <c r="D4234" s="208"/>
      <c r="E4234" s="208"/>
    </row>
    <row r="4235" spans="1:5" x14ac:dyDescent="0.3">
      <c r="A4235" s="207"/>
      <c r="B4235" s="207"/>
      <c r="C4235" s="208"/>
      <c r="D4235" s="208"/>
      <c r="E4235" s="208"/>
    </row>
    <row r="4236" spans="1:5" x14ac:dyDescent="0.3">
      <c r="A4236" s="207"/>
      <c r="B4236" s="207"/>
      <c r="C4236" s="208"/>
      <c r="D4236" s="208"/>
      <c r="E4236" s="208"/>
    </row>
    <row r="4237" spans="1:5" x14ac:dyDescent="0.3">
      <c r="A4237" s="207"/>
      <c r="B4237" s="207"/>
      <c r="C4237" s="208"/>
      <c r="D4237" s="208"/>
      <c r="E4237" s="208"/>
    </row>
    <row r="4238" spans="1:5" x14ac:dyDescent="0.3">
      <c r="A4238" s="207"/>
      <c r="B4238" s="207"/>
      <c r="C4238" s="208"/>
      <c r="D4238" s="208"/>
      <c r="E4238" s="208"/>
    </row>
    <row r="4239" spans="1:5" x14ac:dyDescent="0.3">
      <c r="A4239" s="207"/>
      <c r="B4239" s="207"/>
      <c r="C4239" s="208"/>
      <c r="D4239" s="208"/>
      <c r="E4239" s="208"/>
    </row>
    <row r="4240" spans="1:5" x14ac:dyDescent="0.3">
      <c r="A4240" s="207"/>
      <c r="B4240" s="207"/>
      <c r="C4240" s="208"/>
      <c r="D4240" s="208"/>
      <c r="E4240" s="208"/>
    </row>
    <row r="4241" spans="1:5" x14ac:dyDescent="0.3">
      <c r="A4241" s="207"/>
      <c r="B4241" s="207"/>
      <c r="C4241" s="208"/>
      <c r="D4241" s="208"/>
      <c r="E4241" s="208"/>
    </row>
    <row r="4242" spans="1:5" x14ac:dyDescent="0.3">
      <c r="A4242" s="207"/>
      <c r="B4242" s="207"/>
      <c r="C4242" s="208"/>
      <c r="D4242" s="208"/>
      <c r="E4242" s="208"/>
    </row>
    <row r="4243" spans="1:5" x14ac:dyDescent="0.3">
      <c r="A4243" s="207"/>
      <c r="B4243" s="207"/>
      <c r="C4243" s="208"/>
      <c r="D4243" s="208"/>
      <c r="E4243" s="208"/>
    </row>
    <row r="4244" spans="1:5" x14ac:dyDescent="0.3">
      <c r="A4244" s="207"/>
      <c r="B4244" s="207"/>
      <c r="C4244" s="208"/>
      <c r="D4244" s="208"/>
      <c r="E4244" s="208"/>
    </row>
    <row r="4245" spans="1:5" x14ac:dyDescent="0.3">
      <c r="A4245" s="207"/>
      <c r="B4245" s="207"/>
      <c r="C4245" s="208"/>
      <c r="D4245" s="208"/>
      <c r="E4245" s="208"/>
    </row>
    <row r="4246" spans="1:5" x14ac:dyDescent="0.3">
      <c r="A4246" s="207"/>
      <c r="B4246" s="207"/>
      <c r="C4246" s="208"/>
      <c r="D4246" s="208"/>
      <c r="E4246" s="208"/>
    </row>
    <row r="4247" spans="1:5" x14ac:dyDescent="0.3">
      <c r="A4247" s="207"/>
      <c r="B4247" s="207"/>
      <c r="C4247" s="208"/>
      <c r="D4247" s="208"/>
      <c r="E4247" s="208"/>
    </row>
    <row r="4248" spans="1:5" x14ac:dyDescent="0.3">
      <c r="A4248" s="207"/>
      <c r="B4248" s="207"/>
      <c r="C4248" s="208"/>
      <c r="D4248" s="208"/>
      <c r="E4248" s="208"/>
    </row>
    <row r="4249" spans="1:5" x14ac:dyDescent="0.3">
      <c r="A4249" s="207"/>
      <c r="B4249" s="207"/>
      <c r="C4249" s="208"/>
      <c r="D4249" s="208"/>
      <c r="E4249" s="208"/>
    </row>
    <row r="4250" spans="1:5" x14ac:dyDescent="0.3">
      <c r="A4250" s="207"/>
      <c r="B4250" s="207"/>
      <c r="C4250" s="208"/>
      <c r="D4250" s="208"/>
      <c r="E4250" s="208"/>
    </row>
    <row r="4251" spans="1:5" x14ac:dyDescent="0.3">
      <c r="A4251" s="207"/>
      <c r="B4251" s="207"/>
      <c r="C4251" s="208"/>
      <c r="D4251" s="208"/>
      <c r="E4251" s="208"/>
    </row>
    <row r="4252" spans="1:5" x14ac:dyDescent="0.3">
      <c r="A4252" s="207"/>
      <c r="B4252" s="207"/>
      <c r="C4252" s="208"/>
      <c r="D4252" s="208"/>
      <c r="E4252" s="208"/>
    </row>
    <row r="4253" spans="1:5" x14ac:dyDescent="0.3">
      <c r="A4253" s="207"/>
      <c r="B4253" s="207"/>
      <c r="C4253" s="208"/>
      <c r="D4253" s="208"/>
      <c r="E4253" s="208"/>
    </row>
    <row r="4254" spans="1:5" x14ac:dyDescent="0.3">
      <c r="A4254" s="207"/>
      <c r="B4254" s="207"/>
      <c r="C4254" s="208"/>
      <c r="D4254" s="208"/>
      <c r="E4254" s="208"/>
    </row>
    <row r="4255" spans="1:5" x14ac:dyDescent="0.3">
      <c r="A4255" s="207"/>
      <c r="B4255" s="207"/>
      <c r="C4255" s="208"/>
      <c r="D4255" s="208"/>
      <c r="E4255" s="208"/>
    </row>
    <row r="4256" spans="1:5" x14ac:dyDescent="0.3">
      <c r="A4256" s="207"/>
      <c r="B4256" s="207"/>
      <c r="C4256" s="208"/>
      <c r="D4256" s="208"/>
      <c r="E4256" s="208"/>
    </row>
    <row r="4257" spans="1:5" x14ac:dyDescent="0.3">
      <c r="A4257" s="207"/>
      <c r="B4257" s="207"/>
      <c r="C4257" s="208"/>
      <c r="D4257" s="208"/>
      <c r="E4257" s="208"/>
    </row>
    <row r="4258" spans="1:5" x14ac:dyDescent="0.3">
      <c r="A4258" s="207"/>
      <c r="B4258" s="207"/>
      <c r="C4258" s="208"/>
      <c r="D4258" s="208"/>
      <c r="E4258" s="208"/>
    </row>
    <row r="4259" spans="1:5" x14ac:dyDescent="0.3">
      <c r="A4259" s="207"/>
      <c r="B4259" s="207"/>
      <c r="C4259" s="208"/>
      <c r="D4259" s="208"/>
      <c r="E4259" s="208"/>
    </row>
    <row r="4260" spans="1:5" x14ac:dyDescent="0.3">
      <c r="A4260" s="207"/>
      <c r="B4260" s="207"/>
      <c r="C4260" s="208"/>
      <c r="D4260" s="208"/>
      <c r="E4260" s="208"/>
    </row>
    <row r="4261" spans="1:5" x14ac:dyDescent="0.3">
      <c r="A4261" s="207"/>
      <c r="B4261" s="207"/>
      <c r="C4261" s="208"/>
      <c r="D4261" s="208"/>
      <c r="E4261" s="208"/>
    </row>
    <row r="4262" spans="1:5" x14ac:dyDescent="0.3">
      <c r="A4262" s="207"/>
      <c r="B4262" s="207"/>
      <c r="C4262" s="208"/>
      <c r="D4262" s="208"/>
      <c r="E4262" s="208"/>
    </row>
    <row r="4263" spans="1:5" x14ac:dyDescent="0.3">
      <c r="A4263" s="207"/>
      <c r="B4263" s="207"/>
      <c r="C4263" s="208"/>
      <c r="D4263" s="208"/>
      <c r="E4263" s="208"/>
    </row>
    <row r="4264" spans="1:5" x14ac:dyDescent="0.3">
      <c r="A4264" s="207"/>
      <c r="B4264" s="207"/>
      <c r="C4264" s="208"/>
      <c r="D4264" s="208"/>
      <c r="E4264" s="208"/>
    </row>
    <row r="4265" spans="1:5" x14ac:dyDescent="0.3">
      <c r="A4265" s="207"/>
      <c r="B4265" s="207"/>
      <c r="C4265" s="208"/>
      <c r="D4265" s="208"/>
      <c r="E4265" s="208"/>
    </row>
    <row r="4266" spans="1:5" x14ac:dyDescent="0.3">
      <c r="A4266" s="207"/>
      <c r="B4266" s="207"/>
      <c r="C4266" s="208"/>
      <c r="D4266" s="208"/>
      <c r="E4266" s="208"/>
    </row>
    <row r="4267" spans="1:5" x14ac:dyDescent="0.3">
      <c r="A4267" s="207"/>
      <c r="B4267" s="207"/>
      <c r="C4267" s="208"/>
      <c r="D4267" s="208"/>
      <c r="E4267" s="208"/>
    </row>
    <row r="4268" spans="1:5" x14ac:dyDescent="0.3">
      <c r="A4268" s="207"/>
      <c r="B4268" s="207"/>
      <c r="C4268" s="208"/>
      <c r="D4268" s="208"/>
      <c r="E4268" s="208"/>
    </row>
    <row r="4269" spans="1:5" x14ac:dyDescent="0.3">
      <c r="A4269" s="207"/>
      <c r="B4269" s="207"/>
      <c r="C4269" s="208"/>
      <c r="D4269" s="208"/>
      <c r="E4269" s="208"/>
    </row>
    <row r="4270" spans="1:5" x14ac:dyDescent="0.3">
      <c r="A4270" s="207"/>
      <c r="B4270" s="207"/>
      <c r="C4270" s="208"/>
      <c r="D4270" s="208"/>
      <c r="E4270" s="208"/>
    </row>
    <row r="4271" spans="1:5" x14ac:dyDescent="0.3">
      <c r="A4271" s="207"/>
      <c r="B4271" s="207"/>
      <c r="C4271" s="208"/>
      <c r="D4271" s="208"/>
      <c r="E4271" s="208"/>
    </row>
    <row r="4272" spans="1:5" x14ac:dyDescent="0.3">
      <c r="A4272" s="207"/>
      <c r="B4272" s="207"/>
      <c r="C4272" s="208"/>
      <c r="D4272" s="208"/>
      <c r="E4272" s="208"/>
    </row>
    <row r="4273" spans="1:5" x14ac:dyDescent="0.3">
      <c r="A4273" s="207"/>
      <c r="B4273" s="207"/>
      <c r="C4273" s="208"/>
      <c r="D4273" s="208"/>
      <c r="E4273" s="208"/>
    </row>
    <row r="4274" spans="1:5" x14ac:dyDescent="0.3">
      <c r="A4274" s="207"/>
      <c r="B4274" s="207"/>
      <c r="C4274" s="208"/>
      <c r="D4274" s="208"/>
      <c r="E4274" s="208"/>
    </row>
    <row r="4275" spans="1:5" x14ac:dyDescent="0.3">
      <c r="A4275" s="207"/>
      <c r="B4275" s="207"/>
      <c r="C4275" s="208"/>
      <c r="D4275" s="208"/>
      <c r="E4275" s="208"/>
    </row>
    <row r="4276" spans="1:5" x14ac:dyDescent="0.3">
      <c r="A4276" s="207"/>
      <c r="B4276" s="207"/>
      <c r="C4276" s="208"/>
      <c r="D4276" s="208"/>
      <c r="E4276" s="208"/>
    </row>
    <row r="4277" spans="1:5" x14ac:dyDescent="0.3">
      <c r="A4277" s="207"/>
      <c r="B4277" s="207"/>
      <c r="C4277" s="208"/>
      <c r="D4277" s="208"/>
      <c r="E4277" s="208"/>
    </row>
    <row r="4278" spans="1:5" x14ac:dyDescent="0.3">
      <c r="A4278" s="207"/>
      <c r="B4278" s="207"/>
      <c r="C4278" s="208"/>
      <c r="D4278" s="208"/>
      <c r="E4278" s="208"/>
    </row>
    <row r="4279" spans="1:5" x14ac:dyDescent="0.3">
      <c r="A4279" s="207"/>
      <c r="B4279" s="207"/>
      <c r="C4279" s="208"/>
      <c r="D4279" s="208"/>
      <c r="E4279" s="208"/>
    </row>
    <row r="4280" spans="1:5" x14ac:dyDescent="0.3">
      <c r="A4280" s="207"/>
      <c r="B4280" s="207"/>
      <c r="C4280" s="208"/>
      <c r="D4280" s="208"/>
      <c r="E4280" s="208"/>
    </row>
    <row r="4281" spans="1:5" x14ac:dyDescent="0.3">
      <c r="A4281" s="207"/>
      <c r="B4281" s="207"/>
      <c r="C4281" s="208"/>
      <c r="D4281" s="208"/>
      <c r="E4281" s="208"/>
    </row>
    <row r="4282" spans="1:5" x14ac:dyDescent="0.3">
      <c r="A4282" s="207"/>
      <c r="B4282" s="207"/>
      <c r="C4282" s="208"/>
      <c r="D4282" s="208"/>
      <c r="E4282" s="208"/>
    </row>
    <row r="4283" spans="1:5" x14ac:dyDescent="0.3">
      <c r="A4283" s="207"/>
      <c r="B4283" s="207"/>
      <c r="C4283" s="208"/>
      <c r="D4283" s="208"/>
      <c r="E4283" s="208"/>
    </row>
    <row r="4284" spans="1:5" x14ac:dyDescent="0.3">
      <c r="A4284" s="207"/>
      <c r="B4284" s="207"/>
      <c r="C4284" s="208"/>
      <c r="D4284" s="208"/>
      <c r="E4284" s="208"/>
    </row>
    <row r="4285" spans="1:5" x14ac:dyDescent="0.3">
      <c r="A4285" s="207"/>
      <c r="B4285" s="207"/>
      <c r="C4285" s="208"/>
      <c r="D4285" s="208"/>
      <c r="E4285" s="208"/>
    </row>
    <row r="4286" spans="1:5" x14ac:dyDescent="0.3">
      <c r="A4286" s="207"/>
      <c r="B4286" s="207"/>
      <c r="C4286" s="208"/>
      <c r="D4286" s="208"/>
      <c r="E4286" s="208"/>
    </row>
    <row r="4287" spans="1:5" x14ac:dyDescent="0.3">
      <c r="A4287" s="207"/>
      <c r="B4287" s="207"/>
      <c r="C4287" s="208"/>
      <c r="D4287" s="208"/>
      <c r="E4287" s="208"/>
    </row>
    <row r="4288" spans="1:5" x14ac:dyDescent="0.3">
      <c r="A4288" s="207"/>
      <c r="B4288" s="207"/>
      <c r="C4288" s="208"/>
      <c r="D4288" s="208"/>
      <c r="E4288" s="208"/>
    </row>
    <row r="4289" spans="1:5" x14ac:dyDescent="0.3">
      <c r="A4289" s="207"/>
      <c r="B4289" s="207"/>
      <c r="C4289" s="208"/>
      <c r="D4289" s="208"/>
      <c r="E4289" s="208"/>
    </row>
    <row r="4290" spans="1:5" x14ac:dyDescent="0.3">
      <c r="A4290" s="207"/>
      <c r="B4290" s="207"/>
      <c r="C4290" s="208"/>
      <c r="D4290" s="208"/>
      <c r="E4290" s="208"/>
    </row>
    <row r="4291" spans="1:5" x14ac:dyDescent="0.3">
      <c r="A4291" s="207"/>
      <c r="B4291" s="207"/>
      <c r="C4291" s="208"/>
      <c r="D4291" s="208"/>
      <c r="E4291" s="208"/>
    </row>
    <row r="4292" spans="1:5" x14ac:dyDescent="0.3">
      <c r="A4292" s="207"/>
      <c r="B4292" s="207"/>
      <c r="C4292" s="208"/>
      <c r="D4292" s="208"/>
      <c r="E4292" s="208"/>
    </row>
    <row r="4293" spans="1:5" x14ac:dyDescent="0.3">
      <c r="A4293" s="207"/>
      <c r="B4293" s="207"/>
      <c r="C4293" s="208"/>
      <c r="D4293" s="208"/>
      <c r="E4293" s="208"/>
    </row>
    <row r="4294" spans="1:5" x14ac:dyDescent="0.3">
      <c r="A4294" s="207"/>
      <c r="B4294" s="207"/>
      <c r="C4294" s="208"/>
      <c r="D4294" s="208"/>
      <c r="E4294" s="208"/>
    </row>
    <row r="4295" spans="1:5" x14ac:dyDescent="0.3">
      <c r="A4295" s="207"/>
      <c r="B4295" s="207"/>
      <c r="C4295" s="208"/>
      <c r="D4295" s="208"/>
      <c r="E4295" s="208"/>
    </row>
    <row r="4296" spans="1:5" x14ac:dyDescent="0.3">
      <c r="A4296" s="207"/>
      <c r="B4296" s="207"/>
      <c r="C4296" s="208"/>
      <c r="D4296" s="208"/>
      <c r="E4296" s="208"/>
    </row>
    <row r="4297" spans="1:5" x14ac:dyDescent="0.3">
      <c r="A4297" s="207"/>
      <c r="B4297" s="207"/>
      <c r="C4297" s="208"/>
      <c r="D4297" s="208"/>
      <c r="E4297" s="208"/>
    </row>
    <row r="4298" spans="1:5" x14ac:dyDescent="0.3">
      <c r="A4298" s="207"/>
      <c r="B4298" s="207"/>
      <c r="C4298" s="208"/>
      <c r="D4298" s="208"/>
      <c r="E4298" s="208"/>
    </row>
    <row r="4299" spans="1:5" x14ac:dyDescent="0.3">
      <c r="A4299" s="207"/>
      <c r="B4299" s="207"/>
      <c r="C4299" s="208"/>
      <c r="D4299" s="208"/>
      <c r="E4299" s="208"/>
    </row>
    <row r="4300" spans="1:5" x14ac:dyDescent="0.3">
      <c r="A4300" s="207"/>
      <c r="B4300" s="207"/>
      <c r="C4300" s="208"/>
      <c r="D4300" s="208"/>
      <c r="E4300" s="208"/>
    </row>
    <row r="4301" spans="1:5" x14ac:dyDescent="0.3">
      <c r="A4301" s="207"/>
      <c r="B4301" s="207"/>
      <c r="C4301" s="208"/>
      <c r="D4301" s="208"/>
      <c r="E4301" s="208"/>
    </row>
    <row r="4302" spans="1:5" x14ac:dyDescent="0.3">
      <c r="A4302" s="207"/>
      <c r="B4302" s="207"/>
      <c r="C4302" s="208"/>
      <c r="D4302" s="208"/>
      <c r="E4302" s="208"/>
    </row>
    <row r="4303" spans="1:5" x14ac:dyDescent="0.3">
      <c r="A4303" s="207"/>
      <c r="B4303" s="207"/>
      <c r="C4303" s="208"/>
      <c r="D4303" s="208"/>
      <c r="E4303" s="208"/>
    </row>
    <row r="4304" spans="1:5" x14ac:dyDescent="0.3">
      <c r="A4304" s="207"/>
      <c r="B4304" s="207"/>
      <c r="C4304" s="208"/>
      <c r="D4304" s="208"/>
      <c r="E4304" s="208"/>
    </row>
    <row r="4305" spans="1:5" x14ac:dyDescent="0.3">
      <c r="A4305" s="207"/>
      <c r="B4305" s="207"/>
      <c r="C4305" s="208"/>
      <c r="D4305" s="208"/>
      <c r="E4305" s="208"/>
    </row>
    <row r="4306" spans="1:5" x14ac:dyDescent="0.3">
      <c r="A4306" s="207"/>
      <c r="B4306" s="207"/>
      <c r="C4306" s="208"/>
      <c r="D4306" s="208"/>
      <c r="E4306" s="208"/>
    </row>
    <row r="4307" spans="1:5" x14ac:dyDescent="0.3">
      <c r="A4307" s="207"/>
      <c r="B4307" s="207"/>
      <c r="C4307" s="208"/>
      <c r="D4307" s="208"/>
      <c r="E4307" s="208"/>
    </row>
    <row r="4308" spans="1:5" x14ac:dyDescent="0.3">
      <c r="A4308" s="207"/>
      <c r="B4308" s="207"/>
      <c r="C4308" s="208"/>
      <c r="D4308" s="208"/>
      <c r="E4308" s="208"/>
    </row>
    <row r="4309" spans="1:5" x14ac:dyDescent="0.3">
      <c r="A4309" s="207"/>
      <c r="B4309" s="207"/>
      <c r="C4309" s="208"/>
      <c r="D4309" s="208"/>
      <c r="E4309" s="208"/>
    </row>
    <row r="4310" spans="1:5" x14ac:dyDescent="0.3">
      <c r="A4310" s="207"/>
      <c r="B4310" s="207"/>
      <c r="C4310" s="208"/>
      <c r="D4310" s="208"/>
      <c r="E4310" s="208"/>
    </row>
    <row r="4311" spans="1:5" x14ac:dyDescent="0.3">
      <c r="A4311" s="207"/>
      <c r="B4311" s="207"/>
      <c r="C4311" s="208"/>
      <c r="D4311" s="208"/>
      <c r="E4311" s="208"/>
    </row>
    <row r="4312" spans="1:5" x14ac:dyDescent="0.3">
      <c r="A4312" s="207"/>
      <c r="B4312" s="207"/>
      <c r="C4312" s="208"/>
      <c r="D4312" s="208"/>
      <c r="E4312" s="208"/>
    </row>
    <row r="4313" spans="1:5" x14ac:dyDescent="0.3">
      <c r="A4313" s="207"/>
      <c r="B4313" s="207"/>
      <c r="C4313" s="208"/>
      <c r="D4313" s="208"/>
      <c r="E4313" s="208"/>
    </row>
    <row r="4314" spans="1:5" x14ac:dyDescent="0.3">
      <c r="A4314" s="207"/>
      <c r="B4314" s="207"/>
      <c r="C4314" s="208"/>
      <c r="D4314" s="208"/>
      <c r="E4314" s="208"/>
    </row>
    <row r="4315" spans="1:5" x14ac:dyDescent="0.3">
      <c r="A4315" s="207"/>
      <c r="B4315" s="207"/>
      <c r="C4315" s="208"/>
      <c r="D4315" s="208"/>
      <c r="E4315" s="208"/>
    </row>
    <row r="4316" spans="1:5" x14ac:dyDescent="0.3">
      <c r="A4316" s="207"/>
      <c r="B4316" s="207"/>
      <c r="C4316" s="208"/>
      <c r="D4316" s="208"/>
      <c r="E4316" s="208"/>
    </row>
    <row r="4317" spans="1:5" x14ac:dyDescent="0.3">
      <c r="A4317" s="207"/>
      <c r="B4317" s="207"/>
      <c r="C4317" s="208"/>
      <c r="D4317" s="208"/>
      <c r="E4317" s="208"/>
    </row>
    <row r="4318" spans="1:5" x14ac:dyDescent="0.3">
      <c r="A4318" s="207"/>
      <c r="B4318" s="207"/>
      <c r="C4318" s="208"/>
      <c r="D4318" s="208"/>
      <c r="E4318" s="208"/>
    </row>
    <row r="4319" spans="1:5" x14ac:dyDescent="0.3">
      <c r="A4319" s="207"/>
      <c r="B4319" s="207"/>
      <c r="C4319" s="208"/>
      <c r="D4319" s="208"/>
      <c r="E4319" s="208"/>
    </row>
    <row r="4320" spans="1:5" x14ac:dyDescent="0.3">
      <c r="A4320" s="207"/>
      <c r="B4320" s="207"/>
      <c r="C4320" s="208"/>
      <c r="D4320" s="208"/>
      <c r="E4320" s="208"/>
    </row>
    <row r="4321" spans="1:5" x14ac:dyDescent="0.3">
      <c r="A4321" s="207"/>
      <c r="B4321" s="207"/>
      <c r="C4321" s="208"/>
      <c r="D4321" s="208"/>
      <c r="E4321" s="208"/>
    </row>
    <row r="4322" spans="1:5" x14ac:dyDescent="0.3">
      <c r="A4322" s="207"/>
      <c r="B4322" s="207"/>
      <c r="C4322" s="208"/>
      <c r="D4322" s="208"/>
      <c r="E4322" s="208"/>
    </row>
    <row r="4323" spans="1:5" x14ac:dyDescent="0.3">
      <c r="A4323" s="207"/>
      <c r="B4323" s="207"/>
      <c r="C4323" s="208"/>
      <c r="D4323" s="208"/>
      <c r="E4323" s="208"/>
    </row>
    <row r="4324" spans="1:5" x14ac:dyDescent="0.3">
      <c r="A4324" s="207"/>
      <c r="B4324" s="207"/>
      <c r="C4324" s="208"/>
      <c r="D4324" s="208"/>
      <c r="E4324" s="208"/>
    </row>
    <row r="4325" spans="1:5" x14ac:dyDescent="0.3">
      <c r="A4325" s="207"/>
      <c r="B4325" s="207"/>
      <c r="C4325" s="208"/>
      <c r="D4325" s="208"/>
      <c r="E4325" s="208"/>
    </row>
    <row r="4326" spans="1:5" x14ac:dyDescent="0.3">
      <c r="A4326" s="207"/>
      <c r="B4326" s="207"/>
      <c r="C4326" s="208"/>
      <c r="D4326" s="208"/>
      <c r="E4326" s="208"/>
    </row>
    <row r="4327" spans="1:5" x14ac:dyDescent="0.3">
      <c r="A4327" s="207"/>
      <c r="B4327" s="207"/>
      <c r="C4327" s="208"/>
      <c r="D4327" s="208"/>
      <c r="E4327" s="208"/>
    </row>
    <row r="4328" spans="1:5" x14ac:dyDescent="0.3">
      <c r="A4328" s="207"/>
      <c r="B4328" s="207"/>
      <c r="C4328" s="208"/>
      <c r="D4328" s="208"/>
      <c r="E4328" s="208"/>
    </row>
    <row r="4329" spans="1:5" x14ac:dyDescent="0.3">
      <c r="A4329" s="207"/>
      <c r="B4329" s="207"/>
      <c r="C4329" s="208"/>
      <c r="D4329" s="208"/>
      <c r="E4329" s="208"/>
    </row>
    <row r="4330" spans="1:5" x14ac:dyDescent="0.3">
      <c r="A4330" s="207"/>
      <c r="B4330" s="207"/>
      <c r="C4330" s="208"/>
      <c r="D4330" s="208"/>
      <c r="E4330" s="208"/>
    </row>
    <row r="4331" spans="1:5" x14ac:dyDescent="0.3">
      <c r="A4331" s="207"/>
      <c r="B4331" s="207"/>
      <c r="C4331" s="208"/>
      <c r="D4331" s="208"/>
      <c r="E4331" s="208"/>
    </row>
    <row r="4332" spans="1:5" x14ac:dyDescent="0.3">
      <c r="A4332" s="207"/>
      <c r="B4332" s="207"/>
      <c r="C4332" s="208"/>
      <c r="D4332" s="208"/>
      <c r="E4332" s="208"/>
    </row>
    <row r="4333" spans="1:5" x14ac:dyDescent="0.3">
      <c r="A4333" s="207"/>
      <c r="B4333" s="207"/>
      <c r="C4333" s="208"/>
      <c r="D4333" s="208"/>
      <c r="E4333" s="208"/>
    </row>
    <row r="4334" spans="1:5" x14ac:dyDescent="0.3">
      <c r="A4334" s="207"/>
      <c r="B4334" s="207"/>
      <c r="C4334" s="208"/>
      <c r="D4334" s="208"/>
      <c r="E4334" s="208"/>
    </row>
    <row r="4335" spans="1:5" x14ac:dyDescent="0.3">
      <c r="A4335" s="207"/>
      <c r="B4335" s="207"/>
      <c r="C4335" s="208"/>
      <c r="D4335" s="208"/>
      <c r="E4335" s="208"/>
    </row>
    <row r="4336" spans="1:5" x14ac:dyDescent="0.3">
      <c r="A4336" s="207"/>
      <c r="B4336" s="207"/>
      <c r="C4336" s="208"/>
      <c r="D4336" s="208"/>
      <c r="E4336" s="208"/>
    </row>
    <row r="4337" spans="1:5" x14ac:dyDescent="0.3">
      <c r="A4337" s="207"/>
      <c r="B4337" s="207"/>
      <c r="C4337" s="208"/>
      <c r="D4337" s="208"/>
      <c r="E4337" s="208"/>
    </row>
    <row r="4338" spans="1:5" x14ac:dyDescent="0.3">
      <c r="A4338" s="207"/>
      <c r="B4338" s="207"/>
      <c r="C4338" s="208"/>
      <c r="D4338" s="208"/>
      <c r="E4338" s="208"/>
    </row>
    <row r="4339" spans="1:5" x14ac:dyDescent="0.3">
      <c r="A4339" s="207"/>
      <c r="B4339" s="207"/>
      <c r="C4339" s="208"/>
      <c r="D4339" s="208"/>
      <c r="E4339" s="208"/>
    </row>
    <row r="4340" spans="1:5" x14ac:dyDescent="0.3">
      <c r="A4340" s="207"/>
      <c r="B4340" s="207"/>
      <c r="C4340" s="208"/>
      <c r="D4340" s="208"/>
      <c r="E4340" s="208"/>
    </row>
    <row r="4341" spans="1:5" x14ac:dyDescent="0.3">
      <c r="A4341" s="207"/>
      <c r="B4341" s="207"/>
      <c r="C4341" s="208"/>
      <c r="D4341" s="208"/>
      <c r="E4341" s="208"/>
    </row>
    <row r="4342" spans="1:5" x14ac:dyDescent="0.3">
      <c r="A4342" s="207"/>
      <c r="B4342" s="207"/>
      <c r="C4342" s="208"/>
      <c r="D4342" s="208"/>
      <c r="E4342" s="208"/>
    </row>
    <row r="4343" spans="1:5" x14ac:dyDescent="0.3">
      <c r="A4343" s="207"/>
      <c r="B4343" s="207"/>
      <c r="C4343" s="208"/>
      <c r="D4343" s="208"/>
      <c r="E4343" s="208"/>
    </row>
    <row r="4344" spans="1:5" x14ac:dyDescent="0.3">
      <c r="A4344" s="207"/>
      <c r="B4344" s="207"/>
      <c r="C4344" s="208"/>
      <c r="D4344" s="208"/>
      <c r="E4344" s="208"/>
    </row>
    <row r="4345" spans="1:5" x14ac:dyDescent="0.3">
      <c r="A4345" s="207"/>
      <c r="B4345" s="207"/>
      <c r="C4345" s="208"/>
      <c r="D4345" s="208"/>
      <c r="E4345" s="208"/>
    </row>
    <row r="4346" spans="1:5" x14ac:dyDescent="0.3">
      <c r="A4346" s="207"/>
      <c r="B4346" s="207"/>
      <c r="C4346" s="208"/>
      <c r="D4346" s="208"/>
      <c r="E4346" s="208"/>
    </row>
    <row r="4347" spans="1:5" x14ac:dyDescent="0.3">
      <c r="A4347" s="207"/>
      <c r="B4347" s="207"/>
      <c r="C4347" s="208"/>
      <c r="D4347" s="208"/>
      <c r="E4347" s="208"/>
    </row>
    <row r="4348" spans="1:5" x14ac:dyDescent="0.3">
      <c r="A4348" s="207"/>
      <c r="B4348" s="207"/>
      <c r="C4348" s="208"/>
      <c r="D4348" s="208"/>
      <c r="E4348" s="208"/>
    </row>
    <row r="4349" spans="1:5" x14ac:dyDescent="0.3">
      <c r="A4349" s="207"/>
      <c r="B4349" s="207"/>
      <c r="C4349" s="208"/>
      <c r="D4349" s="208"/>
      <c r="E4349" s="208"/>
    </row>
    <row r="4350" spans="1:5" x14ac:dyDescent="0.3">
      <c r="A4350" s="207"/>
      <c r="B4350" s="207"/>
      <c r="C4350" s="208"/>
      <c r="D4350" s="208"/>
      <c r="E4350" s="208"/>
    </row>
    <row r="4351" spans="1:5" x14ac:dyDescent="0.3">
      <c r="A4351" s="207"/>
      <c r="B4351" s="207"/>
      <c r="C4351" s="208"/>
      <c r="D4351" s="208"/>
      <c r="E4351" s="208"/>
    </row>
    <row r="4352" spans="1:5" x14ac:dyDescent="0.3">
      <c r="A4352" s="207"/>
      <c r="B4352" s="207"/>
      <c r="C4352" s="208"/>
      <c r="D4352" s="208"/>
      <c r="E4352" s="208"/>
    </row>
    <row r="4353" spans="1:5" x14ac:dyDescent="0.3">
      <c r="A4353" s="207"/>
      <c r="B4353" s="207"/>
      <c r="C4353" s="208"/>
      <c r="D4353" s="208"/>
      <c r="E4353" s="208"/>
    </row>
    <row r="4354" spans="1:5" x14ac:dyDescent="0.3">
      <c r="A4354" s="207"/>
      <c r="B4354" s="207"/>
      <c r="C4354" s="208"/>
      <c r="D4354" s="208"/>
      <c r="E4354" s="208"/>
    </row>
    <row r="4355" spans="1:5" x14ac:dyDescent="0.3">
      <c r="A4355" s="207"/>
      <c r="B4355" s="207"/>
      <c r="C4355" s="208"/>
      <c r="D4355" s="208"/>
      <c r="E4355" s="208"/>
    </row>
    <row r="4356" spans="1:5" x14ac:dyDescent="0.3">
      <c r="A4356" s="207"/>
      <c r="B4356" s="207"/>
      <c r="C4356" s="208"/>
      <c r="D4356" s="208"/>
      <c r="E4356" s="208"/>
    </row>
    <row r="4357" spans="1:5" x14ac:dyDescent="0.3">
      <c r="A4357" s="207"/>
      <c r="B4357" s="207"/>
      <c r="C4357" s="208"/>
      <c r="D4357" s="208"/>
      <c r="E4357" s="208"/>
    </row>
    <row r="4358" spans="1:5" x14ac:dyDescent="0.3">
      <c r="A4358" s="207"/>
      <c r="B4358" s="207"/>
      <c r="C4358" s="208"/>
      <c r="D4358" s="208"/>
      <c r="E4358" s="208"/>
    </row>
    <row r="4359" spans="1:5" x14ac:dyDescent="0.3">
      <c r="A4359" s="207"/>
      <c r="B4359" s="207"/>
      <c r="C4359" s="208"/>
      <c r="D4359" s="208"/>
      <c r="E4359" s="208"/>
    </row>
    <row r="4360" spans="1:5" x14ac:dyDescent="0.3">
      <c r="A4360" s="207"/>
      <c r="B4360" s="207"/>
      <c r="C4360" s="208"/>
      <c r="D4360" s="208"/>
      <c r="E4360" s="208"/>
    </row>
    <row r="4361" spans="1:5" x14ac:dyDescent="0.3">
      <c r="A4361" s="207"/>
      <c r="B4361" s="207"/>
      <c r="C4361" s="208"/>
      <c r="D4361" s="208"/>
      <c r="E4361" s="208"/>
    </row>
    <row r="4362" spans="1:5" x14ac:dyDescent="0.3">
      <c r="A4362" s="207"/>
      <c r="B4362" s="207"/>
      <c r="C4362" s="208"/>
      <c r="D4362" s="208"/>
      <c r="E4362" s="208"/>
    </row>
    <row r="4363" spans="1:5" x14ac:dyDescent="0.3">
      <c r="A4363" s="207"/>
      <c r="B4363" s="207"/>
      <c r="C4363" s="208"/>
      <c r="D4363" s="208"/>
      <c r="E4363" s="208"/>
    </row>
    <row r="4364" spans="1:5" x14ac:dyDescent="0.3">
      <c r="A4364" s="207"/>
      <c r="B4364" s="207"/>
      <c r="C4364" s="208"/>
      <c r="D4364" s="208"/>
      <c r="E4364" s="208"/>
    </row>
    <row r="4365" spans="1:5" x14ac:dyDescent="0.3">
      <c r="A4365" s="207"/>
      <c r="B4365" s="207"/>
      <c r="C4365" s="208"/>
      <c r="D4365" s="208"/>
      <c r="E4365" s="208"/>
    </row>
    <row r="4366" spans="1:5" x14ac:dyDescent="0.3">
      <c r="A4366" s="207"/>
      <c r="B4366" s="207"/>
      <c r="C4366" s="208"/>
      <c r="D4366" s="208"/>
      <c r="E4366" s="208"/>
    </row>
    <row r="4367" spans="1:5" x14ac:dyDescent="0.3">
      <c r="A4367" s="207"/>
      <c r="B4367" s="207"/>
      <c r="C4367" s="208"/>
      <c r="D4367" s="208"/>
      <c r="E4367" s="208"/>
    </row>
    <row r="4368" spans="1:5" x14ac:dyDescent="0.3">
      <c r="A4368" s="207"/>
      <c r="B4368" s="207"/>
      <c r="C4368" s="208"/>
      <c r="D4368" s="208"/>
      <c r="E4368" s="208"/>
    </row>
    <row r="4369" spans="1:5" x14ac:dyDescent="0.3">
      <c r="A4369" s="207"/>
      <c r="B4369" s="207"/>
      <c r="C4369" s="208"/>
      <c r="D4369" s="208"/>
      <c r="E4369" s="208"/>
    </row>
    <row r="4370" spans="1:5" x14ac:dyDescent="0.3">
      <c r="A4370" s="207"/>
      <c r="B4370" s="207"/>
      <c r="C4370" s="208"/>
      <c r="D4370" s="208"/>
      <c r="E4370" s="208"/>
    </row>
    <row r="4371" spans="1:5" x14ac:dyDescent="0.3">
      <c r="A4371" s="207"/>
      <c r="B4371" s="207"/>
      <c r="C4371" s="208"/>
      <c r="D4371" s="208"/>
      <c r="E4371" s="208"/>
    </row>
    <row r="4372" spans="1:5" x14ac:dyDescent="0.3">
      <c r="A4372" s="207"/>
      <c r="B4372" s="207"/>
      <c r="C4372" s="208"/>
      <c r="D4372" s="208"/>
      <c r="E4372" s="208"/>
    </row>
    <row r="4373" spans="1:5" x14ac:dyDescent="0.3">
      <c r="A4373" s="207"/>
      <c r="B4373" s="207"/>
      <c r="C4373" s="208"/>
      <c r="D4373" s="208"/>
      <c r="E4373" s="208"/>
    </row>
    <row r="4374" spans="1:5" x14ac:dyDescent="0.3">
      <c r="A4374" s="207"/>
      <c r="B4374" s="207"/>
      <c r="C4374" s="208"/>
      <c r="D4374" s="208"/>
      <c r="E4374" s="208"/>
    </row>
    <row r="4375" spans="1:5" x14ac:dyDescent="0.3">
      <c r="A4375" s="207"/>
      <c r="B4375" s="207"/>
      <c r="C4375" s="208"/>
      <c r="D4375" s="208"/>
      <c r="E4375" s="208"/>
    </row>
    <row r="4376" spans="1:5" x14ac:dyDescent="0.3">
      <c r="A4376" s="207"/>
      <c r="B4376" s="207"/>
      <c r="C4376" s="208"/>
      <c r="D4376" s="208"/>
      <c r="E4376" s="208"/>
    </row>
    <row r="4377" spans="1:5" x14ac:dyDescent="0.3">
      <c r="A4377" s="207"/>
      <c r="B4377" s="207"/>
      <c r="C4377" s="208"/>
      <c r="D4377" s="208"/>
      <c r="E4377" s="208"/>
    </row>
    <row r="4378" spans="1:5" x14ac:dyDescent="0.3">
      <c r="A4378" s="207"/>
      <c r="B4378" s="207"/>
      <c r="C4378" s="208"/>
      <c r="D4378" s="208"/>
      <c r="E4378" s="208"/>
    </row>
    <row r="4379" spans="1:5" x14ac:dyDescent="0.3">
      <c r="A4379" s="207"/>
      <c r="B4379" s="207"/>
      <c r="C4379" s="208"/>
      <c r="D4379" s="208"/>
      <c r="E4379" s="208"/>
    </row>
    <row r="4380" spans="1:5" x14ac:dyDescent="0.3">
      <c r="A4380" s="207"/>
      <c r="B4380" s="207"/>
      <c r="C4380" s="208"/>
      <c r="D4380" s="208"/>
      <c r="E4380" s="208"/>
    </row>
    <row r="4381" spans="1:5" x14ac:dyDescent="0.3">
      <c r="A4381" s="207"/>
      <c r="B4381" s="207"/>
      <c r="C4381" s="208"/>
      <c r="D4381" s="208"/>
      <c r="E4381" s="208"/>
    </row>
    <row r="4382" spans="1:5" x14ac:dyDescent="0.3">
      <c r="A4382" s="207"/>
      <c r="B4382" s="207"/>
      <c r="C4382" s="208"/>
      <c r="D4382" s="208"/>
      <c r="E4382" s="208"/>
    </row>
    <row r="4383" spans="1:5" x14ac:dyDescent="0.3">
      <c r="A4383" s="207"/>
      <c r="B4383" s="207"/>
      <c r="C4383" s="208"/>
      <c r="D4383" s="208"/>
      <c r="E4383" s="208"/>
    </row>
    <row r="4384" spans="1:5" x14ac:dyDescent="0.3">
      <c r="A4384" s="207"/>
      <c r="B4384" s="207"/>
      <c r="C4384" s="208"/>
      <c r="D4384" s="208"/>
      <c r="E4384" s="208"/>
    </row>
    <row r="4385" spans="1:5" x14ac:dyDescent="0.3">
      <c r="A4385" s="207"/>
      <c r="B4385" s="207"/>
      <c r="C4385" s="208"/>
      <c r="D4385" s="208"/>
      <c r="E4385" s="208"/>
    </row>
    <row r="4386" spans="1:5" x14ac:dyDescent="0.3">
      <c r="A4386" s="207"/>
      <c r="B4386" s="207"/>
      <c r="C4386" s="208"/>
      <c r="D4386" s="208"/>
      <c r="E4386" s="208"/>
    </row>
    <row r="4387" spans="1:5" x14ac:dyDescent="0.3">
      <c r="A4387" s="207"/>
      <c r="B4387" s="207"/>
      <c r="C4387" s="208"/>
      <c r="D4387" s="208"/>
      <c r="E4387" s="208"/>
    </row>
    <row r="4388" spans="1:5" x14ac:dyDescent="0.3">
      <c r="A4388" s="207"/>
      <c r="B4388" s="207"/>
      <c r="C4388" s="208"/>
      <c r="D4388" s="208"/>
      <c r="E4388" s="208"/>
    </row>
    <row r="4389" spans="1:5" x14ac:dyDescent="0.3">
      <c r="A4389" s="207"/>
      <c r="B4389" s="207"/>
      <c r="C4389" s="208"/>
      <c r="D4389" s="208"/>
      <c r="E4389" s="208"/>
    </row>
    <row r="4390" spans="1:5" x14ac:dyDescent="0.3">
      <c r="A4390" s="207"/>
      <c r="B4390" s="207"/>
      <c r="C4390" s="208"/>
      <c r="D4390" s="208"/>
      <c r="E4390" s="208"/>
    </row>
    <row r="4391" spans="1:5" x14ac:dyDescent="0.3">
      <c r="A4391" s="207"/>
      <c r="B4391" s="207"/>
      <c r="C4391" s="208"/>
      <c r="D4391" s="208"/>
      <c r="E4391" s="208"/>
    </row>
    <row r="4392" spans="1:5" x14ac:dyDescent="0.3">
      <c r="A4392" s="207"/>
      <c r="B4392" s="207"/>
      <c r="C4392" s="208"/>
      <c r="D4392" s="208"/>
      <c r="E4392" s="208"/>
    </row>
    <row r="4393" spans="1:5" x14ac:dyDescent="0.3">
      <c r="A4393" s="207"/>
      <c r="B4393" s="207"/>
      <c r="C4393" s="208"/>
      <c r="D4393" s="208"/>
      <c r="E4393" s="208"/>
    </row>
    <row r="4394" spans="1:5" x14ac:dyDescent="0.3">
      <c r="A4394" s="207"/>
      <c r="B4394" s="207"/>
      <c r="C4394" s="208"/>
      <c r="D4394" s="208"/>
      <c r="E4394" s="208"/>
    </row>
    <row r="4395" spans="1:5" x14ac:dyDescent="0.3">
      <c r="A4395" s="207"/>
      <c r="B4395" s="207"/>
      <c r="C4395" s="208"/>
      <c r="D4395" s="208"/>
      <c r="E4395" s="208"/>
    </row>
    <row r="4396" spans="1:5" x14ac:dyDescent="0.3">
      <c r="A4396" s="207"/>
      <c r="B4396" s="207"/>
      <c r="C4396" s="208"/>
      <c r="D4396" s="208"/>
      <c r="E4396" s="208"/>
    </row>
    <row r="4397" spans="1:5" x14ac:dyDescent="0.3">
      <c r="A4397" s="207"/>
      <c r="B4397" s="207"/>
      <c r="C4397" s="208"/>
      <c r="D4397" s="208"/>
      <c r="E4397" s="208"/>
    </row>
    <row r="4398" spans="1:5" x14ac:dyDescent="0.3">
      <c r="A4398" s="207"/>
      <c r="B4398" s="207"/>
      <c r="C4398" s="208"/>
      <c r="D4398" s="208"/>
      <c r="E4398" s="208"/>
    </row>
    <row r="4399" spans="1:5" x14ac:dyDescent="0.3">
      <c r="A4399" s="207"/>
      <c r="B4399" s="207"/>
      <c r="C4399" s="208"/>
      <c r="D4399" s="208"/>
      <c r="E4399" s="208"/>
    </row>
    <row r="4400" spans="1:5" x14ac:dyDescent="0.3">
      <c r="A4400" s="207"/>
      <c r="B4400" s="207"/>
      <c r="C4400" s="208"/>
      <c r="D4400" s="208"/>
      <c r="E4400" s="208"/>
    </row>
    <row r="4401" spans="1:5" x14ac:dyDescent="0.3">
      <c r="A4401" s="207"/>
      <c r="B4401" s="207"/>
      <c r="C4401" s="208"/>
      <c r="D4401" s="208"/>
      <c r="E4401" s="208"/>
    </row>
    <row r="4402" spans="1:5" x14ac:dyDescent="0.3">
      <c r="A4402" s="207"/>
      <c r="B4402" s="207"/>
      <c r="C4402" s="208"/>
      <c r="D4402" s="208"/>
      <c r="E4402" s="208"/>
    </row>
    <row r="4403" spans="1:5" x14ac:dyDescent="0.3">
      <c r="A4403" s="207"/>
      <c r="B4403" s="207"/>
      <c r="C4403" s="208"/>
      <c r="D4403" s="208"/>
      <c r="E4403" s="208"/>
    </row>
    <row r="4404" spans="1:5" x14ac:dyDescent="0.3">
      <c r="A4404" s="207"/>
      <c r="B4404" s="207"/>
      <c r="C4404" s="208"/>
      <c r="D4404" s="208"/>
      <c r="E4404" s="208"/>
    </row>
    <row r="4405" spans="1:5" x14ac:dyDescent="0.3">
      <c r="A4405" s="207"/>
      <c r="B4405" s="207"/>
      <c r="C4405" s="208"/>
      <c r="D4405" s="208"/>
      <c r="E4405" s="208"/>
    </row>
    <row r="4406" spans="1:5" x14ac:dyDescent="0.3">
      <c r="A4406" s="207"/>
      <c r="B4406" s="207"/>
      <c r="C4406" s="208"/>
      <c r="D4406" s="208"/>
      <c r="E4406" s="208"/>
    </row>
    <row r="4407" spans="1:5" x14ac:dyDescent="0.3">
      <c r="A4407" s="207"/>
      <c r="B4407" s="207"/>
      <c r="C4407" s="208"/>
      <c r="D4407" s="208"/>
      <c r="E4407" s="208"/>
    </row>
    <row r="4408" spans="1:5" x14ac:dyDescent="0.3">
      <c r="A4408" s="207"/>
      <c r="B4408" s="207"/>
      <c r="C4408" s="208"/>
      <c r="D4408" s="208"/>
      <c r="E4408" s="208"/>
    </row>
    <row r="4409" spans="1:5" x14ac:dyDescent="0.3">
      <c r="A4409" s="207"/>
      <c r="B4409" s="207"/>
      <c r="C4409" s="208"/>
      <c r="D4409" s="208"/>
      <c r="E4409" s="208"/>
    </row>
    <row r="4410" spans="1:5" x14ac:dyDescent="0.3">
      <c r="A4410" s="207"/>
      <c r="B4410" s="207"/>
      <c r="C4410" s="208"/>
      <c r="D4410" s="208"/>
      <c r="E4410" s="208"/>
    </row>
    <row r="4411" spans="1:5" x14ac:dyDescent="0.3">
      <c r="A4411" s="207"/>
      <c r="B4411" s="207"/>
      <c r="C4411" s="208"/>
      <c r="D4411" s="208"/>
      <c r="E4411" s="208"/>
    </row>
    <row r="4412" spans="1:5" x14ac:dyDescent="0.3">
      <c r="A4412" s="207"/>
      <c r="B4412" s="207"/>
      <c r="C4412" s="208"/>
      <c r="D4412" s="208"/>
      <c r="E4412" s="208"/>
    </row>
    <row r="4413" spans="1:5" x14ac:dyDescent="0.3">
      <c r="A4413" s="207"/>
      <c r="B4413" s="207"/>
      <c r="C4413" s="208"/>
      <c r="D4413" s="208"/>
      <c r="E4413" s="208"/>
    </row>
    <row r="4414" spans="1:5" x14ac:dyDescent="0.3">
      <c r="A4414" s="207"/>
      <c r="B4414" s="207"/>
      <c r="C4414" s="208"/>
      <c r="D4414" s="208"/>
      <c r="E4414" s="208"/>
    </row>
    <row r="4415" spans="1:5" x14ac:dyDescent="0.3">
      <c r="A4415" s="207"/>
      <c r="B4415" s="207"/>
      <c r="C4415" s="208"/>
      <c r="D4415" s="208"/>
      <c r="E4415" s="208"/>
    </row>
    <row r="4416" spans="1:5" x14ac:dyDescent="0.3">
      <c r="A4416" s="207"/>
      <c r="B4416" s="207"/>
      <c r="C4416" s="208"/>
      <c r="D4416" s="208"/>
      <c r="E4416" s="208"/>
    </row>
    <row r="4417" spans="1:5" x14ac:dyDescent="0.3">
      <c r="A4417" s="207"/>
      <c r="B4417" s="207"/>
      <c r="C4417" s="208"/>
      <c r="D4417" s="208"/>
      <c r="E4417" s="208"/>
    </row>
    <row r="4418" spans="1:5" x14ac:dyDescent="0.3">
      <c r="A4418" s="207"/>
      <c r="B4418" s="207"/>
      <c r="C4418" s="208"/>
      <c r="D4418" s="208"/>
      <c r="E4418" s="208"/>
    </row>
    <row r="4419" spans="1:5" x14ac:dyDescent="0.3">
      <c r="A4419" s="207"/>
      <c r="B4419" s="207"/>
      <c r="C4419" s="208"/>
      <c r="D4419" s="208"/>
      <c r="E4419" s="208"/>
    </row>
    <row r="4420" spans="1:5" x14ac:dyDescent="0.3">
      <c r="A4420" s="207"/>
      <c r="B4420" s="207"/>
      <c r="C4420" s="208"/>
      <c r="D4420" s="208"/>
      <c r="E4420" s="208"/>
    </row>
    <row r="4421" spans="1:5" x14ac:dyDescent="0.3">
      <c r="A4421" s="207"/>
      <c r="B4421" s="207"/>
      <c r="C4421" s="208"/>
      <c r="D4421" s="208"/>
      <c r="E4421" s="208"/>
    </row>
    <row r="4422" spans="1:5" x14ac:dyDescent="0.3">
      <c r="A4422" s="207"/>
      <c r="B4422" s="207"/>
      <c r="C4422" s="208"/>
      <c r="D4422" s="208"/>
      <c r="E4422" s="208"/>
    </row>
    <row r="4423" spans="1:5" x14ac:dyDescent="0.3">
      <c r="A4423" s="207"/>
      <c r="B4423" s="207"/>
      <c r="C4423" s="208"/>
      <c r="D4423" s="208"/>
      <c r="E4423" s="208"/>
    </row>
    <row r="4424" spans="1:5" x14ac:dyDescent="0.3">
      <c r="A4424" s="207"/>
      <c r="B4424" s="207"/>
      <c r="C4424" s="208"/>
      <c r="D4424" s="208"/>
      <c r="E4424" s="208"/>
    </row>
    <row r="4425" spans="1:5" x14ac:dyDescent="0.3">
      <c r="A4425" s="207"/>
      <c r="B4425" s="207"/>
      <c r="C4425" s="208"/>
      <c r="D4425" s="208"/>
      <c r="E4425" s="208"/>
    </row>
    <row r="4426" spans="1:5" x14ac:dyDescent="0.3">
      <c r="A4426" s="207"/>
      <c r="B4426" s="207"/>
      <c r="C4426" s="208"/>
      <c r="D4426" s="208"/>
      <c r="E4426" s="208"/>
    </row>
    <row r="4427" spans="1:5" x14ac:dyDescent="0.3">
      <c r="A4427" s="207"/>
      <c r="B4427" s="207"/>
      <c r="C4427" s="208"/>
      <c r="D4427" s="208"/>
      <c r="E4427" s="208"/>
    </row>
    <row r="4428" spans="1:5" x14ac:dyDescent="0.3">
      <c r="A4428" s="207"/>
      <c r="B4428" s="207"/>
      <c r="C4428" s="208"/>
      <c r="D4428" s="208"/>
      <c r="E4428" s="208"/>
    </row>
    <row r="4429" spans="1:5" x14ac:dyDescent="0.3">
      <c r="A4429" s="207"/>
      <c r="B4429" s="207"/>
      <c r="C4429" s="208"/>
      <c r="D4429" s="208"/>
      <c r="E4429" s="208"/>
    </row>
    <row r="4430" spans="1:5" x14ac:dyDescent="0.3">
      <c r="A4430" s="207"/>
      <c r="B4430" s="207"/>
      <c r="C4430" s="208"/>
      <c r="D4430" s="208"/>
      <c r="E4430" s="208"/>
    </row>
    <row r="4431" spans="1:5" x14ac:dyDescent="0.3">
      <c r="A4431" s="207"/>
      <c r="B4431" s="207"/>
      <c r="C4431" s="208"/>
      <c r="D4431" s="208"/>
      <c r="E4431" s="208"/>
    </row>
    <row r="4432" spans="1:5" x14ac:dyDescent="0.3">
      <c r="A4432" s="207"/>
      <c r="B4432" s="207"/>
      <c r="C4432" s="208"/>
      <c r="D4432" s="208"/>
      <c r="E4432" s="208"/>
    </row>
    <row r="4433" spans="1:5" x14ac:dyDescent="0.3">
      <c r="A4433" s="207"/>
      <c r="B4433" s="207"/>
      <c r="C4433" s="208"/>
      <c r="D4433" s="208"/>
      <c r="E4433" s="208"/>
    </row>
    <row r="4434" spans="1:5" x14ac:dyDescent="0.3">
      <c r="A4434" s="207"/>
      <c r="B4434" s="207"/>
      <c r="C4434" s="208"/>
      <c r="D4434" s="208"/>
      <c r="E4434" s="208"/>
    </row>
    <row r="4435" spans="1:5" x14ac:dyDescent="0.3">
      <c r="A4435" s="207"/>
      <c r="B4435" s="207"/>
      <c r="C4435" s="208"/>
      <c r="D4435" s="208"/>
      <c r="E4435" s="208"/>
    </row>
    <row r="4436" spans="1:5" x14ac:dyDescent="0.3">
      <c r="A4436" s="207"/>
      <c r="B4436" s="207"/>
      <c r="C4436" s="208"/>
      <c r="D4436" s="208"/>
      <c r="E4436" s="208"/>
    </row>
    <row r="4437" spans="1:5" x14ac:dyDescent="0.3">
      <c r="A4437" s="207"/>
      <c r="B4437" s="207"/>
      <c r="C4437" s="208"/>
      <c r="D4437" s="208"/>
      <c r="E4437" s="208"/>
    </row>
    <row r="4438" spans="1:5" x14ac:dyDescent="0.3">
      <c r="A4438" s="207"/>
      <c r="B4438" s="207"/>
      <c r="C4438" s="208"/>
      <c r="D4438" s="208"/>
      <c r="E4438" s="208"/>
    </row>
    <row r="4439" spans="1:5" x14ac:dyDescent="0.3">
      <c r="A4439" s="207"/>
      <c r="B4439" s="207"/>
      <c r="C4439" s="208"/>
      <c r="D4439" s="208"/>
      <c r="E4439" s="208"/>
    </row>
    <row r="4440" spans="1:5" x14ac:dyDescent="0.3">
      <c r="A4440" s="207"/>
      <c r="B4440" s="207"/>
      <c r="C4440" s="208"/>
      <c r="D4440" s="208"/>
      <c r="E4440" s="208"/>
    </row>
    <row r="4441" spans="1:5" x14ac:dyDescent="0.3">
      <c r="A4441" s="207"/>
      <c r="B4441" s="207"/>
      <c r="C4441" s="208"/>
      <c r="D4441" s="208"/>
      <c r="E4441" s="208"/>
    </row>
    <row r="4442" spans="1:5" x14ac:dyDescent="0.3">
      <c r="A4442" s="207"/>
      <c r="B4442" s="207"/>
      <c r="C4442" s="208"/>
      <c r="D4442" s="208"/>
      <c r="E4442" s="208"/>
    </row>
    <row r="4443" spans="1:5" x14ac:dyDescent="0.3">
      <c r="A4443" s="207"/>
      <c r="B4443" s="207"/>
      <c r="C4443" s="208"/>
      <c r="D4443" s="208"/>
      <c r="E4443" s="208"/>
    </row>
    <row r="4444" spans="1:5" x14ac:dyDescent="0.3">
      <c r="A4444" s="207"/>
      <c r="B4444" s="207"/>
      <c r="C4444" s="208"/>
      <c r="D4444" s="208"/>
      <c r="E4444" s="208"/>
    </row>
    <row r="4445" spans="1:5" x14ac:dyDescent="0.3">
      <c r="A4445" s="207"/>
      <c r="B4445" s="207"/>
      <c r="C4445" s="208"/>
      <c r="D4445" s="208"/>
      <c r="E4445" s="208"/>
    </row>
    <row r="4446" spans="1:5" x14ac:dyDescent="0.3">
      <c r="A4446" s="207"/>
      <c r="B4446" s="207"/>
      <c r="C4446" s="208"/>
      <c r="D4446" s="208"/>
      <c r="E4446" s="208"/>
    </row>
    <row r="4447" spans="1:5" x14ac:dyDescent="0.3">
      <c r="A4447" s="207"/>
      <c r="B4447" s="207"/>
      <c r="C4447" s="208"/>
      <c r="D4447" s="208"/>
      <c r="E4447" s="208"/>
    </row>
    <row r="4448" spans="1:5" x14ac:dyDescent="0.3">
      <c r="A4448" s="207"/>
      <c r="B4448" s="207"/>
      <c r="C4448" s="208"/>
      <c r="D4448" s="208"/>
      <c r="E4448" s="208"/>
    </row>
    <row r="4449" spans="1:5" x14ac:dyDescent="0.3">
      <c r="A4449" s="207"/>
      <c r="B4449" s="207"/>
      <c r="C4449" s="208"/>
      <c r="D4449" s="208"/>
      <c r="E4449" s="208"/>
    </row>
    <row r="4450" spans="1:5" x14ac:dyDescent="0.3">
      <c r="A4450" s="207"/>
      <c r="B4450" s="207"/>
      <c r="C4450" s="208"/>
      <c r="D4450" s="208"/>
      <c r="E4450" s="208"/>
    </row>
    <row r="4451" spans="1:5" x14ac:dyDescent="0.3">
      <c r="A4451" s="207"/>
      <c r="B4451" s="207"/>
      <c r="C4451" s="208"/>
      <c r="D4451" s="208"/>
      <c r="E4451" s="208"/>
    </row>
    <row r="4452" spans="1:5" x14ac:dyDescent="0.3">
      <c r="A4452" s="207"/>
      <c r="B4452" s="207"/>
      <c r="C4452" s="208"/>
      <c r="D4452" s="208"/>
      <c r="E4452" s="208"/>
    </row>
    <row r="4453" spans="1:5" x14ac:dyDescent="0.3">
      <c r="A4453" s="207"/>
      <c r="B4453" s="207"/>
      <c r="C4453" s="208"/>
      <c r="D4453" s="208"/>
      <c r="E4453" s="208"/>
    </row>
    <row r="4454" spans="1:5" x14ac:dyDescent="0.3">
      <c r="A4454" s="207"/>
      <c r="B4454" s="207"/>
      <c r="C4454" s="208"/>
      <c r="D4454" s="208"/>
      <c r="E4454" s="208"/>
    </row>
    <row r="4455" spans="1:5" x14ac:dyDescent="0.3">
      <c r="A4455" s="207"/>
      <c r="B4455" s="207"/>
      <c r="C4455" s="208"/>
      <c r="D4455" s="208"/>
      <c r="E4455" s="208"/>
    </row>
    <row r="4456" spans="1:5" x14ac:dyDescent="0.3">
      <c r="A4456" s="207"/>
      <c r="B4456" s="207"/>
      <c r="C4456" s="208"/>
      <c r="D4456" s="208"/>
      <c r="E4456" s="208"/>
    </row>
    <row r="4457" spans="1:5" x14ac:dyDescent="0.3">
      <c r="A4457" s="207"/>
      <c r="B4457" s="207"/>
      <c r="C4457" s="208"/>
      <c r="D4457" s="208"/>
      <c r="E4457" s="208"/>
    </row>
    <row r="4458" spans="1:5" x14ac:dyDescent="0.3">
      <c r="A4458" s="207"/>
      <c r="B4458" s="207"/>
      <c r="C4458" s="208"/>
      <c r="D4458" s="208"/>
      <c r="E4458" s="208"/>
    </row>
    <row r="4459" spans="1:5" x14ac:dyDescent="0.3">
      <c r="A4459" s="207"/>
      <c r="B4459" s="207"/>
      <c r="C4459" s="208"/>
      <c r="D4459" s="208"/>
      <c r="E4459" s="208"/>
    </row>
    <row r="4460" spans="1:5" x14ac:dyDescent="0.3">
      <c r="A4460" s="207"/>
      <c r="B4460" s="207"/>
      <c r="C4460" s="208"/>
      <c r="D4460" s="208"/>
      <c r="E4460" s="208"/>
    </row>
    <row r="4461" spans="1:5" x14ac:dyDescent="0.3">
      <c r="A4461" s="207"/>
      <c r="B4461" s="207"/>
      <c r="C4461" s="208"/>
      <c r="D4461" s="208"/>
      <c r="E4461" s="208"/>
    </row>
    <row r="4462" spans="1:5" x14ac:dyDescent="0.3">
      <c r="A4462" s="207"/>
      <c r="B4462" s="207"/>
      <c r="C4462" s="208"/>
      <c r="D4462" s="208"/>
      <c r="E4462" s="208"/>
    </row>
    <row r="4463" spans="1:5" x14ac:dyDescent="0.3">
      <c r="A4463" s="207"/>
      <c r="B4463" s="207"/>
      <c r="C4463" s="208"/>
      <c r="D4463" s="208"/>
      <c r="E4463" s="208"/>
    </row>
    <row r="4464" spans="1:5" x14ac:dyDescent="0.3">
      <c r="A4464" s="207"/>
      <c r="B4464" s="207"/>
      <c r="C4464" s="208"/>
      <c r="D4464" s="208"/>
      <c r="E4464" s="208"/>
    </row>
    <row r="4465" spans="1:5" x14ac:dyDescent="0.3">
      <c r="A4465" s="207"/>
      <c r="B4465" s="207"/>
      <c r="C4465" s="208"/>
      <c r="D4465" s="208"/>
      <c r="E4465" s="208"/>
    </row>
    <row r="4466" spans="1:5" x14ac:dyDescent="0.3">
      <c r="A4466" s="207"/>
      <c r="B4466" s="207"/>
      <c r="C4466" s="208"/>
      <c r="D4466" s="208"/>
      <c r="E4466" s="208"/>
    </row>
    <row r="4467" spans="1:5" x14ac:dyDescent="0.3">
      <c r="A4467" s="207"/>
      <c r="B4467" s="207"/>
      <c r="C4467" s="208"/>
      <c r="D4467" s="208"/>
      <c r="E4467" s="208"/>
    </row>
    <row r="4468" spans="1:5" x14ac:dyDescent="0.3">
      <c r="A4468" s="207"/>
      <c r="B4468" s="207"/>
      <c r="C4468" s="208"/>
      <c r="D4468" s="208"/>
      <c r="E4468" s="208"/>
    </row>
    <row r="4469" spans="1:5" x14ac:dyDescent="0.3">
      <c r="A4469" s="207"/>
      <c r="B4469" s="207"/>
      <c r="C4469" s="208"/>
      <c r="D4469" s="208"/>
      <c r="E4469" s="208"/>
    </row>
    <row r="4470" spans="1:5" x14ac:dyDescent="0.3">
      <c r="A4470" s="207"/>
      <c r="B4470" s="207"/>
      <c r="C4470" s="208"/>
      <c r="D4470" s="208"/>
      <c r="E4470" s="208"/>
    </row>
    <row r="4471" spans="1:5" x14ac:dyDescent="0.3">
      <c r="A4471" s="207"/>
      <c r="B4471" s="207"/>
      <c r="C4471" s="208"/>
      <c r="D4471" s="208"/>
      <c r="E4471" s="208"/>
    </row>
    <row r="4472" spans="1:5" x14ac:dyDescent="0.3">
      <c r="A4472" s="207"/>
      <c r="B4472" s="207"/>
      <c r="C4472" s="208"/>
      <c r="D4472" s="208"/>
      <c r="E4472" s="208"/>
    </row>
    <row r="4473" spans="1:5" x14ac:dyDescent="0.3">
      <c r="A4473" s="207"/>
      <c r="B4473" s="207"/>
      <c r="C4473" s="208"/>
      <c r="D4473" s="208"/>
      <c r="E4473" s="208"/>
    </row>
    <row r="4474" spans="1:5" x14ac:dyDescent="0.3">
      <c r="A4474" s="207"/>
      <c r="B4474" s="207"/>
      <c r="C4474" s="208"/>
      <c r="D4474" s="208"/>
      <c r="E4474" s="208"/>
    </row>
    <row r="4475" spans="1:5" x14ac:dyDescent="0.3">
      <c r="A4475" s="207"/>
      <c r="B4475" s="207"/>
      <c r="C4475" s="208"/>
      <c r="D4475" s="208"/>
      <c r="E4475" s="208"/>
    </row>
    <row r="4476" spans="1:5" x14ac:dyDescent="0.3">
      <c r="A4476" s="207"/>
      <c r="B4476" s="207"/>
      <c r="C4476" s="208"/>
      <c r="D4476" s="208"/>
      <c r="E4476" s="208"/>
    </row>
    <row r="4477" spans="1:5" x14ac:dyDescent="0.3">
      <c r="A4477" s="207"/>
      <c r="B4477" s="207"/>
      <c r="C4477" s="208"/>
      <c r="D4477" s="208"/>
      <c r="E4477" s="208"/>
    </row>
    <row r="4478" spans="1:5" x14ac:dyDescent="0.3">
      <c r="A4478" s="207"/>
      <c r="B4478" s="207"/>
      <c r="C4478" s="208"/>
      <c r="D4478" s="208"/>
      <c r="E4478" s="208"/>
    </row>
    <row r="4479" spans="1:5" x14ac:dyDescent="0.3">
      <c r="A4479" s="207"/>
      <c r="B4479" s="207"/>
      <c r="C4479" s="208"/>
      <c r="D4479" s="208"/>
      <c r="E4479" s="208"/>
    </row>
    <row r="4480" spans="1:5" x14ac:dyDescent="0.3">
      <c r="A4480" s="207"/>
      <c r="B4480" s="207"/>
      <c r="C4480" s="208"/>
      <c r="D4480" s="208"/>
      <c r="E4480" s="208"/>
    </row>
    <row r="4481" spans="1:5" x14ac:dyDescent="0.3">
      <c r="A4481" s="207"/>
      <c r="B4481" s="207"/>
      <c r="C4481" s="208"/>
      <c r="D4481" s="208"/>
      <c r="E4481" s="208"/>
    </row>
    <row r="4482" spans="1:5" x14ac:dyDescent="0.3">
      <c r="A4482" s="207"/>
      <c r="B4482" s="207"/>
      <c r="C4482" s="208"/>
      <c r="D4482" s="208"/>
      <c r="E4482" s="208"/>
    </row>
    <row r="4483" spans="1:5" x14ac:dyDescent="0.3">
      <c r="A4483" s="207"/>
      <c r="B4483" s="207"/>
      <c r="C4483" s="208"/>
      <c r="D4483" s="208"/>
      <c r="E4483" s="208"/>
    </row>
    <row r="4484" spans="1:5" x14ac:dyDescent="0.3">
      <c r="A4484" s="207"/>
      <c r="B4484" s="207"/>
      <c r="C4484" s="208"/>
      <c r="D4484" s="208"/>
      <c r="E4484" s="208"/>
    </row>
    <row r="4485" spans="1:5" x14ac:dyDescent="0.3">
      <c r="A4485" s="207"/>
      <c r="B4485" s="207"/>
      <c r="C4485" s="208"/>
      <c r="D4485" s="208"/>
      <c r="E4485" s="208"/>
    </row>
    <row r="4486" spans="1:5" x14ac:dyDescent="0.3">
      <c r="A4486" s="207"/>
      <c r="B4486" s="207"/>
      <c r="C4486" s="208"/>
      <c r="D4486" s="208"/>
      <c r="E4486" s="208"/>
    </row>
    <row r="4487" spans="1:5" x14ac:dyDescent="0.3">
      <c r="A4487" s="207"/>
      <c r="B4487" s="207"/>
      <c r="C4487" s="208"/>
      <c r="D4487" s="208"/>
      <c r="E4487" s="208"/>
    </row>
    <row r="4488" spans="1:5" x14ac:dyDescent="0.3">
      <c r="A4488" s="207"/>
      <c r="B4488" s="207"/>
      <c r="C4488" s="208"/>
      <c r="D4488" s="208"/>
      <c r="E4488" s="208"/>
    </row>
    <row r="4489" spans="1:5" x14ac:dyDescent="0.3">
      <c r="A4489" s="207"/>
      <c r="B4489" s="207"/>
      <c r="C4489" s="208"/>
      <c r="D4489" s="208"/>
      <c r="E4489" s="208"/>
    </row>
    <row r="4490" spans="1:5" x14ac:dyDescent="0.3">
      <c r="A4490" s="207"/>
      <c r="B4490" s="207"/>
      <c r="C4490" s="208"/>
      <c r="D4490" s="208"/>
      <c r="E4490" s="208"/>
    </row>
    <row r="4491" spans="1:5" x14ac:dyDescent="0.3">
      <c r="A4491" s="207"/>
      <c r="B4491" s="207"/>
      <c r="C4491" s="208"/>
      <c r="D4491" s="208"/>
      <c r="E4491" s="208"/>
    </row>
    <row r="4492" spans="1:5" x14ac:dyDescent="0.3">
      <c r="A4492" s="207"/>
      <c r="B4492" s="207"/>
      <c r="C4492" s="208"/>
      <c r="D4492" s="208"/>
      <c r="E4492" s="208"/>
    </row>
    <row r="4493" spans="1:5" x14ac:dyDescent="0.3">
      <c r="A4493" s="207"/>
      <c r="B4493" s="207"/>
      <c r="C4493" s="208"/>
      <c r="D4493" s="208"/>
      <c r="E4493" s="208"/>
    </row>
    <row r="4494" spans="1:5" x14ac:dyDescent="0.3">
      <c r="A4494" s="207"/>
      <c r="B4494" s="207"/>
      <c r="C4494" s="208"/>
      <c r="D4494" s="208"/>
      <c r="E4494" s="208"/>
    </row>
    <row r="4495" spans="1:5" x14ac:dyDescent="0.3">
      <c r="A4495" s="207"/>
      <c r="B4495" s="207"/>
      <c r="C4495" s="208"/>
      <c r="D4495" s="208"/>
      <c r="E4495" s="208"/>
    </row>
    <row r="4496" spans="1:5" x14ac:dyDescent="0.3">
      <c r="A4496" s="207"/>
      <c r="B4496" s="207"/>
      <c r="C4496" s="208"/>
      <c r="D4496" s="208"/>
      <c r="E4496" s="208"/>
    </row>
    <row r="4497" spans="1:5" x14ac:dyDescent="0.3">
      <c r="A4497" s="207"/>
      <c r="B4497" s="207"/>
      <c r="C4497" s="208"/>
      <c r="D4497" s="208"/>
      <c r="E4497" s="208"/>
    </row>
    <row r="4498" spans="1:5" x14ac:dyDescent="0.3">
      <c r="A4498" s="207"/>
      <c r="B4498" s="207"/>
      <c r="C4498" s="208"/>
      <c r="D4498" s="208"/>
      <c r="E4498" s="208"/>
    </row>
    <row r="4499" spans="1:5" x14ac:dyDescent="0.3">
      <c r="A4499" s="207"/>
      <c r="B4499" s="207"/>
      <c r="C4499" s="208"/>
      <c r="D4499" s="208"/>
      <c r="E4499" s="208"/>
    </row>
    <row r="4500" spans="1:5" x14ac:dyDescent="0.3">
      <c r="A4500" s="207"/>
      <c r="B4500" s="207"/>
      <c r="C4500" s="208"/>
      <c r="D4500" s="208"/>
      <c r="E4500" s="208"/>
    </row>
    <row r="4501" spans="1:5" x14ac:dyDescent="0.3">
      <c r="A4501" s="207"/>
      <c r="B4501" s="207"/>
      <c r="C4501" s="208"/>
      <c r="D4501" s="208"/>
      <c r="E4501" s="208"/>
    </row>
    <row r="4502" spans="1:5" x14ac:dyDescent="0.3">
      <c r="A4502" s="207"/>
      <c r="B4502" s="207"/>
      <c r="C4502" s="208"/>
      <c r="D4502" s="208"/>
      <c r="E4502" s="208"/>
    </row>
    <row r="4503" spans="1:5" x14ac:dyDescent="0.3">
      <c r="A4503" s="207"/>
      <c r="B4503" s="207"/>
      <c r="C4503" s="208"/>
      <c r="D4503" s="208"/>
      <c r="E4503" s="208"/>
    </row>
    <row r="4504" spans="1:5" x14ac:dyDescent="0.3">
      <c r="A4504" s="207"/>
      <c r="B4504" s="207"/>
      <c r="C4504" s="208"/>
      <c r="D4504" s="208"/>
      <c r="E4504" s="208"/>
    </row>
    <row r="4505" spans="1:5" x14ac:dyDescent="0.3">
      <c r="A4505" s="207"/>
      <c r="B4505" s="207"/>
      <c r="C4505" s="208"/>
      <c r="D4505" s="208"/>
      <c r="E4505" s="208"/>
    </row>
    <row r="4506" spans="1:5" x14ac:dyDescent="0.3">
      <c r="A4506" s="207"/>
      <c r="B4506" s="207"/>
      <c r="C4506" s="208"/>
      <c r="D4506" s="208"/>
      <c r="E4506" s="208"/>
    </row>
    <row r="4507" spans="1:5" x14ac:dyDescent="0.3">
      <c r="A4507" s="207"/>
      <c r="B4507" s="207"/>
      <c r="C4507" s="208"/>
      <c r="D4507" s="208"/>
      <c r="E4507" s="208"/>
    </row>
    <row r="4508" spans="1:5" x14ac:dyDescent="0.3">
      <c r="A4508" s="207"/>
      <c r="B4508" s="207"/>
      <c r="C4508" s="208"/>
      <c r="D4508" s="208"/>
      <c r="E4508" s="208"/>
    </row>
    <row r="4509" spans="1:5" x14ac:dyDescent="0.3">
      <c r="A4509" s="207"/>
      <c r="B4509" s="207"/>
      <c r="C4509" s="208"/>
      <c r="D4509" s="208"/>
      <c r="E4509" s="208"/>
    </row>
    <row r="4510" spans="1:5" x14ac:dyDescent="0.3">
      <c r="A4510" s="207"/>
      <c r="B4510" s="207"/>
      <c r="C4510" s="208"/>
      <c r="D4510" s="208"/>
      <c r="E4510" s="208"/>
    </row>
    <row r="4511" spans="1:5" x14ac:dyDescent="0.3">
      <c r="A4511" s="207"/>
      <c r="B4511" s="207"/>
      <c r="C4511" s="208"/>
      <c r="D4511" s="208"/>
      <c r="E4511" s="208"/>
    </row>
    <row r="4512" spans="1:5" x14ac:dyDescent="0.3">
      <c r="A4512" s="207"/>
      <c r="B4512" s="207"/>
      <c r="C4512" s="208"/>
      <c r="D4512" s="208"/>
      <c r="E4512" s="208"/>
    </row>
    <row r="4513" spans="1:5" x14ac:dyDescent="0.3">
      <c r="A4513" s="207"/>
      <c r="B4513" s="207"/>
      <c r="C4513" s="208"/>
      <c r="D4513" s="208"/>
      <c r="E4513" s="208"/>
    </row>
    <row r="4514" spans="1:5" x14ac:dyDescent="0.3">
      <c r="A4514" s="207"/>
      <c r="B4514" s="207"/>
      <c r="C4514" s="208"/>
      <c r="D4514" s="208"/>
      <c r="E4514" s="208"/>
    </row>
    <row r="4515" spans="1:5" x14ac:dyDescent="0.3">
      <c r="A4515" s="207"/>
      <c r="B4515" s="207"/>
      <c r="C4515" s="208"/>
      <c r="D4515" s="208"/>
      <c r="E4515" s="208"/>
    </row>
    <row r="4516" spans="1:5" x14ac:dyDescent="0.3">
      <c r="A4516" s="207"/>
      <c r="B4516" s="207"/>
      <c r="C4516" s="208"/>
      <c r="D4516" s="208"/>
      <c r="E4516" s="208"/>
    </row>
    <row r="4517" spans="1:5" x14ac:dyDescent="0.3">
      <c r="A4517" s="207"/>
      <c r="B4517" s="207"/>
      <c r="C4517" s="208"/>
      <c r="D4517" s="208"/>
      <c r="E4517" s="208"/>
    </row>
    <row r="4518" spans="1:5" x14ac:dyDescent="0.3">
      <c r="A4518" s="207"/>
      <c r="B4518" s="207"/>
      <c r="C4518" s="208"/>
      <c r="D4518" s="208"/>
      <c r="E4518" s="208"/>
    </row>
    <row r="4519" spans="1:5" x14ac:dyDescent="0.3">
      <c r="A4519" s="207"/>
      <c r="B4519" s="207"/>
      <c r="C4519" s="208"/>
      <c r="D4519" s="208"/>
      <c r="E4519" s="208"/>
    </row>
    <row r="4520" spans="1:5" x14ac:dyDescent="0.3">
      <c r="A4520" s="207"/>
      <c r="B4520" s="207"/>
      <c r="C4520" s="208"/>
      <c r="D4520" s="208"/>
      <c r="E4520" s="208"/>
    </row>
    <row r="4521" spans="1:5" x14ac:dyDescent="0.3">
      <c r="A4521" s="207"/>
      <c r="B4521" s="207"/>
      <c r="C4521" s="208"/>
      <c r="D4521" s="208"/>
      <c r="E4521" s="208"/>
    </row>
    <row r="4522" spans="1:5" x14ac:dyDescent="0.3">
      <c r="A4522" s="207"/>
      <c r="B4522" s="207"/>
      <c r="C4522" s="208"/>
      <c r="D4522" s="208"/>
      <c r="E4522" s="208"/>
    </row>
    <row r="4523" spans="1:5" x14ac:dyDescent="0.3">
      <c r="A4523" s="207"/>
      <c r="B4523" s="207"/>
      <c r="C4523" s="208"/>
      <c r="D4523" s="208"/>
      <c r="E4523" s="208"/>
    </row>
    <row r="4524" spans="1:5" x14ac:dyDescent="0.3">
      <c r="A4524" s="207"/>
      <c r="B4524" s="207"/>
      <c r="C4524" s="208"/>
      <c r="D4524" s="208"/>
      <c r="E4524" s="208"/>
    </row>
    <row r="4525" spans="1:5" x14ac:dyDescent="0.3">
      <c r="A4525" s="207"/>
      <c r="B4525" s="207"/>
      <c r="C4525" s="208"/>
      <c r="D4525" s="208"/>
      <c r="E4525" s="208"/>
    </row>
    <row r="4526" spans="1:5" x14ac:dyDescent="0.3">
      <c r="A4526" s="207"/>
      <c r="B4526" s="207"/>
      <c r="C4526" s="208"/>
      <c r="D4526" s="208"/>
      <c r="E4526" s="208"/>
    </row>
    <row r="4527" spans="1:5" x14ac:dyDescent="0.3">
      <c r="A4527" s="207"/>
      <c r="B4527" s="207"/>
      <c r="C4527" s="208"/>
      <c r="D4527" s="208"/>
      <c r="E4527" s="208"/>
    </row>
    <row r="4528" spans="1:5" x14ac:dyDescent="0.3">
      <c r="A4528" s="207"/>
      <c r="B4528" s="207"/>
      <c r="C4528" s="208"/>
      <c r="D4528" s="208"/>
      <c r="E4528" s="208"/>
    </row>
    <row r="4529" spans="1:5" x14ac:dyDescent="0.3">
      <c r="A4529" s="207"/>
      <c r="B4529" s="207"/>
      <c r="C4529" s="208"/>
      <c r="D4529" s="208"/>
      <c r="E4529" s="208"/>
    </row>
    <row r="4530" spans="1:5" x14ac:dyDescent="0.3">
      <c r="A4530" s="207"/>
      <c r="B4530" s="207"/>
      <c r="C4530" s="208"/>
      <c r="D4530" s="208"/>
      <c r="E4530" s="208"/>
    </row>
    <row r="4531" spans="1:5" x14ac:dyDescent="0.3">
      <c r="A4531" s="207"/>
      <c r="B4531" s="207"/>
      <c r="C4531" s="208"/>
      <c r="D4531" s="208"/>
      <c r="E4531" s="208"/>
    </row>
    <row r="4532" spans="1:5" x14ac:dyDescent="0.3">
      <c r="A4532" s="207"/>
      <c r="B4532" s="207"/>
      <c r="C4532" s="208"/>
      <c r="D4532" s="208"/>
      <c r="E4532" s="208"/>
    </row>
    <row r="4533" spans="1:5" x14ac:dyDescent="0.3">
      <c r="A4533" s="207"/>
      <c r="B4533" s="207"/>
      <c r="C4533" s="208"/>
      <c r="D4533" s="208"/>
      <c r="E4533" s="208"/>
    </row>
    <row r="4534" spans="1:5" x14ac:dyDescent="0.3">
      <c r="A4534" s="207"/>
      <c r="B4534" s="207"/>
      <c r="C4534" s="208"/>
      <c r="D4534" s="208"/>
      <c r="E4534" s="208"/>
    </row>
    <row r="4535" spans="1:5" x14ac:dyDescent="0.3">
      <c r="A4535" s="207"/>
      <c r="B4535" s="207"/>
      <c r="C4535" s="208"/>
      <c r="D4535" s="208"/>
      <c r="E4535" s="208"/>
    </row>
    <row r="4536" spans="1:5" x14ac:dyDescent="0.3">
      <c r="A4536" s="207"/>
      <c r="B4536" s="207"/>
      <c r="C4536" s="208"/>
      <c r="D4536" s="208"/>
      <c r="E4536" s="208"/>
    </row>
    <row r="4537" spans="1:5" x14ac:dyDescent="0.3">
      <c r="A4537" s="207"/>
      <c r="B4537" s="207"/>
      <c r="C4537" s="208"/>
      <c r="D4537" s="208"/>
      <c r="E4537" s="208"/>
    </row>
    <row r="4538" spans="1:5" x14ac:dyDescent="0.3">
      <c r="A4538" s="207"/>
      <c r="B4538" s="207"/>
      <c r="C4538" s="208"/>
      <c r="D4538" s="208"/>
      <c r="E4538" s="208"/>
    </row>
    <row r="4539" spans="1:5" x14ac:dyDescent="0.3">
      <c r="A4539" s="207"/>
      <c r="B4539" s="207"/>
      <c r="C4539" s="208"/>
      <c r="D4539" s="208"/>
      <c r="E4539" s="208"/>
    </row>
    <row r="4540" spans="1:5" x14ac:dyDescent="0.3">
      <c r="A4540" s="207"/>
      <c r="B4540" s="207"/>
      <c r="C4540" s="208"/>
      <c r="D4540" s="208"/>
      <c r="E4540" s="208"/>
    </row>
    <row r="4541" spans="1:5" x14ac:dyDescent="0.3">
      <c r="A4541" s="207"/>
      <c r="B4541" s="207"/>
      <c r="C4541" s="208"/>
      <c r="D4541" s="208"/>
      <c r="E4541" s="208"/>
    </row>
    <row r="4542" spans="1:5" x14ac:dyDescent="0.3">
      <c r="A4542" s="207"/>
      <c r="B4542" s="207"/>
      <c r="C4542" s="208"/>
      <c r="D4542" s="208"/>
      <c r="E4542" s="208"/>
    </row>
    <row r="4543" spans="1:5" x14ac:dyDescent="0.3">
      <c r="A4543" s="207"/>
      <c r="B4543" s="207"/>
      <c r="C4543" s="208"/>
      <c r="D4543" s="208"/>
      <c r="E4543" s="208"/>
    </row>
    <row r="4544" spans="1:5" x14ac:dyDescent="0.3">
      <c r="A4544" s="207"/>
      <c r="B4544" s="207"/>
      <c r="C4544" s="208"/>
      <c r="D4544" s="208"/>
      <c r="E4544" s="208"/>
    </row>
    <row r="4545" spans="1:5" x14ac:dyDescent="0.3">
      <c r="A4545" s="207"/>
      <c r="B4545" s="207"/>
      <c r="C4545" s="208"/>
      <c r="D4545" s="208"/>
      <c r="E4545" s="208"/>
    </row>
    <row r="4546" spans="1:5" x14ac:dyDescent="0.3">
      <c r="A4546" s="207"/>
      <c r="B4546" s="207"/>
      <c r="C4546" s="208"/>
      <c r="D4546" s="208"/>
      <c r="E4546" s="208"/>
    </row>
    <row r="4547" spans="1:5" x14ac:dyDescent="0.3">
      <c r="A4547" s="207"/>
      <c r="B4547" s="207"/>
      <c r="C4547" s="208"/>
      <c r="D4547" s="208"/>
      <c r="E4547" s="208"/>
    </row>
    <row r="4548" spans="1:5" x14ac:dyDescent="0.3">
      <c r="A4548" s="207"/>
      <c r="B4548" s="207"/>
      <c r="C4548" s="208"/>
      <c r="D4548" s="208"/>
      <c r="E4548" s="208"/>
    </row>
    <row r="4549" spans="1:5" x14ac:dyDescent="0.3">
      <c r="A4549" s="207"/>
      <c r="B4549" s="207"/>
      <c r="C4549" s="208"/>
      <c r="D4549" s="208"/>
      <c r="E4549" s="208"/>
    </row>
    <row r="4550" spans="1:5" x14ac:dyDescent="0.3">
      <c r="A4550" s="207"/>
      <c r="B4550" s="207"/>
      <c r="C4550" s="208"/>
      <c r="D4550" s="208"/>
      <c r="E4550" s="208"/>
    </row>
    <row r="4551" spans="1:5" x14ac:dyDescent="0.3">
      <c r="A4551" s="207"/>
      <c r="B4551" s="207"/>
      <c r="C4551" s="208"/>
      <c r="D4551" s="208"/>
      <c r="E4551" s="208"/>
    </row>
    <row r="4552" spans="1:5" x14ac:dyDescent="0.3">
      <c r="A4552" s="207"/>
      <c r="B4552" s="207"/>
      <c r="C4552" s="208"/>
      <c r="D4552" s="208"/>
      <c r="E4552" s="208"/>
    </row>
    <row r="4553" spans="1:5" x14ac:dyDescent="0.3">
      <c r="A4553" s="207"/>
      <c r="B4553" s="207"/>
      <c r="C4553" s="208"/>
      <c r="D4553" s="208"/>
      <c r="E4553" s="208"/>
    </row>
    <row r="4554" spans="1:5" x14ac:dyDescent="0.3">
      <c r="A4554" s="207"/>
      <c r="B4554" s="207"/>
      <c r="C4554" s="208"/>
      <c r="D4554" s="208"/>
      <c r="E4554" s="208"/>
    </row>
    <row r="4555" spans="1:5" x14ac:dyDescent="0.3">
      <c r="A4555" s="207"/>
      <c r="B4555" s="207"/>
      <c r="C4555" s="208"/>
      <c r="D4555" s="208"/>
      <c r="E4555" s="208"/>
    </row>
    <row r="4556" spans="1:5" x14ac:dyDescent="0.3">
      <c r="A4556" s="207"/>
      <c r="B4556" s="207"/>
      <c r="C4556" s="208"/>
      <c r="D4556" s="208"/>
      <c r="E4556" s="208"/>
    </row>
    <row r="4557" spans="1:5" x14ac:dyDescent="0.3">
      <c r="A4557" s="207"/>
      <c r="B4557" s="207"/>
      <c r="C4557" s="208"/>
      <c r="D4557" s="208"/>
      <c r="E4557" s="208"/>
    </row>
    <row r="4558" spans="1:5" x14ac:dyDescent="0.3">
      <c r="A4558" s="207"/>
      <c r="B4558" s="207"/>
      <c r="C4558" s="208"/>
      <c r="D4558" s="208"/>
      <c r="E4558" s="208"/>
    </row>
    <row r="4559" spans="1:5" x14ac:dyDescent="0.3">
      <c r="A4559" s="207"/>
      <c r="B4559" s="207"/>
      <c r="C4559" s="208"/>
      <c r="D4559" s="208"/>
      <c r="E4559" s="208"/>
    </row>
    <row r="4560" spans="1:5" x14ac:dyDescent="0.3">
      <c r="A4560" s="207"/>
      <c r="B4560" s="207"/>
      <c r="C4560" s="208"/>
      <c r="D4560" s="208"/>
      <c r="E4560" s="208"/>
    </row>
    <row r="4561" spans="1:5" x14ac:dyDescent="0.3">
      <c r="A4561" s="207"/>
      <c r="B4561" s="207"/>
      <c r="C4561" s="208"/>
      <c r="D4561" s="208"/>
      <c r="E4561" s="208"/>
    </row>
    <row r="4562" spans="1:5" x14ac:dyDescent="0.3">
      <c r="A4562" s="207"/>
      <c r="B4562" s="207"/>
      <c r="C4562" s="208"/>
      <c r="D4562" s="208"/>
      <c r="E4562" s="208"/>
    </row>
    <row r="4563" spans="1:5" x14ac:dyDescent="0.3">
      <c r="A4563" s="207"/>
      <c r="B4563" s="207"/>
      <c r="C4563" s="208"/>
      <c r="D4563" s="208"/>
      <c r="E4563" s="208"/>
    </row>
    <row r="4564" spans="1:5" x14ac:dyDescent="0.3">
      <c r="A4564" s="207"/>
      <c r="B4564" s="207"/>
      <c r="C4564" s="208"/>
      <c r="D4564" s="208"/>
      <c r="E4564" s="208"/>
    </row>
    <row r="4565" spans="1:5" x14ac:dyDescent="0.3">
      <c r="A4565" s="207"/>
      <c r="B4565" s="207"/>
      <c r="C4565" s="208"/>
      <c r="D4565" s="208"/>
      <c r="E4565" s="208"/>
    </row>
    <row r="4566" spans="1:5" x14ac:dyDescent="0.3">
      <c r="A4566" s="207"/>
      <c r="B4566" s="207"/>
      <c r="C4566" s="208"/>
      <c r="D4566" s="208"/>
      <c r="E4566" s="208"/>
    </row>
    <row r="4567" spans="1:5" x14ac:dyDescent="0.3">
      <c r="A4567" s="207"/>
      <c r="B4567" s="207"/>
      <c r="C4567" s="208"/>
      <c r="D4567" s="208"/>
      <c r="E4567" s="208"/>
    </row>
    <row r="4568" spans="1:5" x14ac:dyDescent="0.3">
      <c r="A4568" s="207"/>
      <c r="B4568" s="207"/>
      <c r="C4568" s="208"/>
      <c r="D4568" s="208"/>
      <c r="E4568" s="208"/>
    </row>
    <row r="4569" spans="1:5" x14ac:dyDescent="0.3">
      <c r="A4569" s="207"/>
      <c r="B4569" s="207"/>
      <c r="C4569" s="208"/>
      <c r="D4569" s="208"/>
      <c r="E4569" s="208"/>
    </row>
    <row r="4570" spans="1:5" x14ac:dyDescent="0.3">
      <c r="A4570" s="207"/>
      <c r="B4570" s="207"/>
      <c r="C4570" s="208"/>
      <c r="D4570" s="208"/>
      <c r="E4570" s="208"/>
    </row>
    <row r="4571" spans="1:5" x14ac:dyDescent="0.3">
      <c r="A4571" s="207"/>
      <c r="B4571" s="207"/>
      <c r="C4571" s="208"/>
      <c r="D4571" s="208"/>
      <c r="E4571" s="208"/>
    </row>
    <row r="4572" spans="1:5" x14ac:dyDescent="0.3">
      <c r="A4572" s="207"/>
      <c r="B4572" s="207"/>
      <c r="C4572" s="208"/>
      <c r="D4572" s="208"/>
      <c r="E4572" s="208"/>
    </row>
    <row r="4573" spans="1:5" x14ac:dyDescent="0.3">
      <c r="A4573" s="207"/>
      <c r="B4573" s="207"/>
      <c r="C4573" s="208"/>
      <c r="D4573" s="208"/>
      <c r="E4573" s="208"/>
    </row>
    <row r="4574" spans="1:5" x14ac:dyDescent="0.3">
      <c r="A4574" s="207"/>
      <c r="B4574" s="207"/>
      <c r="C4574" s="208"/>
      <c r="D4574" s="208"/>
      <c r="E4574" s="208"/>
    </row>
    <row r="4575" spans="1:5" x14ac:dyDescent="0.3">
      <c r="A4575" s="207"/>
      <c r="B4575" s="207"/>
      <c r="C4575" s="208"/>
      <c r="D4575" s="208"/>
      <c r="E4575" s="208"/>
    </row>
    <row r="4576" spans="1:5" x14ac:dyDescent="0.3">
      <c r="A4576" s="207"/>
      <c r="B4576" s="207"/>
      <c r="C4576" s="208"/>
      <c r="D4576" s="208"/>
      <c r="E4576" s="208"/>
    </row>
    <row r="4577" spans="1:5" x14ac:dyDescent="0.3">
      <c r="A4577" s="207"/>
      <c r="B4577" s="207"/>
      <c r="C4577" s="208"/>
      <c r="D4577" s="208"/>
      <c r="E4577" s="208"/>
    </row>
    <row r="4578" spans="1:5" x14ac:dyDescent="0.3">
      <c r="A4578" s="207"/>
      <c r="B4578" s="207"/>
      <c r="C4578" s="208"/>
      <c r="D4578" s="208"/>
      <c r="E4578" s="208"/>
    </row>
    <row r="4579" spans="1:5" x14ac:dyDescent="0.3">
      <c r="A4579" s="207"/>
      <c r="B4579" s="207"/>
      <c r="C4579" s="208"/>
      <c r="D4579" s="208"/>
      <c r="E4579" s="208"/>
    </row>
    <row r="4580" spans="1:5" x14ac:dyDescent="0.3">
      <c r="A4580" s="207"/>
      <c r="B4580" s="207"/>
      <c r="C4580" s="208"/>
      <c r="D4580" s="208"/>
      <c r="E4580" s="208"/>
    </row>
    <row r="4581" spans="1:5" x14ac:dyDescent="0.3">
      <c r="A4581" s="207"/>
      <c r="B4581" s="207"/>
      <c r="C4581" s="208"/>
      <c r="D4581" s="208"/>
      <c r="E4581" s="208"/>
    </row>
    <row r="4582" spans="1:5" x14ac:dyDescent="0.3">
      <c r="A4582" s="207"/>
      <c r="B4582" s="207"/>
      <c r="C4582" s="208"/>
      <c r="D4582" s="208"/>
      <c r="E4582" s="208"/>
    </row>
    <row r="4583" spans="1:5" x14ac:dyDescent="0.3">
      <c r="A4583" s="207"/>
      <c r="B4583" s="207"/>
      <c r="C4583" s="208"/>
      <c r="D4583" s="208"/>
      <c r="E4583" s="208"/>
    </row>
    <row r="4584" spans="1:5" x14ac:dyDescent="0.3">
      <c r="A4584" s="207"/>
      <c r="B4584" s="207"/>
      <c r="C4584" s="208"/>
      <c r="D4584" s="208"/>
      <c r="E4584" s="208"/>
    </row>
    <row r="4585" spans="1:5" x14ac:dyDescent="0.3">
      <c r="A4585" s="207"/>
      <c r="B4585" s="207"/>
      <c r="C4585" s="208"/>
      <c r="D4585" s="208"/>
      <c r="E4585" s="208"/>
    </row>
    <row r="4586" spans="1:5" x14ac:dyDescent="0.3">
      <c r="A4586" s="207"/>
      <c r="B4586" s="207"/>
      <c r="C4586" s="208"/>
      <c r="D4586" s="208"/>
      <c r="E4586" s="208"/>
    </row>
    <row r="4587" spans="1:5" x14ac:dyDescent="0.3">
      <c r="A4587" s="207"/>
      <c r="B4587" s="207"/>
      <c r="C4587" s="208"/>
      <c r="D4587" s="208"/>
      <c r="E4587" s="208"/>
    </row>
    <row r="4588" spans="1:5" x14ac:dyDescent="0.3">
      <c r="A4588" s="207"/>
      <c r="B4588" s="207"/>
      <c r="C4588" s="208"/>
      <c r="D4588" s="208"/>
      <c r="E4588" s="208"/>
    </row>
    <row r="4589" spans="1:5" x14ac:dyDescent="0.3">
      <c r="A4589" s="207"/>
      <c r="B4589" s="207"/>
      <c r="C4589" s="208"/>
      <c r="D4589" s="208"/>
      <c r="E4589" s="208"/>
    </row>
    <row r="4590" spans="1:5" x14ac:dyDescent="0.3">
      <c r="A4590" s="207"/>
      <c r="B4590" s="207"/>
      <c r="C4590" s="208"/>
      <c r="D4590" s="208"/>
      <c r="E4590" s="208"/>
    </row>
    <row r="4591" spans="1:5" x14ac:dyDescent="0.3">
      <c r="A4591" s="207"/>
      <c r="B4591" s="207"/>
      <c r="C4591" s="208"/>
      <c r="D4591" s="208"/>
      <c r="E4591" s="208"/>
    </row>
    <row r="4592" spans="1:5" x14ac:dyDescent="0.3">
      <c r="A4592" s="207"/>
      <c r="B4592" s="207"/>
      <c r="C4592" s="208"/>
      <c r="D4592" s="208"/>
      <c r="E4592" s="208"/>
    </row>
    <row r="4593" spans="1:5" x14ac:dyDescent="0.3">
      <c r="A4593" s="207"/>
      <c r="B4593" s="207"/>
      <c r="C4593" s="208"/>
      <c r="D4593" s="208"/>
      <c r="E4593" s="208"/>
    </row>
    <row r="4594" spans="1:5" x14ac:dyDescent="0.3">
      <c r="A4594" s="207"/>
      <c r="B4594" s="207"/>
      <c r="C4594" s="208"/>
      <c r="D4594" s="208"/>
      <c r="E4594" s="208"/>
    </row>
    <row r="4595" spans="1:5" x14ac:dyDescent="0.3">
      <c r="A4595" s="207"/>
      <c r="B4595" s="207"/>
      <c r="C4595" s="208"/>
      <c r="D4595" s="208"/>
      <c r="E4595" s="208"/>
    </row>
    <row r="4596" spans="1:5" x14ac:dyDescent="0.3">
      <c r="A4596" s="207"/>
      <c r="B4596" s="207"/>
      <c r="C4596" s="208"/>
      <c r="D4596" s="208"/>
      <c r="E4596" s="208"/>
    </row>
    <row r="4597" spans="1:5" x14ac:dyDescent="0.3">
      <c r="A4597" s="207"/>
      <c r="B4597" s="207"/>
      <c r="C4597" s="208"/>
      <c r="D4597" s="208"/>
      <c r="E4597" s="208"/>
    </row>
    <row r="4598" spans="1:5" x14ac:dyDescent="0.3">
      <c r="A4598" s="207"/>
      <c r="B4598" s="207"/>
      <c r="C4598" s="208"/>
      <c r="D4598" s="208"/>
      <c r="E4598" s="208"/>
    </row>
    <row r="4599" spans="1:5" x14ac:dyDescent="0.3">
      <c r="A4599" s="207"/>
      <c r="B4599" s="207"/>
      <c r="C4599" s="208"/>
      <c r="D4599" s="208"/>
      <c r="E4599" s="208"/>
    </row>
    <row r="4600" spans="1:5" x14ac:dyDescent="0.3">
      <c r="A4600" s="207"/>
      <c r="B4600" s="207"/>
      <c r="C4600" s="208"/>
      <c r="D4600" s="208"/>
      <c r="E4600" s="208"/>
    </row>
    <row r="4601" spans="1:5" x14ac:dyDescent="0.3">
      <c r="A4601" s="207"/>
      <c r="B4601" s="207"/>
      <c r="C4601" s="208"/>
      <c r="D4601" s="208"/>
      <c r="E4601" s="208"/>
    </row>
    <row r="4602" spans="1:5" x14ac:dyDescent="0.3">
      <c r="A4602" s="207"/>
      <c r="B4602" s="207"/>
      <c r="C4602" s="208"/>
      <c r="D4602" s="208"/>
      <c r="E4602" s="208"/>
    </row>
    <row r="4603" spans="1:5" x14ac:dyDescent="0.3">
      <c r="A4603" s="207"/>
      <c r="B4603" s="207"/>
      <c r="C4603" s="208"/>
      <c r="D4603" s="208"/>
      <c r="E4603" s="208"/>
    </row>
    <row r="4604" spans="1:5" x14ac:dyDescent="0.3">
      <c r="A4604" s="207"/>
      <c r="B4604" s="207"/>
      <c r="C4604" s="208"/>
      <c r="D4604" s="208"/>
      <c r="E4604" s="208"/>
    </row>
    <row r="4605" spans="1:5" x14ac:dyDescent="0.3">
      <c r="A4605" s="207"/>
      <c r="B4605" s="207"/>
      <c r="C4605" s="208"/>
      <c r="D4605" s="208"/>
      <c r="E4605" s="208"/>
    </row>
    <row r="4606" spans="1:5" x14ac:dyDescent="0.3">
      <c r="A4606" s="207"/>
      <c r="B4606" s="207"/>
      <c r="C4606" s="208"/>
      <c r="D4606" s="208"/>
      <c r="E4606" s="208"/>
    </row>
    <row r="4607" spans="1:5" x14ac:dyDescent="0.3">
      <c r="A4607" s="207"/>
      <c r="B4607" s="207"/>
      <c r="C4607" s="208"/>
      <c r="D4607" s="208"/>
      <c r="E4607" s="208"/>
    </row>
    <row r="4608" spans="1:5" x14ac:dyDescent="0.3">
      <c r="A4608" s="207"/>
      <c r="B4608" s="207"/>
      <c r="C4608" s="208"/>
      <c r="D4608" s="208"/>
      <c r="E4608" s="208"/>
    </row>
    <row r="4609" spans="1:5" x14ac:dyDescent="0.3">
      <c r="A4609" s="207"/>
      <c r="B4609" s="207"/>
      <c r="C4609" s="208"/>
      <c r="D4609" s="208"/>
      <c r="E4609" s="208"/>
    </row>
    <row r="4610" spans="1:5" x14ac:dyDescent="0.3">
      <c r="A4610" s="207"/>
      <c r="B4610" s="207"/>
      <c r="C4610" s="208"/>
      <c r="D4610" s="208"/>
      <c r="E4610" s="208"/>
    </row>
    <row r="4611" spans="1:5" x14ac:dyDescent="0.3">
      <c r="A4611" s="207"/>
      <c r="B4611" s="207"/>
      <c r="C4611" s="208"/>
      <c r="D4611" s="208"/>
      <c r="E4611" s="208"/>
    </row>
    <row r="4612" spans="1:5" x14ac:dyDescent="0.3">
      <c r="A4612" s="207"/>
      <c r="B4612" s="207"/>
      <c r="C4612" s="208"/>
      <c r="D4612" s="208"/>
      <c r="E4612" s="208"/>
    </row>
    <row r="4613" spans="1:5" x14ac:dyDescent="0.3">
      <c r="A4613" s="207"/>
      <c r="B4613" s="207"/>
      <c r="C4613" s="208"/>
      <c r="D4613" s="208"/>
      <c r="E4613" s="208"/>
    </row>
    <row r="4614" spans="1:5" x14ac:dyDescent="0.3">
      <c r="A4614" s="207"/>
      <c r="B4614" s="207"/>
      <c r="C4614" s="208"/>
      <c r="D4614" s="208"/>
      <c r="E4614" s="208"/>
    </row>
    <row r="4615" spans="1:5" x14ac:dyDescent="0.3">
      <c r="A4615" s="207"/>
      <c r="B4615" s="207"/>
      <c r="C4615" s="208"/>
      <c r="D4615" s="208"/>
      <c r="E4615" s="208"/>
    </row>
    <row r="4616" spans="1:5" x14ac:dyDescent="0.3">
      <c r="A4616" s="207"/>
      <c r="B4616" s="207"/>
      <c r="C4616" s="208"/>
      <c r="D4616" s="208"/>
      <c r="E4616" s="208"/>
    </row>
    <row r="4617" spans="1:5" x14ac:dyDescent="0.3">
      <c r="A4617" s="207"/>
      <c r="B4617" s="207"/>
      <c r="C4617" s="208"/>
      <c r="D4617" s="208"/>
      <c r="E4617" s="208"/>
    </row>
    <row r="4618" spans="1:5" x14ac:dyDescent="0.3">
      <c r="A4618" s="207"/>
      <c r="B4618" s="207"/>
      <c r="C4618" s="208"/>
      <c r="D4618" s="208"/>
      <c r="E4618" s="208"/>
    </row>
    <row r="4619" spans="1:5" x14ac:dyDescent="0.3">
      <c r="A4619" s="207"/>
      <c r="B4619" s="207"/>
      <c r="C4619" s="208"/>
      <c r="D4619" s="208"/>
      <c r="E4619" s="208"/>
    </row>
    <row r="4620" spans="1:5" x14ac:dyDescent="0.3">
      <c r="A4620" s="207"/>
      <c r="B4620" s="207"/>
      <c r="C4620" s="208"/>
      <c r="D4620" s="208"/>
      <c r="E4620" s="208"/>
    </row>
    <row r="4621" spans="1:5" x14ac:dyDescent="0.3">
      <c r="A4621" s="207"/>
      <c r="B4621" s="207"/>
      <c r="C4621" s="208"/>
      <c r="D4621" s="208"/>
      <c r="E4621" s="208"/>
    </row>
    <row r="4622" spans="1:5" x14ac:dyDescent="0.3">
      <c r="A4622" s="207"/>
      <c r="B4622" s="207"/>
      <c r="C4622" s="208"/>
      <c r="D4622" s="208"/>
      <c r="E4622" s="208"/>
    </row>
    <row r="4623" spans="1:5" x14ac:dyDescent="0.3">
      <c r="A4623" s="207"/>
      <c r="B4623" s="207"/>
      <c r="C4623" s="208"/>
      <c r="D4623" s="208"/>
      <c r="E4623" s="208"/>
    </row>
    <row r="4624" spans="1:5" x14ac:dyDescent="0.3">
      <c r="A4624" s="207"/>
      <c r="B4624" s="207"/>
      <c r="C4624" s="208"/>
      <c r="D4624" s="208"/>
      <c r="E4624" s="208"/>
    </row>
    <row r="4625" spans="1:5" x14ac:dyDescent="0.3">
      <c r="A4625" s="207"/>
      <c r="B4625" s="207"/>
      <c r="C4625" s="208"/>
      <c r="D4625" s="208"/>
      <c r="E4625" s="208"/>
    </row>
    <row r="4626" spans="1:5" x14ac:dyDescent="0.3">
      <c r="A4626" s="207"/>
      <c r="B4626" s="207"/>
      <c r="C4626" s="208"/>
      <c r="D4626" s="208"/>
      <c r="E4626" s="208"/>
    </row>
    <row r="4627" spans="1:5" x14ac:dyDescent="0.3">
      <c r="A4627" s="207"/>
      <c r="B4627" s="207"/>
      <c r="C4627" s="208"/>
      <c r="D4627" s="208"/>
      <c r="E4627" s="208"/>
    </row>
    <row r="4628" spans="1:5" x14ac:dyDescent="0.3">
      <c r="A4628" s="207"/>
      <c r="B4628" s="207"/>
      <c r="C4628" s="208"/>
      <c r="D4628" s="208"/>
      <c r="E4628" s="208"/>
    </row>
    <row r="4629" spans="1:5" x14ac:dyDescent="0.3">
      <c r="A4629" s="207"/>
      <c r="B4629" s="207"/>
      <c r="C4629" s="208"/>
      <c r="D4629" s="208"/>
      <c r="E4629" s="208"/>
    </row>
    <row r="4630" spans="1:5" x14ac:dyDescent="0.3">
      <c r="A4630" s="207"/>
      <c r="B4630" s="207"/>
      <c r="C4630" s="208"/>
      <c r="D4630" s="208"/>
      <c r="E4630" s="208"/>
    </row>
    <row r="4631" spans="1:5" x14ac:dyDescent="0.3">
      <c r="A4631" s="207"/>
      <c r="B4631" s="207"/>
      <c r="C4631" s="208"/>
      <c r="D4631" s="208"/>
      <c r="E4631" s="208"/>
    </row>
    <row r="4632" spans="1:5" x14ac:dyDescent="0.3">
      <c r="A4632" s="207"/>
      <c r="B4632" s="207"/>
      <c r="C4632" s="208"/>
      <c r="D4632" s="208"/>
      <c r="E4632" s="208"/>
    </row>
    <row r="4633" spans="1:5" x14ac:dyDescent="0.3">
      <c r="A4633" s="207"/>
      <c r="B4633" s="207"/>
      <c r="C4633" s="208"/>
      <c r="D4633" s="208"/>
      <c r="E4633" s="208"/>
    </row>
    <row r="4634" spans="1:5" x14ac:dyDescent="0.3">
      <c r="A4634" s="207"/>
      <c r="B4634" s="207"/>
      <c r="C4634" s="208"/>
      <c r="D4634" s="208"/>
      <c r="E4634" s="208"/>
    </row>
    <row r="4635" spans="1:5" x14ac:dyDescent="0.3">
      <c r="A4635" s="207"/>
      <c r="B4635" s="207"/>
      <c r="C4635" s="208"/>
      <c r="D4635" s="208"/>
      <c r="E4635" s="208"/>
    </row>
    <row r="4636" spans="1:5" x14ac:dyDescent="0.3">
      <c r="A4636" s="207"/>
      <c r="B4636" s="207"/>
      <c r="C4636" s="208"/>
      <c r="D4636" s="208"/>
      <c r="E4636" s="208"/>
    </row>
    <row r="4637" spans="1:5" x14ac:dyDescent="0.3">
      <c r="A4637" s="207"/>
      <c r="B4637" s="207"/>
      <c r="C4637" s="208"/>
      <c r="D4637" s="208"/>
      <c r="E4637" s="208"/>
    </row>
    <row r="4638" spans="1:5" x14ac:dyDescent="0.3">
      <c r="A4638" s="207"/>
      <c r="B4638" s="207"/>
      <c r="C4638" s="208"/>
      <c r="D4638" s="208"/>
      <c r="E4638" s="208"/>
    </row>
    <row r="4639" spans="1:5" x14ac:dyDescent="0.3">
      <c r="A4639" s="207"/>
      <c r="B4639" s="207"/>
      <c r="C4639" s="208"/>
      <c r="D4639" s="208"/>
      <c r="E4639" s="208"/>
    </row>
    <row r="4640" spans="1:5" x14ac:dyDescent="0.3">
      <c r="A4640" s="207"/>
      <c r="B4640" s="207"/>
      <c r="C4640" s="208"/>
      <c r="D4640" s="208"/>
      <c r="E4640" s="208"/>
    </row>
    <row r="4641" spans="1:5" x14ac:dyDescent="0.3">
      <c r="A4641" s="207"/>
      <c r="B4641" s="207"/>
      <c r="C4641" s="208"/>
      <c r="D4641" s="208"/>
      <c r="E4641" s="208"/>
    </row>
    <row r="4642" spans="1:5" x14ac:dyDescent="0.3">
      <c r="A4642" s="207"/>
      <c r="B4642" s="207"/>
      <c r="C4642" s="208"/>
      <c r="D4642" s="208"/>
      <c r="E4642" s="208"/>
    </row>
    <row r="4643" spans="1:5" x14ac:dyDescent="0.3">
      <c r="A4643" s="207"/>
      <c r="B4643" s="207"/>
      <c r="C4643" s="208"/>
      <c r="D4643" s="208"/>
      <c r="E4643" s="208"/>
    </row>
    <row r="4644" spans="1:5" x14ac:dyDescent="0.3">
      <c r="A4644" s="207"/>
      <c r="B4644" s="207"/>
      <c r="C4644" s="208"/>
      <c r="D4644" s="208"/>
      <c r="E4644" s="208"/>
    </row>
    <row r="4645" spans="1:5" x14ac:dyDescent="0.3">
      <c r="A4645" s="207"/>
      <c r="B4645" s="207"/>
      <c r="C4645" s="208"/>
      <c r="D4645" s="208"/>
      <c r="E4645" s="208"/>
    </row>
    <row r="4646" spans="1:5" x14ac:dyDescent="0.3">
      <c r="A4646" s="207"/>
      <c r="B4646" s="207"/>
      <c r="C4646" s="208"/>
      <c r="D4646" s="208"/>
      <c r="E4646" s="208"/>
    </row>
    <row r="4647" spans="1:5" x14ac:dyDescent="0.3">
      <c r="A4647" s="207"/>
      <c r="B4647" s="207"/>
      <c r="C4647" s="208"/>
      <c r="D4647" s="208"/>
      <c r="E4647" s="208"/>
    </row>
    <row r="4648" spans="1:5" x14ac:dyDescent="0.3">
      <c r="A4648" s="207"/>
      <c r="B4648" s="207"/>
      <c r="C4648" s="208"/>
      <c r="D4648" s="208"/>
      <c r="E4648" s="208"/>
    </row>
    <row r="4649" spans="1:5" x14ac:dyDescent="0.3">
      <c r="A4649" s="207"/>
      <c r="B4649" s="207"/>
      <c r="C4649" s="208"/>
      <c r="D4649" s="208"/>
      <c r="E4649" s="208"/>
    </row>
    <row r="4650" spans="1:5" x14ac:dyDescent="0.3">
      <c r="A4650" s="207"/>
      <c r="B4650" s="207"/>
      <c r="C4650" s="208"/>
      <c r="D4650" s="208"/>
      <c r="E4650" s="208"/>
    </row>
    <row r="4651" spans="1:5" x14ac:dyDescent="0.3">
      <c r="A4651" s="207"/>
      <c r="B4651" s="207"/>
      <c r="C4651" s="208"/>
      <c r="D4651" s="208"/>
      <c r="E4651" s="208"/>
    </row>
    <row r="4652" spans="1:5" x14ac:dyDescent="0.3">
      <c r="A4652" s="207"/>
      <c r="B4652" s="207"/>
      <c r="C4652" s="208"/>
      <c r="D4652" s="208"/>
      <c r="E4652" s="208"/>
    </row>
    <row r="4653" spans="1:5" x14ac:dyDescent="0.3">
      <c r="A4653" s="207"/>
      <c r="B4653" s="207"/>
      <c r="C4653" s="208"/>
      <c r="D4653" s="208"/>
      <c r="E4653" s="208"/>
    </row>
    <row r="4654" spans="1:5" x14ac:dyDescent="0.3">
      <c r="A4654" s="207"/>
      <c r="B4654" s="207"/>
      <c r="C4654" s="208"/>
      <c r="D4654" s="208"/>
      <c r="E4654" s="208"/>
    </row>
    <row r="4655" spans="1:5" x14ac:dyDescent="0.3">
      <c r="A4655" s="207"/>
      <c r="B4655" s="207"/>
      <c r="C4655" s="208"/>
      <c r="D4655" s="208"/>
      <c r="E4655" s="208"/>
    </row>
    <row r="4656" spans="1:5" x14ac:dyDescent="0.3">
      <c r="A4656" s="207"/>
      <c r="B4656" s="207"/>
      <c r="C4656" s="208"/>
      <c r="D4656" s="208"/>
      <c r="E4656" s="208"/>
    </row>
    <row r="4657" spans="1:5" x14ac:dyDescent="0.3">
      <c r="A4657" s="207"/>
      <c r="B4657" s="207"/>
      <c r="C4657" s="208"/>
      <c r="D4657" s="208"/>
      <c r="E4657" s="208"/>
    </row>
    <row r="4658" spans="1:5" x14ac:dyDescent="0.3">
      <c r="A4658" s="207"/>
      <c r="B4658" s="207"/>
      <c r="C4658" s="208"/>
      <c r="D4658" s="208"/>
      <c r="E4658" s="208"/>
    </row>
    <row r="4659" spans="1:5" x14ac:dyDescent="0.3">
      <c r="A4659" s="207"/>
      <c r="B4659" s="207"/>
      <c r="C4659" s="208"/>
      <c r="D4659" s="208"/>
      <c r="E4659" s="208"/>
    </row>
    <row r="4660" spans="1:5" x14ac:dyDescent="0.3">
      <c r="A4660" s="207"/>
      <c r="B4660" s="207"/>
      <c r="C4660" s="208"/>
      <c r="D4660" s="208"/>
      <c r="E4660" s="208"/>
    </row>
    <row r="4661" spans="1:5" x14ac:dyDescent="0.3">
      <c r="A4661" s="207"/>
      <c r="B4661" s="207"/>
      <c r="C4661" s="208"/>
      <c r="D4661" s="208"/>
      <c r="E4661" s="208"/>
    </row>
    <row r="4662" spans="1:5" x14ac:dyDescent="0.3">
      <c r="A4662" s="207"/>
      <c r="B4662" s="207"/>
      <c r="C4662" s="208"/>
      <c r="D4662" s="208"/>
      <c r="E4662" s="208"/>
    </row>
    <row r="4663" spans="1:5" x14ac:dyDescent="0.3">
      <c r="A4663" s="207"/>
      <c r="B4663" s="207"/>
      <c r="C4663" s="208"/>
      <c r="D4663" s="208"/>
      <c r="E4663" s="208"/>
    </row>
    <row r="4664" spans="1:5" x14ac:dyDescent="0.3">
      <c r="A4664" s="207"/>
      <c r="B4664" s="207"/>
      <c r="C4664" s="208"/>
      <c r="D4664" s="208"/>
      <c r="E4664" s="208"/>
    </row>
    <row r="4665" spans="1:5" x14ac:dyDescent="0.3">
      <c r="A4665" s="207"/>
      <c r="B4665" s="207"/>
      <c r="C4665" s="208"/>
      <c r="D4665" s="208"/>
      <c r="E4665" s="208"/>
    </row>
    <row r="4666" spans="1:5" x14ac:dyDescent="0.3">
      <c r="A4666" s="207"/>
      <c r="B4666" s="207"/>
      <c r="C4666" s="208"/>
      <c r="D4666" s="208"/>
      <c r="E4666" s="208"/>
    </row>
    <row r="4667" spans="1:5" x14ac:dyDescent="0.3">
      <c r="A4667" s="207"/>
      <c r="B4667" s="207"/>
      <c r="C4667" s="208"/>
      <c r="D4667" s="208"/>
      <c r="E4667" s="208"/>
    </row>
    <row r="4668" spans="1:5" x14ac:dyDescent="0.3">
      <c r="A4668" s="207"/>
      <c r="B4668" s="207"/>
      <c r="C4668" s="208"/>
      <c r="D4668" s="208"/>
      <c r="E4668" s="208"/>
    </row>
    <row r="4669" spans="1:5" x14ac:dyDescent="0.3">
      <c r="A4669" s="207"/>
      <c r="B4669" s="207"/>
      <c r="C4669" s="208"/>
      <c r="D4669" s="208"/>
      <c r="E4669" s="208"/>
    </row>
    <row r="4670" spans="1:5" x14ac:dyDescent="0.3">
      <c r="A4670" s="207"/>
      <c r="B4670" s="207"/>
      <c r="C4670" s="208"/>
      <c r="D4670" s="208"/>
      <c r="E4670" s="208"/>
    </row>
    <row r="4671" spans="1:5" x14ac:dyDescent="0.3">
      <c r="A4671" s="207"/>
      <c r="B4671" s="207"/>
      <c r="C4671" s="208"/>
      <c r="D4671" s="208"/>
      <c r="E4671" s="208"/>
    </row>
    <row r="4672" spans="1:5" x14ac:dyDescent="0.3">
      <c r="A4672" s="207"/>
      <c r="B4672" s="207"/>
      <c r="C4672" s="208"/>
      <c r="D4672" s="208"/>
      <c r="E4672" s="208"/>
    </row>
    <row r="4673" spans="1:5" x14ac:dyDescent="0.3">
      <c r="A4673" s="207"/>
      <c r="B4673" s="207"/>
      <c r="C4673" s="208"/>
      <c r="D4673" s="208"/>
      <c r="E4673" s="208"/>
    </row>
    <row r="4674" spans="1:5" x14ac:dyDescent="0.3">
      <c r="A4674" s="207"/>
      <c r="B4674" s="207"/>
      <c r="C4674" s="208"/>
      <c r="D4674" s="208"/>
      <c r="E4674" s="208"/>
    </row>
    <row r="4675" spans="1:5" x14ac:dyDescent="0.3">
      <c r="A4675" s="207"/>
      <c r="B4675" s="207"/>
      <c r="C4675" s="208"/>
      <c r="D4675" s="208"/>
      <c r="E4675" s="208"/>
    </row>
    <row r="4676" spans="1:5" x14ac:dyDescent="0.3">
      <c r="A4676" s="207"/>
      <c r="B4676" s="207"/>
      <c r="C4676" s="208"/>
      <c r="D4676" s="208"/>
      <c r="E4676" s="208"/>
    </row>
    <row r="4677" spans="1:5" x14ac:dyDescent="0.3">
      <c r="A4677" s="207"/>
      <c r="B4677" s="207"/>
      <c r="C4677" s="208"/>
      <c r="D4677" s="208"/>
      <c r="E4677" s="208"/>
    </row>
    <row r="4678" spans="1:5" x14ac:dyDescent="0.3">
      <c r="A4678" s="207"/>
      <c r="B4678" s="207"/>
      <c r="C4678" s="208"/>
      <c r="D4678" s="208"/>
      <c r="E4678" s="208"/>
    </row>
    <row r="4679" spans="1:5" x14ac:dyDescent="0.3">
      <c r="A4679" s="207"/>
      <c r="B4679" s="207"/>
      <c r="C4679" s="208"/>
      <c r="D4679" s="208"/>
      <c r="E4679" s="208"/>
    </row>
    <row r="4680" spans="1:5" x14ac:dyDescent="0.3">
      <c r="A4680" s="207"/>
      <c r="B4680" s="207"/>
      <c r="C4680" s="208"/>
      <c r="D4680" s="208"/>
      <c r="E4680" s="208"/>
    </row>
    <row r="4681" spans="1:5" x14ac:dyDescent="0.3">
      <c r="A4681" s="207"/>
      <c r="B4681" s="207"/>
      <c r="C4681" s="208"/>
      <c r="D4681" s="208"/>
      <c r="E4681" s="208"/>
    </row>
    <row r="4682" spans="1:5" x14ac:dyDescent="0.3">
      <c r="A4682" s="207"/>
      <c r="B4682" s="207"/>
      <c r="C4682" s="208"/>
      <c r="D4682" s="208"/>
      <c r="E4682" s="208"/>
    </row>
    <row r="4683" spans="1:5" x14ac:dyDescent="0.3">
      <c r="A4683" s="207"/>
      <c r="B4683" s="207"/>
      <c r="C4683" s="208"/>
      <c r="D4683" s="208"/>
      <c r="E4683" s="208"/>
    </row>
    <row r="4684" spans="1:5" x14ac:dyDescent="0.3">
      <c r="A4684" s="207"/>
      <c r="B4684" s="207"/>
      <c r="C4684" s="208"/>
      <c r="D4684" s="208"/>
      <c r="E4684" s="208"/>
    </row>
    <row r="4685" spans="1:5" x14ac:dyDescent="0.3">
      <c r="A4685" s="207"/>
      <c r="B4685" s="207"/>
      <c r="C4685" s="208"/>
      <c r="D4685" s="208"/>
      <c r="E4685" s="208"/>
    </row>
    <row r="4686" spans="1:5" x14ac:dyDescent="0.3">
      <c r="A4686" s="207"/>
      <c r="B4686" s="207"/>
      <c r="C4686" s="208"/>
      <c r="D4686" s="208"/>
      <c r="E4686" s="208"/>
    </row>
    <row r="4687" spans="1:5" x14ac:dyDescent="0.3">
      <c r="A4687" s="207"/>
      <c r="B4687" s="207"/>
      <c r="C4687" s="208"/>
      <c r="D4687" s="208"/>
      <c r="E4687" s="208"/>
    </row>
    <row r="4688" spans="1:5" x14ac:dyDescent="0.3">
      <c r="A4688" s="207"/>
      <c r="B4688" s="207"/>
      <c r="C4688" s="208"/>
      <c r="D4688" s="208"/>
      <c r="E4688" s="208"/>
    </row>
    <row r="4689" spans="1:5" x14ac:dyDescent="0.3">
      <c r="A4689" s="207"/>
      <c r="B4689" s="207"/>
      <c r="C4689" s="208"/>
      <c r="D4689" s="208"/>
      <c r="E4689" s="208"/>
    </row>
    <row r="4690" spans="1:5" x14ac:dyDescent="0.3">
      <c r="A4690" s="207"/>
      <c r="B4690" s="207"/>
      <c r="C4690" s="208"/>
      <c r="D4690" s="208"/>
      <c r="E4690" s="208"/>
    </row>
    <row r="4691" spans="1:5" x14ac:dyDescent="0.3">
      <c r="A4691" s="207"/>
      <c r="B4691" s="207"/>
      <c r="C4691" s="208"/>
      <c r="D4691" s="208"/>
      <c r="E4691" s="208"/>
    </row>
    <row r="4692" spans="1:5" x14ac:dyDescent="0.3">
      <c r="A4692" s="207"/>
      <c r="B4692" s="207"/>
      <c r="C4692" s="208"/>
      <c r="D4692" s="208"/>
      <c r="E4692" s="208"/>
    </row>
    <row r="4693" spans="1:5" x14ac:dyDescent="0.3">
      <c r="A4693" s="207"/>
      <c r="B4693" s="207"/>
      <c r="C4693" s="208"/>
      <c r="D4693" s="208"/>
      <c r="E4693" s="208"/>
    </row>
    <row r="4694" spans="1:5" x14ac:dyDescent="0.3">
      <c r="A4694" s="207"/>
      <c r="B4694" s="207"/>
      <c r="C4694" s="208"/>
      <c r="D4694" s="208"/>
      <c r="E4694" s="208"/>
    </row>
    <row r="4695" spans="1:5" x14ac:dyDescent="0.3">
      <c r="A4695" s="207"/>
      <c r="B4695" s="207"/>
      <c r="C4695" s="208"/>
      <c r="D4695" s="208"/>
      <c r="E4695" s="208"/>
    </row>
    <row r="4696" spans="1:5" x14ac:dyDescent="0.3">
      <c r="A4696" s="207"/>
      <c r="B4696" s="207"/>
      <c r="C4696" s="208"/>
      <c r="D4696" s="208"/>
      <c r="E4696" s="208"/>
    </row>
    <row r="4697" spans="1:5" x14ac:dyDescent="0.3">
      <c r="A4697" s="207"/>
      <c r="B4697" s="207"/>
      <c r="C4697" s="208"/>
      <c r="D4697" s="208"/>
      <c r="E4697" s="208"/>
    </row>
    <row r="4698" spans="1:5" x14ac:dyDescent="0.3">
      <c r="A4698" s="207"/>
      <c r="B4698" s="207"/>
      <c r="C4698" s="208"/>
      <c r="D4698" s="208"/>
      <c r="E4698" s="208"/>
    </row>
    <row r="4699" spans="1:5" x14ac:dyDescent="0.3">
      <c r="A4699" s="207"/>
      <c r="B4699" s="207"/>
      <c r="C4699" s="208"/>
      <c r="D4699" s="208"/>
      <c r="E4699" s="208"/>
    </row>
    <row r="4700" spans="1:5" x14ac:dyDescent="0.3">
      <c r="A4700" s="207"/>
      <c r="B4700" s="207"/>
      <c r="C4700" s="208"/>
      <c r="D4700" s="208"/>
      <c r="E4700" s="208"/>
    </row>
    <row r="4701" spans="1:5" x14ac:dyDescent="0.3">
      <c r="A4701" s="207"/>
      <c r="B4701" s="207"/>
      <c r="C4701" s="208"/>
      <c r="D4701" s="208"/>
      <c r="E4701" s="208"/>
    </row>
    <row r="4702" spans="1:5" x14ac:dyDescent="0.3">
      <c r="A4702" s="207"/>
      <c r="B4702" s="207"/>
      <c r="C4702" s="208"/>
      <c r="D4702" s="208"/>
      <c r="E4702" s="208"/>
    </row>
    <row r="4703" spans="1:5" x14ac:dyDescent="0.3">
      <c r="A4703" s="207"/>
      <c r="B4703" s="207"/>
      <c r="C4703" s="208"/>
      <c r="D4703" s="208"/>
      <c r="E4703" s="208"/>
    </row>
    <row r="4704" spans="1:5" x14ac:dyDescent="0.3">
      <c r="A4704" s="207"/>
      <c r="B4704" s="207"/>
      <c r="C4704" s="208"/>
      <c r="D4704" s="208"/>
      <c r="E4704" s="208"/>
    </row>
    <row r="4705" spans="1:5" x14ac:dyDescent="0.3">
      <c r="A4705" s="207"/>
      <c r="B4705" s="207"/>
      <c r="C4705" s="208"/>
      <c r="D4705" s="208"/>
      <c r="E4705" s="208"/>
    </row>
    <row r="4706" spans="1:5" x14ac:dyDescent="0.3">
      <c r="A4706" s="207"/>
      <c r="B4706" s="207"/>
      <c r="C4706" s="208"/>
      <c r="D4706" s="208"/>
      <c r="E4706" s="208"/>
    </row>
    <row r="4707" spans="1:5" x14ac:dyDescent="0.3">
      <c r="A4707" s="207"/>
      <c r="B4707" s="207"/>
      <c r="C4707" s="208"/>
      <c r="D4707" s="208"/>
      <c r="E4707" s="208"/>
    </row>
    <row r="4708" spans="1:5" x14ac:dyDescent="0.3">
      <c r="A4708" s="207"/>
      <c r="B4708" s="207"/>
      <c r="C4708" s="208"/>
      <c r="D4708" s="208"/>
      <c r="E4708" s="208"/>
    </row>
    <row r="4709" spans="1:5" x14ac:dyDescent="0.3">
      <c r="A4709" s="207"/>
      <c r="B4709" s="207"/>
      <c r="C4709" s="208"/>
      <c r="D4709" s="208"/>
      <c r="E4709" s="208"/>
    </row>
    <row r="4710" spans="1:5" x14ac:dyDescent="0.3">
      <c r="A4710" s="207"/>
      <c r="B4710" s="207"/>
      <c r="C4710" s="208"/>
      <c r="D4710" s="208"/>
      <c r="E4710" s="208"/>
    </row>
    <row r="4711" spans="1:5" x14ac:dyDescent="0.3">
      <c r="A4711" s="207"/>
      <c r="B4711" s="207"/>
      <c r="C4711" s="208"/>
      <c r="D4711" s="208"/>
      <c r="E4711" s="208"/>
    </row>
    <row r="4712" spans="1:5" x14ac:dyDescent="0.3">
      <c r="A4712" s="207"/>
      <c r="B4712" s="207"/>
      <c r="C4712" s="208"/>
      <c r="D4712" s="208"/>
      <c r="E4712" s="208"/>
    </row>
    <row r="4713" spans="1:5" x14ac:dyDescent="0.3">
      <c r="A4713" s="207"/>
      <c r="B4713" s="207"/>
      <c r="C4713" s="208"/>
      <c r="D4713" s="208"/>
      <c r="E4713" s="208"/>
    </row>
    <row r="4714" spans="1:5" x14ac:dyDescent="0.3">
      <c r="A4714" s="207"/>
      <c r="B4714" s="207"/>
      <c r="C4714" s="208"/>
      <c r="D4714" s="208"/>
      <c r="E4714" s="208"/>
    </row>
    <row r="4715" spans="1:5" x14ac:dyDescent="0.3">
      <c r="A4715" s="207"/>
      <c r="B4715" s="207"/>
      <c r="C4715" s="208"/>
      <c r="D4715" s="208"/>
      <c r="E4715" s="208"/>
    </row>
    <row r="4716" spans="1:5" x14ac:dyDescent="0.3">
      <c r="A4716" s="207"/>
      <c r="B4716" s="207"/>
      <c r="C4716" s="208"/>
      <c r="D4716" s="208"/>
      <c r="E4716" s="208"/>
    </row>
    <row r="4717" spans="1:5" x14ac:dyDescent="0.3">
      <c r="A4717" s="207"/>
      <c r="B4717" s="207"/>
      <c r="C4717" s="208"/>
      <c r="D4717" s="208"/>
      <c r="E4717" s="208"/>
    </row>
    <row r="4718" spans="1:5" x14ac:dyDescent="0.3">
      <c r="A4718" s="207"/>
      <c r="B4718" s="207"/>
      <c r="C4718" s="208"/>
      <c r="D4718" s="208"/>
      <c r="E4718" s="208"/>
    </row>
    <row r="4719" spans="1:5" x14ac:dyDescent="0.3">
      <c r="A4719" s="207"/>
      <c r="B4719" s="207"/>
      <c r="C4719" s="208"/>
      <c r="D4719" s="208"/>
      <c r="E4719" s="208"/>
    </row>
    <row r="4720" spans="1:5" x14ac:dyDescent="0.3">
      <c r="A4720" s="207"/>
      <c r="B4720" s="207"/>
      <c r="C4720" s="208"/>
      <c r="D4720" s="208"/>
      <c r="E4720" s="208"/>
    </row>
    <row r="4721" spans="1:5" x14ac:dyDescent="0.3">
      <c r="A4721" s="207"/>
      <c r="B4721" s="207"/>
      <c r="C4721" s="208"/>
      <c r="D4721" s="208"/>
      <c r="E4721" s="208"/>
    </row>
    <row r="4722" spans="1:5" x14ac:dyDescent="0.3">
      <c r="A4722" s="207"/>
      <c r="B4722" s="207"/>
      <c r="C4722" s="208"/>
      <c r="D4722" s="208"/>
      <c r="E4722" s="208"/>
    </row>
    <row r="4723" spans="1:5" x14ac:dyDescent="0.3">
      <c r="A4723" s="207"/>
      <c r="B4723" s="207"/>
      <c r="C4723" s="208"/>
      <c r="D4723" s="208"/>
      <c r="E4723" s="208"/>
    </row>
    <row r="4724" spans="1:5" x14ac:dyDescent="0.3">
      <c r="A4724" s="207"/>
      <c r="B4724" s="207"/>
      <c r="C4724" s="208"/>
      <c r="D4724" s="208"/>
      <c r="E4724" s="208"/>
    </row>
    <row r="4725" spans="1:5" x14ac:dyDescent="0.3">
      <c r="A4725" s="207"/>
      <c r="B4725" s="207"/>
      <c r="C4725" s="208"/>
      <c r="D4725" s="208"/>
      <c r="E4725" s="208"/>
    </row>
    <row r="4726" spans="1:5" x14ac:dyDescent="0.3">
      <c r="A4726" s="207"/>
      <c r="B4726" s="207"/>
      <c r="C4726" s="208"/>
      <c r="D4726" s="208"/>
      <c r="E4726" s="208"/>
    </row>
    <row r="4727" spans="1:5" x14ac:dyDescent="0.3">
      <c r="A4727" s="207"/>
      <c r="B4727" s="207"/>
      <c r="C4727" s="208"/>
      <c r="D4727" s="208"/>
      <c r="E4727" s="208"/>
    </row>
    <row r="4728" spans="1:5" x14ac:dyDescent="0.3">
      <c r="A4728" s="207"/>
      <c r="B4728" s="207"/>
      <c r="C4728" s="208"/>
      <c r="D4728" s="208"/>
      <c r="E4728" s="208"/>
    </row>
    <row r="4729" spans="1:5" x14ac:dyDescent="0.3">
      <c r="A4729" s="207"/>
      <c r="B4729" s="207"/>
      <c r="C4729" s="208"/>
      <c r="D4729" s="208"/>
      <c r="E4729" s="208"/>
    </row>
    <row r="4730" spans="1:5" x14ac:dyDescent="0.3">
      <c r="A4730" s="207"/>
      <c r="B4730" s="207"/>
      <c r="C4730" s="208"/>
      <c r="D4730" s="208"/>
      <c r="E4730" s="208"/>
    </row>
    <row r="4731" spans="1:5" x14ac:dyDescent="0.3">
      <c r="A4731" s="207"/>
      <c r="B4731" s="207"/>
      <c r="C4731" s="208"/>
      <c r="D4731" s="208"/>
      <c r="E4731" s="208"/>
    </row>
    <row r="4732" spans="1:5" x14ac:dyDescent="0.3">
      <c r="A4732" s="207"/>
      <c r="B4732" s="207"/>
      <c r="C4732" s="208"/>
      <c r="D4732" s="208"/>
      <c r="E4732" s="208"/>
    </row>
    <row r="4733" spans="1:5" x14ac:dyDescent="0.3">
      <c r="A4733" s="207"/>
      <c r="B4733" s="207"/>
      <c r="C4733" s="208"/>
      <c r="D4733" s="208"/>
      <c r="E4733" s="208"/>
    </row>
    <row r="4734" spans="1:5" x14ac:dyDescent="0.3">
      <c r="A4734" s="207"/>
      <c r="B4734" s="207"/>
      <c r="C4734" s="208"/>
      <c r="D4734" s="208"/>
      <c r="E4734" s="208"/>
    </row>
    <row r="4735" spans="1:5" x14ac:dyDescent="0.3">
      <c r="A4735" s="207"/>
      <c r="B4735" s="207"/>
      <c r="C4735" s="208"/>
      <c r="D4735" s="208"/>
      <c r="E4735" s="208"/>
    </row>
    <row r="4736" spans="1:5" x14ac:dyDescent="0.3">
      <c r="A4736" s="207"/>
      <c r="B4736" s="207"/>
      <c r="C4736" s="208"/>
      <c r="D4736" s="208"/>
      <c r="E4736" s="208"/>
    </row>
    <row r="4737" spans="1:5" x14ac:dyDescent="0.3">
      <c r="A4737" s="207"/>
      <c r="B4737" s="207"/>
      <c r="C4737" s="208"/>
      <c r="D4737" s="208"/>
      <c r="E4737" s="208"/>
    </row>
    <row r="4738" spans="1:5" x14ac:dyDescent="0.3">
      <c r="A4738" s="207"/>
      <c r="B4738" s="207"/>
      <c r="C4738" s="208"/>
      <c r="D4738" s="208"/>
      <c r="E4738" s="208"/>
    </row>
    <row r="4739" spans="1:5" x14ac:dyDescent="0.3">
      <c r="A4739" s="207"/>
      <c r="B4739" s="207"/>
      <c r="C4739" s="208"/>
      <c r="D4739" s="208"/>
      <c r="E4739" s="208"/>
    </row>
    <row r="4740" spans="1:5" x14ac:dyDescent="0.3">
      <c r="A4740" s="207"/>
      <c r="B4740" s="207"/>
      <c r="C4740" s="208"/>
      <c r="D4740" s="208"/>
      <c r="E4740" s="208"/>
    </row>
    <row r="4741" spans="1:5" x14ac:dyDescent="0.3">
      <c r="A4741" s="207"/>
      <c r="B4741" s="207"/>
      <c r="C4741" s="208"/>
      <c r="D4741" s="208"/>
      <c r="E4741" s="208"/>
    </row>
    <row r="4742" spans="1:5" x14ac:dyDescent="0.3">
      <c r="A4742" s="207"/>
      <c r="B4742" s="207"/>
      <c r="C4742" s="208"/>
      <c r="D4742" s="208"/>
      <c r="E4742" s="208"/>
    </row>
    <row r="4743" spans="1:5" x14ac:dyDescent="0.3">
      <c r="A4743" s="207"/>
      <c r="B4743" s="207"/>
      <c r="C4743" s="208"/>
      <c r="D4743" s="208"/>
      <c r="E4743" s="208"/>
    </row>
    <row r="4744" spans="1:5" x14ac:dyDescent="0.3">
      <c r="A4744" s="207"/>
      <c r="B4744" s="207"/>
      <c r="C4744" s="208"/>
      <c r="D4744" s="208"/>
      <c r="E4744" s="208"/>
    </row>
    <row r="4745" spans="1:5" x14ac:dyDescent="0.3">
      <c r="A4745" s="207"/>
      <c r="B4745" s="207"/>
      <c r="C4745" s="208"/>
      <c r="D4745" s="208"/>
      <c r="E4745" s="208"/>
    </row>
    <row r="4746" spans="1:5" x14ac:dyDescent="0.3">
      <c r="A4746" s="207"/>
      <c r="B4746" s="207"/>
      <c r="C4746" s="208"/>
      <c r="D4746" s="208"/>
      <c r="E4746" s="208"/>
    </row>
    <row r="4747" spans="1:5" x14ac:dyDescent="0.3">
      <c r="A4747" s="207"/>
      <c r="B4747" s="207"/>
      <c r="C4747" s="208"/>
      <c r="D4747" s="208"/>
      <c r="E4747" s="208"/>
    </row>
    <row r="4748" spans="1:5" x14ac:dyDescent="0.3">
      <c r="A4748" s="207"/>
      <c r="B4748" s="207"/>
      <c r="C4748" s="208"/>
      <c r="D4748" s="208"/>
      <c r="E4748" s="208"/>
    </row>
    <row r="4749" spans="1:5" x14ac:dyDescent="0.3">
      <c r="A4749" s="207"/>
      <c r="B4749" s="207"/>
      <c r="C4749" s="208"/>
      <c r="D4749" s="208"/>
      <c r="E4749" s="208"/>
    </row>
    <row r="4750" spans="1:5" x14ac:dyDescent="0.3">
      <c r="A4750" s="207"/>
      <c r="B4750" s="207"/>
      <c r="C4750" s="208"/>
      <c r="D4750" s="208"/>
      <c r="E4750" s="208"/>
    </row>
    <row r="4751" spans="1:5" x14ac:dyDescent="0.3">
      <c r="A4751" s="207"/>
      <c r="B4751" s="207"/>
      <c r="C4751" s="208"/>
      <c r="D4751" s="208"/>
      <c r="E4751" s="208"/>
    </row>
    <row r="4752" spans="1:5" x14ac:dyDescent="0.3">
      <c r="A4752" s="207"/>
      <c r="B4752" s="207"/>
      <c r="C4752" s="208"/>
      <c r="D4752" s="208"/>
      <c r="E4752" s="208"/>
    </row>
    <row r="4753" spans="1:5" x14ac:dyDescent="0.3">
      <c r="A4753" s="207"/>
      <c r="B4753" s="207"/>
      <c r="C4753" s="208"/>
      <c r="D4753" s="208"/>
      <c r="E4753" s="208"/>
    </row>
    <row r="4754" spans="1:5" x14ac:dyDescent="0.3">
      <c r="A4754" s="207"/>
      <c r="B4754" s="207"/>
      <c r="C4754" s="208"/>
      <c r="D4754" s="208"/>
      <c r="E4754" s="208"/>
    </row>
    <row r="4755" spans="1:5" x14ac:dyDescent="0.3">
      <c r="A4755" s="207"/>
      <c r="B4755" s="207"/>
      <c r="C4755" s="208"/>
      <c r="D4755" s="208"/>
      <c r="E4755" s="208"/>
    </row>
    <row r="4756" spans="1:5" x14ac:dyDescent="0.3">
      <c r="A4756" s="207"/>
      <c r="B4756" s="207"/>
      <c r="C4756" s="208"/>
      <c r="D4756" s="208"/>
      <c r="E4756" s="208"/>
    </row>
    <row r="4757" spans="1:5" x14ac:dyDescent="0.3">
      <c r="A4757" s="207"/>
      <c r="B4757" s="207"/>
      <c r="C4757" s="208"/>
      <c r="D4757" s="208"/>
      <c r="E4757" s="208"/>
    </row>
    <row r="4758" spans="1:5" x14ac:dyDescent="0.3">
      <c r="A4758" s="207"/>
      <c r="B4758" s="207"/>
      <c r="C4758" s="208"/>
      <c r="D4758" s="208"/>
      <c r="E4758" s="208"/>
    </row>
    <row r="4759" spans="1:5" x14ac:dyDescent="0.3">
      <c r="A4759" s="207"/>
      <c r="B4759" s="207"/>
      <c r="C4759" s="208"/>
      <c r="D4759" s="208"/>
      <c r="E4759" s="208"/>
    </row>
    <row r="4760" spans="1:5" x14ac:dyDescent="0.3">
      <c r="A4760" s="207"/>
      <c r="B4760" s="207"/>
      <c r="C4760" s="208"/>
      <c r="D4760" s="208"/>
      <c r="E4760" s="208"/>
    </row>
    <row r="4761" spans="1:5" x14ac:dyDescent="0.3">
      <c r="A4761" s="207"/>
      <c r="B4761" s="207"/>
      <c r="C4761" s="208"/>
      <c r="D4761" s="208"/>
      <c r="E4761" s="208"/>
    </row>
    <row r="4762" spans="1:5" x14ac:dyDescent="0.3">
      <c r="A4762" s="207"/>
      <c r="B4762" s="207"/>
      <c r="C4762" s="208"/>
      <c r="D4762" s="208"/>
      <c r="E4762" s="208"/>
    </row>
    <row r="4763" spans="1:5" x14ac:dyDescent="0.3">
      <c r="A4763" s="207"/>
      <c r="B4763" s="207"/>
      <c r="C4763" s="208"/>
      <c r="D4763" s="208"/>
      <c r="E4763" s="208"/>
    </row>
    <row r="4764" spans="1:5" x14ac:dyDescent="0.3">
      <c r="A4764" s="207"/>
      <c r="B4764" s="207"/>
      <c r="C4764" s="208"/>
      <c r="D4764" s="208"/>
      <c r="E4764" s="208"/>
    </row>
    <row r="4765" spans="1:5" x14ac:dyDescent="0.3">
      <c r="A4765" s="207"/>
      <c r="B4765" s="207"/>
      <c r="C4765" s="208"/>
      <c r="D4765" s="208"/>
      <c r="E4765" s="208"/>
    </row>
    <row r="4766" spans="1:5" x14ac:dyDescent="0.3">
      <c r="A4766" s="207"/>
      <c r="B4766" s="207"/>
      <c r="C4766" s="208"/>
      <c r="D4766" s="208"/>
      <c r="E4766" s="208"/>
    </row>
    <row r="4767" spans="1:5" x14ac:dyDescent="0.3">
      <c r="A4767" s="207"/>
      <c r="B4767" s="207"/>
      <c r="C4767" s="208"/>
      <c r="D4767" s="208"/>
      <c r="E4767" s="208"/>
    </row>
    <row r="4768" spans="1:5" x14ac:dyDescent="0.3">
      <c r="A4768" s="207"/>
      <c r="B4768" s="207"/>
      <c r="C4768" s="208"/>
      <c r="D4768" s="208"/>
      <c r="E4768" s="208"/>
    </row>
    <row r="4769" spans="1:5" x14ac:dyDescent="0.3">
      <c r="A4769" s="207"/>
      <c r="B4769" s="207"/>
      <c r="C4769" s="208"/>
      <c r="D4769" s="208"/>
      <c r="E4769" s="208"/>
    </row>
    <row r="4770" spans="1:5" x14ac:dyDescent="0.3">
      <c r="A4770" s="207"/>
      <c r="B4770" s="207"/>
      <c r="C4770" s="208"/>
      <c r="D4770" s="208"/>
      <c r="E4770" s="208"/>
    </row>
    <row r="4771" spans="1:5" x14ac:dyDescent="0.3">
      <c r="A4771" s="207"/>
      <c r="B4771" s="207"/>
      <c r="C4771" s="208"/>
      <c r="D4771" s="208"/>
      <c r="E4771" s="208"/>
    </row>
    <row r="4772" spans="1:5" x14ac:dyDescent="0.3">
      <c r="A4772" s="207"/>
      <c r="B4772" s="207"/>
      <c r="C4772" s="208"/>
      <c r="D4772" s="208"/>
      <c r="E4772" s="208"/>
    </row>
    <row r="4773" spans="1:5" x14ac:dyDescent="0.3">
      <c r="A4773" s="207"/>
      <c r="B4773" s="207"/>
      <c r="C4773" s="208"/>
      <c r="D4773" s="208"/>
      <c r="E4773" s="208"/>
    </row>
    <row r="4774" spans="1:5" x14ac:dyDescent="0.3">
      <c r="A4774" s="207"/>
      <c r="B4774" s="207"/>
      <c r="C4774" s="208"/>
      <c r="D4774" s="208"/>
      <c r="E4774" s="208"/>
    </row>
    <row r="4775" spans="1:5" x14ac:dyDescent="0.3">
      <c r="A4775" s="207"/>
      <c r="B4775" s="207"/>
      <c r="C4775" s="208"/>
      <c r="D4775" s="208"/>
      <c r="E4775" s="208"/>
    </row>
    <row r="4776" spans="1:5" x14ac:dyDescent="0.3">
      <c r="A4776" s="207"/>
      <c r="B4776" s="207"/>
      <c r="C4776" s="208"/>
      <c r="D4776" s="208"/>
      <c r="E4776" s="208"/>
    </row>
    <row r="4777" spans="1:5" x14ac:dyDescent="0.3">
      <c r="A4777" s="207"/>
      <c r="B4777" s="207"/>
      <c r="C4777" s="208"/>
      <c r="D4777" s="208"/>
      <c r="E4777" s="208"/>
    </row>
    <row r="4778" spans="1:5" x14ac:dyDescent="0.3">
      <c r="A4778" s="207"/>
      <c r="B4778" s="207"/>
      <c r="C4778" s="208"/>
      <c r="D4778" s="208"/>
      <c r="E4778" s="208"/>
    </row>
    <row r="4779" spans="1:5" x14ac:dyDescent="0.3">
      <c r="A4779" s="207"/>
      <c r="B4779" s="207"/>
      <c r="C4779" s="208"/>
      <c r="D4779" s="208"/>
      <c r="E4779" s="208"/>
    </row>
    <row r="4780" spans="1:5" x14ac:dyDescent="0.3">
      <c r="A4780" s="207"/>
      <c r="B4780" s="207"/>
      <c r="C4780" s="208"/>
      <c r="D4780" s="208"/>
      <c r="E4780" s="208"/>
    </row>
    <row r="4781" spans="1:5" x14ac:dyDescent="0.3">
      <c r="A4781" s="207"/>
      <c r="B4781" s="207"/>
      <c r="C4781" s="208"/>
      <c r="D4781" s="208"/>
      <c r="E4781" s="208"/>
    </row>
    <row r="4782" spans="1:5" x14ac:dyDescent="0.3">
      <c r="A4782" s="207"/>
      <c r="B4782" s="207"/>
      <c r="C4782" s="208"/>
      <c r="D4782" s="208"/>
      <c r="E4782" s="208"/>
    </row>
    <row r="4783" spans="1:5" x14ac:dyDescent="0.3">
      <c r="A4783" s="207"/>
      <c r="B4783" s="207"/>
      <c r="C4783" s="208"/>
      <c r="D4783" s="208"/>
      <c r="E4783" s="208"/>
    </row>
    <row r="4784" spans="1:5" x14ac:dyDescent="0.3">
      <c r="A4784" s="207"/>
      <c r="B4784" s="207"/>
      <c r="C4784" s="208"/>
      <c r="D4784" s="208"/>
      <c r="E4784" s="208"/>
    </row>
    <row r="4785" spans="1:5" x14ac:dyDescent="0.3">
      <c r="A4785" s="207"/>
      <c r="B4785" s="207"/>
      <c r="C4785" s="208"/>
      <c r="D4785" s="208"/>
      <c r="E4785" s="208"/>
    </row>
    <row r="4786" spans="1:5" x14ac:dyDescent="0.3">
      <c r="A4786" s="207"/>
      <c r="B4786" s="207"/>
      <c r="C4786" s="208"/>
      <c r="D4786" s="208"/>
      <c r="E4786" s="208"/>
    </row>
    <row r="4787" spans="1:5" x14ac:dyDescent="0.3">
      <c r="A4787" s="207"/>
      <c r="B4787" s="207"/>
      <c r="C4787" s="208"/>
      <c r="D4787" s="208"/>
      <c r="E4787" s="208"/>
    </row>
    <row r="4788" spans="1:5" x14ac:dyDescent="0.3">
      <c r="A4788" s="207"/>
      <c r="B4788" s="207"/>
      <c r="C4788" s="208"/>
      <c r="D4788" s="208"/>
      <c r="E4788" s="208"/>
    </row>
    <row r="4789" spans="1:5" x14ac:dyDescent="0.3">
      <c r="A4789" s="207"/>
      <c r="B4789" s="207"/>
      <c r="C4789" s="208"/>
      <c r="D4789" s="208"/>
      <c r="E4789" s="208"/>
    </row>
    <row r="4790" spans="1:5" x14ac:dyDescent="0.3">
      <c r="A4790" s="207"/>
      <c r="B4790" s="207"/>
      <c r="C4790" s="208"/>
      <c r="D4790" s="208"/>
      <c r="E4790" s="208"/>
    </row>
    <row r="4791" spans="1:5" x14ac:dyDescent="0.3">
      <c r="A4791" s="207"/>
      <c r="B4791" s="207"/>
      <c r="C4791" s="208"/>
      <c r="D4791" s="208"/>
      <c r="E4791" s="208"/>
    </row>
    <row r="4792" spans="1:5" x14ac:dyDescent="0.3">
      <c r="A4792" s="207"/>
      <c r="B4792" s="207"/>
      <c r="C4792" s="208"/>
      <c r="D4792" s="208"/>
      <c r="E4792" s="208"/>
    </row>
    <row r="4793" spans="1:5" x14ac:dyDescent="0.3">
      <c r="A4793" s="207"/>
      <c r="B4793" s="207"/>
      <c r="C4793" s="208"/>
      <c r="D4793" s="208"/>
      <c r="E4793" s="208"/>
    </row>
    <row r="4794" spans="1:5" x14ac:dyDescent="0.3">
      <c r="A4794" s="207"/>
      <c r="B4794" s="207"/>
      <c r="C4794" s="208"/>
      <c r="D4794" s="208"/>
      <c r="E4794" s="208"/>
    </row>
    <row r="4795" spans="1:5" x14ac:dyDescent="0.3">
      <c r="A4795" s="207"/>
      <c r="B4795" s="207"/>
      <c r="C4795" s="208"/>
      <c r="D4795" s="208"/>
      <c r="E4795" s="208"/>
    </row>
    <row r="4796" spans="1:5" x14ac:dyDescent="0.3">
      <c r="A4796" s="207"/>
      <c r="B4796" s="207"/>
      <c r="C4796" s="208"/>
      <c r="D4796" s="208"/>
      <c r="E4796" s="208"/>
    </row>
    <row r="4797" spans="1:5" x14ac:dyDescent="0.3">
      <c r="A4797" s="207"/>
      <c r="B4797" s="207"/>
      <c r="C4797" s="208"/>
      <c r="D4797" s="208"/>
      <c r="E4797" s="208"/>
    </row>
    <row r="4798" spans="1:5" x14ac:dyDescent="0.3">
      <c r="A4798" s="207"/>
      <c r="B4798" s="207"/>
      <c r="C4798" s="208"/>
      <c r="D4798" s="208"/>
      <c r="E4798" s="208"/>
    </row>
    <row r="4799" spans="1:5" x14ac:dyDescent="0.3">
      <c r="A4799" s="207"/>
      <c r="B4799" s="207"/>
      <c r="C4799" s="208"/>
      <c r="D4799" s="208"/>
      <c r="E4799" s="208"/>
    </row>
    <row r="4800" spans="1:5" x14ac:dyDescent="0.3">
      <c r="A4800" s="207"/>
      <c r="B4800" s="207"/>
      <c r="C4800" s="208"/>
      <c r="D4800" s="208"/>
      <c r="E4800" s="208"/>
    </row>
    <row r="4801" spans="1:5" x14ac:dyDescent="0.3">
      <c r="A4801" s="207"/>
      <c r="B4801" s="207"/>
      <c r="C4801" s="208"/>
      <c r="D4801" s="208"/>
      <c r="E4801" s="208"/>
    </row>
    <row r="4802" spans="1:5" x14ac:dyDescent="0.3">
      <c r="A4802" s="207"/>
      <c r="B4802" s="207"/>
      <c r="C4802" s="208"/>
      <c r="D4802" s="208"/>
      <c r="E4802" s="208"/>
    </row>
    <row r="4803" spans="1:5" x14ac:dyDescent="0.3">
      <c r="A4803" s="207"/>
      <c r="B4803" s="207"/>
      <c r="C4803" s="208"/>
      <c r="D4803" s="208"/>
      <c r="E4803" s="208"/>
    </row>
    <row r="4804" spans="1:5" x14ac:dyDescent="0.3">
      <c r="A4804" s="207"/>
      <c r="B4804" s="207"/>
      <c r="C4804" s="208"/>
      <c r="D4804" s="208"/>
      <c r="E4804" s="208"/>
    </row>
    <row r="4805" spans="1:5" x14ac:dyDescent="0.3">
      <c r="A4805" s="207"/>
      <c r="B4805" s="207"/>
      <c r="C4805" s="208"/>
      <c r="D4805" s="208"/>
      <c r="E4805" s="208"/>
    </row>
    <row r="4806" spans="1:5" x14ac:dyDescent="0.3">
      <c r="A4806" s="207"/>
      <c r="B4806" s="207"/>
      <c r="C4806" s="208"/>
      <c r="D4806" s="208"/>
      <c r="E4806" s="208"/>
    </row>
    <row r="4807" spans="1:5" x14ac:dyDescent="0.3">
      <c r="A4807" s="207"/>
      <c r="B4807" s="207"/>
      <c r="C4807" s="208"/>
      <c r="D4807" s="208"/>
      <c r="E4807" s="208"/>
    </row>
    <row r="4808" spans="1:5" x14ac:dyDescent="0.3">
      <c r="A4808" s="207"/>
      <c r="B4808" s="207"/>
      <c r="C4808" s="208"/>
      <c r="D4808" s="208"/>
      <c r="E4808" s="208"/>
    </row>
    <row r="4809" spans="1:5" x14ac:dyDescent="0.3">
      <c r="A4809" s="207"/>
      <c r="B4809" s="207"/>
      <c r="C4809" s="208"/>
      <c r="D4809" s="208"/>
      <c r="E4809" s="208"/>
    </row>
    <row r="4810" spans="1:5" x14ac:dyDescent="0.3">
      <c r="A4810" s="207"/>
      <c r="B4810" s="207"/>
      <c r="C4810" s="208"/>
      <c r="D4810" s="208"/>
      <c r="E4810" s="208"/>
    </row>
    <row r="4811" spans="1:5" x14ac:dyDescent="0.3">
      <c r="A4811" s="207"/>
      <c r="B4811" s="207"/>
      <c r="C4811" s="208"/>
      <c r="D4811" s="208"/>
      <c r="E4811" s="208"/>
    </row>
    <row r="4812" spans="1:5" x14ac:dyDescent="0.3">
      <c r="A4812" s="207"/>
      <c r="B4812" s="207"/>
      <c r="C4812" s="208"/>
      <c r="D4812" s="208"/>
      <c r="E4812" s="208"/>
    </row>
    <row r="4813" spans="1:5" x14ac:dyDescent="0.3">
      <c r="A4813" s="207"/>
      <c r="B4813" s="207"/>
      <c r="C4813" s="208"/>
      <c r="D4813" s="208"/>
      <c r="E4813" s="208"/>
    </row>
    <row r="4814" spans="1:5" x14ac:dyDescent="0.3">
      <c r="A4814" s="207"/>
      <c r="B4814" s="207"/>
      <c r="C4814" s="208"/>
      <c r="D4814" s="208"/>
      <c r="E4814" s="208"/>
    </row>
    <row r="4815" spans="1:5" x14ac:dyDescent="0.3">
      <c r="A4815" s="207"/>
      <c r="B4815" s="207"/>
      <c r="C4815" s="208"/>
      <c r="D4815" s="208"/>
      <c r="E4815" s="208"/>
    </row>
    <row r="4816" spans="1:5" x14ac:dyDescent="0.3">
      <c r="A4816" s="207"/>
      <c r="B4816" s="207"/>
      <c r="C4816" s="208"/>
      <c r="D4816" s="208"/>
      <c r="E4816" s="208"/>
    </row>
    <row r="4817" spans="1:5" x14ac:dyDescent="0.3">
      <c r="A4817" s="207"/>
      <c r="B4817" s="207"/>
      <c r="C4817" s="208"/>
      <c r="D4817" s="208"/>
      <c r="E4817" s="208"/>
    </row>
    <row r="4818" spans="1:5" x14ac:dyDescent="0.3">
      <c r="A4818" s="207"/>
      <c r="B4818" s="207"/>
      <c r="C4818" s="208"/>
      <c r="D4818" s="208"/>
      <c r="E4818" s="208"/>
    </row>
    <row r="4819" spans="1:5" x14ac:dyDescent="0.3">
      <c r="A4819" s="207"/>
      <c r="B4819" s="207"/>
      <c r="C4819" s="208"/>
      <c r="D4819" s="208"/>
      <c r="E4819" s="208"/>
    </row>
    <row r="4820" spans="1:5" x14ac:dyDescent="0.3">
      <c r="A4820" s="207"/>
      <c r="B4820" s="207"/>
      <c r="C4820" s="208"/>
      <c r="D4820" s="208"/>
      <c r="E4820" s="208"/>
    </row>
    <row r="4821" spans="1:5" x14ac:dyDescent="0.3">
      <c r="A4821" s="207"/>
      <c r="B4821" s="207"/>
      <c r="C4821" s="208"/>
      <c r="D4821" s="208"/>
      <c r="E4821" s="208"/>
    </row>
    <row r="4822" spans="1:5" x14ac:dyDescent="0.3">
      <c r="A4822" s="207"/>
      <c r="B4822" s="207"/>
      <c r="C4822" s="208"/>
      <c r="D4822" s="208"/>
      <c r="E4822" s="208"/>
    </row>
    <row r="4823" spans="1:5" x14ac:dyDescent="0.3">
      <c r="A4823" s="207"/>
      <c r="B4823" s="207"/>
      <c r="C4823" s="208"/>
      <c r="D4823" s="208"/>
      <c r="E4823" s="208"/>
    </row>
    <row r="4824" spans="1:5" x14ac:dyDescent="0.3">
      <c r="A4824" s="207"/>
      <c r="B4824" s="207"/>
      <c r="C4824" s="208"/>
      <c r="D4824" s="208"/>
      <c r="E4824" s="208"/>
    </row>
    <row r="4825" spans="1:5" x14ac:dyDescent="0.3">
      <c r="A4825" s="207"/>
      <c r="B4825" s="207"/>
      <c r="C4825" s="208"/>
      <c r="D4825" s="208"/>
      <c r="E4825" s="208"/>
    </row>
    <row r="4826" spans="1:5" x14ac:dyDescent="0.3">
      <c r="A4826" s="207"/>
      <c r="B4826" s="207"/>
      <c r="C4826" s="208"/>
      <c r="D4826" s="208"/>
      <c r="E4826" s="208"/>
    </row>
    <row r="4827" spans="1:5" x14ac:dyDescent="0.3">
      <c r="A4827" s="207"/>
      <c r="B4827" s="207"/>
      <c r="C4827" s="208"/>
      <c r="D4827" s="208"/>
      <c r="E4827" s="208"/>
    </row>
    <row r="4828" spans="1:5" x14ac:dyDescent="0.3">
      <c r="A4828" s="207"/>
      <c r="B4828" s="207"/>
      <c r="C4828" s="208"/>
      <c r="D4828" s="208"/>
      <c r="E4828" s="208"/>
    </row>
    <row r="4829" spans="1:5" x14ac:dyDescent="0.3">
      <c r="A4829" s="207"/>
      <c r="B4829" s="207"/>
      <c r="C4829" s="208"/>
      <c r="D4829" s="208"/>
      <c r="E4829" s="208"/>
    </row>
    <row r="4830" spans="1:5" x14ac:dyDescent="0.3">
      <c r="A4830" s="207"/>
      <c r="B4830" s="207"/>
      <c r="C4830" s="208"/>
      <c r="D4830" s="208"/>
      <c r="E4830" s="208"/>
    </row>
    <row r="4831" spans="1:5" x14ac:dyDescent="0.3">
      <c r="A4831" s="207"/>
      <c r="B4831" s="207"/>
      <c r="C4831" s="208"/>
      <c r="D4831" s="208"/>
      <c r="E4831" s="208"/>
    </row>
    <row r="4832" spans="1:5" x14ac:dyDescent="0.3">
      <c r="A4832" s="207"/>
      <c r="B4832" s="207"/>
      <c r="C4832" s="208"/>
      <c r="D4832" s="208"/>
      <c r="E4832" s="208"/>
    </row>
    <row r="4833" spans="1:5" x14ac:dyDescent="0.3">
      <c r="A4833" s="207"/>
      <c r="B4833" s="207"/>
      <c r="C4833" s="208"/>
      <c r="D4833" s="208"/>
      <c r="E4833" s="208"/>
    </row>
    <row r="4834" spans="1:5" x14ac:dyDescent="0.3">
      <c r="A4834" s="207"/>
      <c r="B4834" s="207"/>
      <c r="C4834" s="208"/>
      <c r="D4834" s="208"/>
      <c r="E4834" s="208"/>
    </row>
    <row r="4835" spans="1:5" x14ac:dyDescent="0.3">
      <c r="A4835" s="207"/>
      <c r="B4835" s="207"/>
      <c r="C4835" s="208"/>
      <c r="D4835" s="208"/>
      <c r="E4835" s="208"/>
    </row>
    <row r="4836" spans="1:5" x14ac:dyDescent="0.3">
      <c r="A4836" s="207"/>
      <c r="B4836" s="207"/>
      <c r="C4836" s="208"/>
      <c r="D4836" s="208"/>
      <c r="E4836" s="208"/>
    </row>
    <row r="4837" spans="1:5" x14ac:dyDescent="0.3">
      <c r="A4837" s="207"/>
      <c r="B4837" s="207"/>
      <c r="C4837" s="208"/>
      <c r="D4837" s="208"/>
      <c r="E4837" s="208"/>
    </row>
    <row r="4838" spans="1:5" x14ac:dyDescent="0.3">
      <c r="A4838" s="207"/>
      <c r="B4838" s="207"/>
      <c r="C4838" s="208"/>
      <c r="D4838" s="208"/>
      <c r="E4838" s="208"/>
    </row>
    <row r="4839" spans="1:5" x14ac:dyDescent="0.3">
      <c r="A4839" s="207"/>
      <c r="B4839" s="207"/>
      <c r="C4839" s="208"/>
      <c r="D4839" s="208"/>
      <c r="E4839" s="208"/>
    </row>
    <row r="4840" spans="1:5" x14ac:dyDescent="0.3">
      <c r="A4840" s="207"/>
      <c r="B4840" s="207"/>
      <c r="C4840" s="208"/>
      <c r="D4840" s="208"/>
      <c r="E4840" s="208"/>
    </row>
    <row r="4841" spans="1:5" x14ac:dyDescent="0.3">
      <c r="A4841" s="207"/>
      <c r="B4841" s="207"/>
      <c r="C4841" s="208"/>
      <c r="D4841" s="208"/>
      <c r="E4841" s="208"/>
    </row>
    <row r="4842" spans="1:5" x14ac:dyDescent="0.3">
      <c r="A4842" s="207"/>
      <c r="B4842" s="207"/>
      <c r="C4842" s="208"/>
      <c r="D4842" s="208"/>
      <c r="E4842" s="208"/>
    </row>
    <row r="4843" spans="1:5" x14ac:dyDescent="0.3">
      <c r="A4843" s="207"/>
      <c r="B4843" s="207"/>
      <c r="C4843" s="208"/>
      <c r="D4843" s="208"/>
      <c r="E4843" s="208"/>
    </row>
    <row r="4844" spans="1:5" x14ac:dyDescent="0.3">
      <c r="A4844" s="207"/>
      <c r="B4844" s="207"/>
      <c r="C4844" s="208"/>
      <c r="D4844" s="208"/>
      <c r="E4844" s="208"/>
    </row>
    <row r="4845" spans="1:5" x14ac:dyDescent="0.3">
      <c r="A4845" s="207"/>
      <c r="B4845" s="207"/>
      <c r="C4845" s="208"/>
      <c r="D4845" s="208"/>
      <c r="E4845" s="208"/>
    </row>
    <row r="4846" spans="1:5" x14ac:dyDescent="0.3">
      <c r="A4846" s="207"/>
      <c r="B4846" s="207"/>
      <c r="C4846" s="208"/>
      <c r="D4846" s="208"/>
      <c r="E4846" s="208"/>
    </row>
    <row r="4847" spans="1:5" x14ac:dyDescent="0.3">
      <c r="A4847" s="207"/>
      <c r="B4847" s="207"/>
      <c r="C4847" s="208"/>
      <c r="D4847" s="208"/>
      <c r="E4847" s="208"/>
    </row>
    <row r="4848" spans="1:5" x14ac:dyDescent="0.3">
      <c r="A4848" s="207"/>
      <c r="B4848" s="207"/>
      <c r="C4848" s="208"/>
      <c r="D4848" s="208"/>
      <c r="E4848" s="208"/>
    </row>
    <row r="4849" spans="1:5" x14ac:dyDescent="0.3">
      <c r="A4849" s="207"/>
      <c r="B4849" s="207"/>
      <c r="C4849" s="208"/>
      <c r="D4849" s="208"/>
      <c r="E4849" s="208"/>
    </row>
    <row r="4850" spans="1:5" x14ac:dyDescent="0.3">
      <c r="A4850" s="207"/>
      <c r="B4850" s="207"/>
      <c r="C4850" s="208"/>
      <c r="D4850" s="208"/>
      <c r="E4850" s="208"/>
    </row>
    <row r="4851" spans="1:5" x14ac:dyDescent="0.3">
      <c r="A4851" s="207"/>
      <c r="B4851" s="207"/>
      <c r="C4851" s="208"/>
      <c r="D4851" s="208"/>
      <c r="E4851" s="208"/>
    </row>
    <row r="4852" spans="1:5" x14ac:dyDescent="0.3">
      <c r="A4852" s="207"/>
      <c r="B4852" s="207"/>
      <c r="C4852" s="208"/>
      <c r="D4852" s="208"/>
      <c r="E4852" s="208"/>
    </row>
    <row r="4853" spans="1:5" x14ac:dyDescent="0.3">
      <c r="A4853" s="207"/>
      <c r="B4853" s="207"/>
      <c r="C4853" s="208"/>
      <c r="D4853" s="208"/>
      <c r="E4853" s="208"/>
    </row>
    <row r="4854" spans="1:5" x14ac:dyDescent="0.3">
      <c r="A4854" s="207"/>
      <c r="B4854" s="207"/>
      <c r="C4854" s="208"/>
      <c r="D4854" s="208"/>
      <c r="E4854" s="208"/>
    </row>
    <row r="4855" spans="1:5" x14ac:dyDescent="0.3">
      <c r="A4855" s="207"/>
      <c r="B4855" s="207"/>
      <c r="C4855" s="208"/>
      <c r="D4855" s="208"/>
      <c r="E4855" s="208"/>
    </row>
    <row r="4856" spans="1:5" x14ac:dyDescent="0.3">
      <c r="A4856" s="207"/>
      <c r="B4856" s="207"/>
      <c r="C4856" s="208"/>
      <c r="D4856" s="208"/>
      <c r="E4856" s="208"/>
    </row>
    <row r="4857" spans="1:5" x14ac:dyDescent="0.3">
      <c r="A4857" s="207"/>
      <c r="B4857" s="207"/>
      <c r="C4857" s="208"/>
      <c r="D4857" s="208"/>
      <c r="E4857" s="208"/>
    </row>
    <row r="4858" spans="1:5" x14ac:dyDescent="0.3">
      <c r="A4858" s="207"/>
      <c r="B4858" s="207"/>
      <c r="C4858" s="208"/>
      <c r="D4858" s="208"/>
      <c r="E4858" s="208"/>
    </row>
    <row r="4859" spans="1:5" x14ac:dyDescent="0.3">
      <c r="A4859" s="207"/>
      <c r="B4859" s="207"/>
      <c r="C4859" s="208"/>
      <c r="D4859" s="208"/>
      <c r="E4859" s="208"/>
    </row>
    <row r="4860" spans="1:5" x14ac:dyDescent="0.3">
      <c r="A4860" s="207"/>
      <c r="B4860" s="207"/>
      <c r="C4860" s="208"/>
      <c r="D4860" s="208"/>
      <c r="E4860" s="208"/>
    </row>
    <row r="4861" spans="1:5" x14ac:dyDescent="0.3">
      <c r="A4861" s="207"/>
      <c r="B4861" s="207"/>
      <c r="C4861" s="208"/>
      <c r="D4861" s="208"/>
      <c r="E4861" s="208"/>
    </row>
    <row r="4862" spans="1:5" x14ac:dyDescent="0.3">
      <c r="A4862" s="207"/>
      <c r="B4862" s="207"/>
      <c r="C4862" s="208"/>
      <c r="D4862" s="208"/>
      <c r="E4862" s="208"/>
    </row>
    <row r="4863" spans="1:5" x14ac:dyDescent="0.3">
      <c r="A4863" s="207"/>
      <c r="B4863" s="207"/>
      <c r="C4863" s="208"/>
      <c r="D4863" s="208"/>
      <c r="E4863" s="208"/>
    </row>
    <row r="4864" spans="1:5" x14ac:dyDescent="0.3">
      <c r="A4864" s="207"/>
      <c r="B4864" s="207"/>
      <c r="C4864" s="208"/>
      <c r="D4864" s="208"/>
      <c r="E4864" s="208"/>
    </row>
    <row r="4865" spans="1:5" x14ac:dyDescent="0.3">
      <c r="A4865" s="207"/>
      <c r="B4865" s="207"/>
      <c r="C4865" s="208"/>
      <c r="D4865" s="208"/>
      <c r="E4865" s="208"/>
    </row>
    <row r="4866" spans="1:5" x14ac:dyDescent="0.3">
      <c r="A4866" s="207"/>
      <c r="B4866" s="207"/>
      <c r="C4866" s="208"/>
      <c r="D4866" s="208"/>
      <c r="E4866" s="208"/>
    </row>
    <row r="4867" spans="1:5" x14ac:dyDescent="0.3">
      <c r="A4867" s="207"/>
      <c r="B4867" s="207"/>
      <c r="C4867" s="208"/>
      <c r="D4867" s="208"/>
      <c r="E4867" s="208"/>
    </row>
    <row r="4868" spans="1:5" x14ac:dyDescent="0.3">
      <c r="A4868" s="207"/>
      <c r="B4868" s="207"/>
      <c r="C4868" s="208"/>
      <c r="D4868" s="208"/>
      <c r="E4868" s="208"/>
    </row>
    <row r="4869" spans="1:5" x14ac:dyDescent="0.3">
      <c r="A4869" s="207"/>
      <c r="B4869" s="207"/>
      <c r="C4869" s="208"/>
      <c r="D4869" s="208"/>
      <c r="E4869" s="208"/>
    </row>
    <row r="4870" spans="1:5" x14ac:dyDescent="0.3">
      <c r="A4870" s="207"/>
      <c r="B4870" s="207"/>
      <c r="C4870" s="208"/>
      <c r="D4870" s="208"/>
      <c r="E4870" s="208"/>
    </row>
    <row r="4871" spans="1:5" x14ac:dyDescent="0.3">
      <c r="A4871" s="207"/>
      <c r="B4871" s="207"/>
      <c r="C4871" s="208"/>
      <c r="D4871" s="208"/>
      <c r="E4871" s="208"/>
    </row>
    <row r="4872" spans="1:5" x14ac:dyDescent="0.3">
      <c r="A4872" s="207"/>
      <c r="B4872" s="207"/>
      <c r="C4872" s="208"/>
      <c r="D4872" s="208"/>
      <c r="E4872" s="208"/>
    </row>
    <row r="4873" spans="1:5" x14ac:dyDescent="0.3">
      <c r="A4873" s="207"/>
      <c r="B4873" s="207"/>
      <c r="C4873" s="208"/>
      <c r="D4873" s="208"/>
      <c r="E4873" s="208"/>
    </row>
    <row r="4874" spans="1:5" x14ac:dyDescent="0.3">
      <c r="A4874" s="207"/>
      <c r="B4874" s="207"/>
      <c r="C4874" s="208"/>
      <c r="D4874" s="208"/>
      <c r="E4874" s="208"/>
    </row>
    <row r="4875" spans="1:5" x14ac:dyDescent="0.3">
      <c r="A4875" s="207"/>
      <c r="B4875" s="207"/>
      <c r="C4875" s="208"/>
      <c r="D4875" s="208"/>
      <c r="E4875" s="208"/>
    </row>
    <row r="4876" spans="1:5" x14ac:dyDescent="0.3">
      <c r="A4876" s="207"/>
      <c r="B4876" s="207"/>
      <c r="C4876" s="208"/>
      <c r="D4876" s="208"/>
      <c r="E4876" s="208"/>
    </row>
    <row r="4877" spans="1:5" x14ac:dyDescent="0.3">
      <c r="A4877" s="207"/>
      <c r="B4877" s="207"/>
      <c r="C4877" s="208"/>
      <c r="D4877" s="208"/>
      <c r="E4877" s="208"/>
    </row>
    <row r="4878" spans="1:5" x14ac:dyDescent="0.3">
      <c r="A4878" s="207"/>
      <c r="B4878" s="207"/>
      <c r="C4878" s="208"/>
      <c r="D4878" s="208"/>
      <c r="E4878" s="208"/>
    </row>
    <row r="4879" spans="1:5" x14ac:dyDescent="0.3">
      <c r="A4879" s="207"/>
      <c r="B4879" s="207"/>
      <c r="C4879" s="208"/>
      <c r="D4879" s="208"/>
      <c r="E4879" s="208"/>
    </row>
    <row r="4880" spans="1:5" x14ac:dyDescent="0.3">
      <c r="A4880" s="207"/>
      <c r="B4880" s="207"/>
      <c r="C4880" s="208"/>
      <c r="D4880" s="208"/>
      <c r="E4880" s="208"/>
    </row>
    <row r="4881" spans="1:5" x14ac:dyDescent="0.3">
      <c r="A4881" s="207"/>
      <c r="B4881" s="207"/>
      <c r="C4881" s="208"/>
      <c r="D4881" s="208"/>
      <c r="E4881" s="208"/>
    </row>
    <row r="4882" spans="1:5" x14ac:dyDescent="0.3">
      <c r="A4882" s="207"/>
      <c r="B4882" s="207"/>
      <c r="C4882" s="208"/>
      <c r="D4882" s="208"/>
      <c r="E4882" s="208"/>
    </row>
    <row r="4883" spans="1:5" x14ac:dyDescent="0.3">
      <c r="A4883" s="207"/>
      <c r="B4883" s="207"/>
      <c r="C4883" s="208"/>
      <c r="D4883" s="208"/>
      <c r="E4883" s="208"/>
    </row>
    <row r="4884" spans="1:5" x14ac:dyDescent="0.3">
      <c r="A4884" s="207"/>
      <c r="B4884" s="207"/>
      <c r="C4884" s="208"/>
      <c r="D4884" s="208"/>
      <c r="E4884" s="208"/>
    </row>
    <row r="4885" spans="1:5" x14ac:dyDescent="0.3">
      <c r="A4885" s="207"/>
      <c r="B4885" s="207"/>
      <c r="C4885" s="208"/>
      <c r="D4885" s="208"/>
      <c r="E4885" s="208"/>
    </row>
    <row r="4886" spans="1:5" x14ac:dyDescent="0.3">
      <c r="A4886" s="207"/>
      <c r="B4886" s="207"/>
      <c r="C4886" s="208"/>
      <c r="D4886" s="208"/>
      <c r="E4886" s="208"/>
    </row>
    <row r="4887" spans="1:5" x14ac:dyDescent="0.3">
      <c r="A4887" s="207"/>
      <c r="B4887" s="207"/>
      <c r="C4887" s="208"/>
      <c r="D4887" s="208"/>
      <c r="E4887" s="208"/>
    </row>
    <row r="4888" spans="1:5" x14ac:dyDescent="0.3">
      <c r="A4888" s="207"/>
      <c r="B4888" s="207"/>
      <c r="C4888" s="208"/>
      <c r="D4888" s="208"/>
      <c r="E4888" s="208"/>
    </row>
    <row r="4889" spans="1:5" x14ac:dyDescent="0.3">
      <c r="A4889" s="207"/>
      <c r="B4889" s="207"/>
      <c r="C4889" s="208"/>
      <c r="D4889" s="208"/>
      <c r="E4889" s="208"/>
    </row>
    <row r="4890" spans="1:5" x14ac:dyDescent="0.3">
      <c r="A4890" s="207"/>
      <c r="B4890" s="207"/>
      <c r="C4890" s="208"/>
      <c r="D4890" s="208"/>
      <c r="E4890" s="208"/>
    </row>
    <row r="4891" spans="1:5" x14ac:dyDescent="0.3">
      <c r="A4891" s="207"/>
      <c r="B4891" s="207"/>
      <c r="C4891" s="208"/>
      <c r="D4891" s="208"/>
      <c r="E4891" s="208"/>
    </row>
    <row r="4892" spans="1:5" x14ac:dyDescent="0.3">
      <c r="A4892" s="207"/>
      <c r="B4892" s="207"/>
      <c r="C4892" s="208"/>
      <c r="D4892" s="208"/>
      <c r="E4892" s="208"/>
    </row>
    <row r="4893" spans="1:5" x14ac:dyDescent="0.3">
      <c r="A4893" s="207"/>
      <c r="B4893" s="207"/>
      <c r="C4893" s="208"/>
      <c r="D4893" s="208"/>
      <c r="E4893" s="208"/>
    </row>
    <row r="4894" spans="1:5" x14ac:dyDescent="0.3">
      <c r="A4894" s="207"/>
      <c r="B4894" s="207"/>
      <c r="C4894" s="208"/>
      <c r="D4894" s="208"/>
      <c r="E4894" s="208"/>
    </row>
    <row r="4895" spans="1:5" x14ac:dyDescent="0.3">
      <c r="A4895" s="207"/>
      <c r="B4895" s="207"/>
      <c r="C4895" s="208"/>
      <c r="D4895" s="208"/>
      <c r="E4895" s="208"/>
    </row>
    <row r="4896" spans="1:5" x14ac:dyDescent="0.3">
      <c r="A4896" s="207"/>
      <c r="B4896" s="207"/>
      <c r="C4896" s="208"/>
      <c r="D4896" s="208"/>
      <c r="E4896" s="208"/>
    </row>
    <row r="4897" spans="1:5" x14ac:dyDescent="0.3">
      <c r="A4897" s="207"/>
      <c r="B4897" s="207"/>
      <c r="C4897" s="208"/>
      <c r="D4897" s="208"/>
      <c r="E4897" s="208"/>
    </row>
    <row r="4898" spans="1:5" x14ac:dyDescent="0.3">
      <c r="A4898" s="207"/>
      <c r="B4898" s="207"/>
      <c r="C4898" s="208"/>
      <c r="D4898" s="208"/>
      <c r="E4898" s="208"/>
    </row>
    <row r="4899" spans="1:5" x14ac:dyDescent="0.3">
      <c r="A4899" s="207"/>
      <c r="B4899" s="207"/>
      <c r="C4899" s="208"/>
      <c r="D4899" s="208"/>
      <c r="E4899" s="208"/>
    </row>
    <row r="4900" spans="1:5" x14ac:dyDescent="0.3">
      <c r="A4900" s="207"/>
      <c r="B4900" s="207"/>
      <c r="C4900" s="208"/>
      <c r="D4900" s="208"/>
      <c r="E4900" s="208"/>
    </row>
    <row r="4901" spans="1:5" x14ac:dyDescent="0.3">
      <c r="A4901" s="207"/>
      <c r="B4901" s="207"/>
      <c r="C4901" s="208"/>
      <c r="D4901" s="208"/>
      <c r="E4901" s="208"/>
    </row>
    <row r="4902" spans="1:5" x14ac:dyDescent="0.3">
      <c r="A4902" s="207"/>
      <c r="B4902" s="207"/>
      <c r="C4902" s="208"/>
      <c r="D4902" s="208"/>
      <c r="E4902" s="208"/>
    </row>
    <row r="4903" spans="1:5" x14ac:dyDescent="0.3">
      <c r="A4903" s="207"/>
      <c r="B4903" s="207"/>
      <c r="C4903" s="208"/>
      <c r="D4903" s="208"/>
      <c r="E4903" s="208"/>
    </row>
    <row r="4904" spans="1:5" x14ac:dyDescent="0.3">
      <c r="A4904" s="207"/>
      <c r="B4904" s="207"/>
      <c r="C4904" s="208"/>
      <c r="D4904" s="208"/>
      <c r="E4904" s="208"/>
    </row>
    <row r="4905" spans="1:5" x14ac:dyDescent="0.3">
      <c r="A4905" s="207"/>
      <c r="B4905" s="207"/>
      <c r="C4905" s="208"/>
      <c r="D4905" s="208"/>
      <c r="E4905" s="208"/>
    </row>
    <row r="4906" spans="1:5" x14ac:dyDescent="0.3">
      <c r="A4906" s="207"/>
      <c r="B4906" s="207"/>
      <c r="C4906" s="208"/>
      <c r="D4906" s="208"/>
      <c r="E4906" s="208"/>
    </row>
    <row r="4907" spans="1:5" x14ac:dyDescent="0.3">
      <c r="A4907" s="207"/>
      <c r="B4907" s="207"/>
      <c r="C4907" s="208"/>
      <c r="D4907" s="208"/>
      <c r="E4907" s="208"/>
    </row>
    <row r="4908" spans="1:5" x14ac:dyDescent="0.3">
      <c r="A4908" s="207"/>
      <c r="B4908" s="207"/>
      <c r="C4908" s="208"/>
      <c r="D4908" s="208"/>
      <c r="E4908" s="208"/>
    </row>
    <row r="4909" spans="1:5" x14ac:dyDescent="0.3">
      <c r="A4909" s="207"/>
      <c r="B4909" s="207"/>
      <c r="C4909" s="208"/>
      <c r="D4909" s="208"/>
      <c r="E4909" s="208"/>
    </row>
    <row r="4910" spans="1:5" x14ac:dyDescent="0.3">
      <c r="A4910" s="207"/>
      <c r="B4910" s="207"/>
      <c r="C4910" s="208"/>
      <c r="D4910" s="208"/>
      <c r="E4910" s="208"/>
    </row>
    <row r="4911" spans="1:5" x14ac:dyDescent="0.3">
      <c r="A4911" s="207"/>
      <c r="B4911" s="207"/>
      <c r="C4911" s="208"/>
      <c r="D4911" s="208"/>
      <c r="E4911" s="208"/>
    </row>
    <row r="4912" spans="1:5" x14ac:dyDescent="0.3">
      <c r="A4912" s="207"/>
      <c r="B4912" s="207"/>
      <c r="C4912" s="208"/>
      <c r="D4912" s="208"/>
      <c r="E4912" s="208"/>
    </row>
    <row r="4913" spans="1:5" x14ac:dyDescent="0.3">
      <c r="A4913" s="207"/>
      <c r="B4913" s="207"/>
      <c r="C4913" s="208"/>
      <c r="D4913" s="208"/>
      <c r="E4913" s="208"/>
    </row>
    <row r="4914" spans="1:5" x14ac:dyDescent="0.3">
      <c r="A4914" s="207"/>
      <c r="B4914" s="207"/>
      <c r="C4914" s="208"/>
      <c r="D4914" s="208"/>
      <c r="E4914" s="208"/>
    </row>
    <row r="4915" spans="1:5" x14ac:dyDescent="0.3">
      <c r="A4915" s="207"/>
      <c r="B4915" s="207"/>
      <c r="C4915" s="208"/>
      <c r="D4915" s="208"/>
      <c r="E4915" s="208"/>
    </row>
    <row r="4916" spans="1:5" x14ac:dyDescent="0.3">
      <c r="A4916" s="207"/>
      <c r="B4916" s="207"/>
      <c r="C4916" s="208"/>
      <c r="D4916" s="208"/>
      <c r="E4916" s="208"/>
    </row>
    <row r="4917" spans="1:5" x14ac:dyDescent="0.3">
      <c r="A4917" s="207"/>
      <c r="B4917" s="207"/>
      <c r="C4917" s="208"/>
      <c r="D4917" s="208"/>
      <c r="E4917" s="208"/>
    </row>
    <row r="4918" spans="1:5" x14ac:dyDescent="0.3">
      <c r="A4918" s="207"/>
      <c r="B4918" s="207"/>
      <c r="C4918" s="208"/>
      <c r="D4918" s="208"/>
      <c r="E4918" s="208"/>
    </row>
    <row r="4919" spans="1:5" x14ac:dyDescent="0.3">
      <c r="A4919" s="207"/>
      <c r="B4919" s="207"/>
      <c r="C4919" s="208"/>
      <c r="D4919" s="208"/>
      <c r="E4919" s="208"/>
    </row>
    <row r="4920" spans="1:5" x14ac:dyDescent="0.3">
      <c r="A4920" s="207"/>
      <c r="B4920" s="207"/>
      <c r="C4920" s="208"/>
      <c r="D4920" s="208"/>
      <c r="E4920" s="208"/>
    </row>
    <row r="4921" spans="1:5" x14ac:dyDescent="0.3">
      <c r="A4921" s="207"/>
      <c r="B4921" s="207"/>
      <c r="C4921" s="208"/>
      <c r="D4921" s="208"/>
      <c r="E4921" s="208"/>
    </row>
    <row r="4922" spans="1:5" x14ac:dyDescent="0.3">
      <c r="A4922" s="207"/>
      <c r="B4922" s="207"/>
      <c r="C4922" s="208"/>
      <c r="D4922" s="208"/>
      <c r="E4922" s="208"/>
    </row>
    <row r="4923" spans="1:5" x14ac:dyDescent="0.3">
      <c r="A4923" s="207"/>
      <c r="B4923" s="207"/>
      <c r="C4923" s="208"/>
      <c r="D4923" s="208"/>
      <c r="E4923" s="208"/>
    </row>
    <row r="4924" spans="1:5" x14ac:dyDescent="0.3">
      <c r="A4924" s="207"/>
      <c r="B4924" s="207"/>
      <c r="C4924" s="208"/>
      <c r="D4924" s="208"/>
      <c r="E4924" s="208"/>
    </row>
    <row r="4925" spans="1:5" x14ac:dyDescent="0.3">
      <c r="A4925" s="207"/>
      <c r="B4925" s="207"/>
      <c r="C4925" s="208"/>
      <c r="D4925" s="208"/>
      <c r="E4925" s="208"/>
    </row>
    <row r="4926" spans="1:5" x14ac:dyDescent="0.3">
      <c r="A4926" s="207"/>
      <c r="B4926" s="207"/>
      <c r="C4926" s="208"/>
      <c r="D4926" s="208"/>
      <c r="E4926" s="208"/>
    </row>
    <row r="4927" spans="1:5" x14ac:dyDescent="0.3">
      <c r="A4927" s="207"/>
      <c r="B4927" s="207"/>
      <c r="C4927" s="208"/>
      <c r="D4927" s="208"/>
      <c r="E4927" s="208"/>
    </row>
    <row r="4928" spans="1:5" x14ac:dyDescent="0.3">
      <c r="A4928" s="207"/>
      <c r="B4928" s="207"/>
      <c r="C4928" s="208"/>
      <c r="D4928" s="208"/>
      <c r="E4928" s="208"/>
    </row>
    <row r="4929" spans="1:5" x14ac:dyDescent="0.3">
      <c r="A4929" s="207"/>
      <c r="B4929" s="207"/>
      <c r="C4929" s="208"/>
      <c r="D4929" s="208"/>
      <c r="E4929" s="208"/>
    </row>
    <row r="4930" spans="1:5" x14ac:dyDescent="0.3">
      <c r="A4930" s="207"/>
      <c r="B4930" s="207"/>
      <c r="C4930" s="208"/>
      <c r="D4930" s="208"/>
      <c r="E4930" s="208"/>
    </row>
    <row r="4931" spans="1:5" x14ac:dyDescent="0.3">
      <c r="A4931" s="207"/>
      <c r="B4931" s="207"/>
      <c r="C4931" s="208"/>
      <c r="D4931" s="208"/>
      <c r="E4931" s="208"/>
    </row>
    <row r="4932" spans="1:5" x14ac:dyDescent="0.3">
      <c r="A4932" s="207"/>
      <c r="B4932" s="207"/>
      <c r="C4932" s="208"/>
      <c r="D4932" s="208"/>
      <c r="E4932" s="208"/>
    </row>
    <row r="4933" spans="1:5" x14ac:dyDescent="0.3">
      <c r="A4933" s="207"/>
      <c r="B4933" s="207"/>
      <c r="C4933" s="208"/>
      <c r="D4933" s="208"/>
      <c r="E4933" s="208"/>
    </row>
    <row r="4934" spans="1:5" x14ac:dyDescent="0.3">
      <c r="A4934" s="207"/>
      <c r="B4934" s="207"/>
      <c r="C4934" s="208"/>
      <c r="D4934" s="208"/>
      <c r="E4934" s="208"/>
    </row>
    <row r="4935" spans="1:5" x14ac:dyDescent="0.3">
      <c r="A4935" s="207"/>
      <c r="B4935" s="207"/>
      <c r="C4935" s="208"/>
      <c r="D4935" s="208"/>
      <c r="E4935" s="208"/>
    </row>
    <row r="4936" spans="1:5" x14ac:dyDescent="0.3">
      <c r="A4936" s="207"/>
      <c r="B4936" s="207"/>
      <c r="C4936" s="208"/>
      <c r="D4936" s="208"/>
      <c r="E4936" s="208"/>
    </row>
    <row r="4937" spans="1:5" x14ac:dyDescent="0.3">
      <c r="A4937" s="207"/>
      <c r="B4937" s="207"/>
      <c r="C4937" s="208"/>
      <c r="D4937" s="208"/>
      <c r="E4937" s="208"/>
    </row>
    <row r="4938" spans="1:5" x14ac:dyDescent="0.3">
      <c r="A4938" s="207"/>
      <c r="B4938" s="207"/>
      <c r="C4938" s="208"/>
      <c r="D4938" s="208"/>
      <c r="E4938" s="208"/>
    </row>
    <row r="4939" spans="1:5" x14ac:dyDescent="0.3">
      <c r="A4939" s="207"/>
      <c r="B4939" s="207"/>
      <c r="C4939" s="208"/>
      <c r="D4939" s="208"/>
      <c r="E4939" s="208"/>
    </row>
    <row r="4940" spans="1:5" x14ac:dyDescent="0.3">
      <c r="A4940" s="207"/>
      <c r="B4940" s="207"/>
      <c r="C4940" s="208"/>
      <c r="D4940" s="208"/>
      <c r="E4940" s="208"/>
    </row>
    <row r="4941" spans="1:5" x14ac:dyDescent="0.3">
      <c r="A4941" s="207"/>
      <c r="B4941" s="207"/>
      <c r="C4941" s="208"/>
      <c r="D4941" s="208"/>
      <c r="E4941" s="208"/>
    </row>
    <row r="4942" spans="1:5" x14ac:dyDescent="0.3">
      <c r="A4942" s="207"/>
      <c r="B4942" s="207"/>
      <c r="C4942" s="208"/>
      <c r="D4942" s="208"/>
      <c r="E4942" s="208"/>
    </row>
    <row r="4943" spans="1:5" x14ac:dyDescent="0.3">
      <c r="A4943" s="207"/>
      <c r="B4943" s="207"/>
      <c r="C4943" s="208"/>
      <c r="D4943" s="208"/>
      <c r="E4943" s="208"/>
    </row>
    <row r="4944" spans="1:5" x14ac:dyDescent="0.3">
      <c r="A4944" s="207"/>
      <c r="B4944" s="207"/>
      <c r="C4944" s="208"/>
      <c r="D4944" s="208"/>
      <c r="E4944" s="208"/>
    </row>
    <row r="4945" spans="1:5" x14ac:dyDescent="0.3">
      <c r="A4945" s="207"/>
      <c r="B4945" s="207"/>
      <c r="C4945" s="208"/>
      <c r="D4945" s="208"/>
      <c r="E4945" s="208"/>
    </row>
    <row r="4946" spans="1:5" x14ac:dyDescent="0.3">
      <c r="A4946" s="207"/>
      <c r="B4946" s="207"/>
      <c r="C4946" s="208"/>
      <c r="D4946" s="208"/>
      <c r="E4946" s="208"/>
    </row>
    <row r="4947" spans="1:5" x14ac:dyDescent="0.3">
      <c r="A4947" s="207"/>
      <c r="B4947" s="207"/>
      <c r="C4947" s="208"/>
      <c r="D4947" s="208"/>
      <c r="E4947" s="208"/>
    </row>
    <row r="4948" spans="1:5" x14ac:dyDescent="0.3">
      <c r="A4948" s="207"/>
      <c r="B4948" s="207"/>
      <c r="C4948" s="208"/>
      <c r="D4948" s="208"/>
      <c r="E4948" s="208"/>
    </row>
    <row r="4949" spans="1:5" x14ac:dyDescent="0.3">
      <c r="A4949" s="207"/>
      <c r="B4949" s="207"/>
      <c r="C4949" s="208"/>
      <c r="D4949" s="208"/>
      <c r="E4949" s="208"/>
    </row>
    <row r="4950" spans="1:5" x14ac:dyDescent="0.3">
      <c r="A4950" s="207"/>
      <c r="B4950" s="207"/>
      <c r="C4950" s="208"/>
      <c r="D4950" s="208"/>
      <c r="E4950" s="208"/>
    </row>
    <row r="4951" spans="1:5" x14ac:dyDescent="0.3">
      <c r="A4951" s="207"/>
      <c r="B4951" s="207"/>
      <c r="C4951" s="208"/>
      <c r="D4951" s="208"/>
      <c r="E4951" s="208"/>
    </row>
    <row r="4952" spans="1:5" x14ac:dyDescent="0.3">
      <c r="A4952" s="207"/>
      <c r="B4952" s="207"/>
      <c r="C4952" s="208"/>
      <c r="D4952" s="208"/>
      <c r="E4952" s="208"/>
    </row>
    <row r="4953" spans="1:5" x14ac:dyDescent="0.3">
      <c r="A4953" s="207"/>
      <c r="B4953" s="207"/>
      <c r="C4953" s="208"/>
      <c r="D4953" s="208"/>
      <c r="E4953" s="208"/>
    </row>
    <row r="4954" spans="1:5" x14ac:dyDescent="0.3">
      <c r="A4954" s="207"/>
      <c r="B4954" s="207"/>
      <c r="C4954" s="208"/>
      <c r="D4954" s="208"/>
      <c r="E4954" s="208"/>
    </row>
    <row r="4955" spans="1:5" x14ac:dyDescent="0.3">
      <c r="A4955" s="207"/>
      <c r="B4955" s="207"/>
      <c r="C4955" s="208"/>
      <c r="D4955" s="208"/>
      <c r="E4955" s="208"/>
    </row>
    <row r="4956" spans="1:5" x14ac:dyDescent="0.3">
      <c r="A4956" s="207"/>
      <c r="B4956" s="207"/>
      <c r="C4956" s="208"/>
      <c r="D4956" s="208"/>
      <c r="E4956" s="208"/>
    </row>
    <row r="4957" spans="1:5" x14ac:dyDescent="0.3">
      <c r="A4957" s="207"/>
      <c r="B4957" s="207"/>
      <c r="C4957" s="208"/>
      <c r="D4957" s="208"/>
      <c r="E4957" s="208"/>
    </row>
    <row r="4958" spans="1:5" x14ac:dyDescent="0.3">
      <c r="A4958" s="207"/>
      <c r="B4958" s="207"/>
      <c r="C4958" s="208"/>
      <c r="D4958" s="208"/>
      <c r="E4958" s="208"/>
    </row>
    <row r="4959" spans="1:5" x14ac:dyDescent="0.3">
      <c r="A4959" s="207"/>
      <c r="B4959" s="207"/>
      <c r="C4959" s="208"/>
      <c r="D4959" s="208"/>
      <c r="E4959" s="208"/>
    </row>
    <row r="4960" spans="1:5" x14ac:dyDescent="0.3">
      <c r="A4960" s="207"/>
      <c r="B4960" s="207"/>
      <c r="C4960" s="208"/>
      <c r="D4960" s="208"/>
      <c r="E4960" s="208"/>
    </row>
    <row r="4961" spans="1:5" x14ac:dyDescent="0.3">
      <c r="A4961" s="207"/>
      <c r="B4961" s="207"/>
      <c r="C4961" s="208"/>
      <c r="D4961" s="208"/>
      <c r="E4961" s="208"/>
    </row>
    <row r="4962" spans="1:5" x14ac:dyDescent="0.3">
      <c r="A4962" s="207"/>
      <c r="B4962" s="207"/>
      <c r="C4962" s="208"/>
      <c r="D4962" s="208"/>
      <c r="E4962" s="208"/>
    </row>
    <row r="4963" spans="1:5" x14ac:dyDescent="0.3">
      <c r="A4963" s="207"/>
      <c r="B4963" s="207"/>
      <c r="C4963" s="208"/>
      <c r="D4963" s="208"/>
      <c r="E4963" s="208"/>
    </row>
    <row r="4964" spans="1:5" x14ac:dyDescent="0.3">
      <c r="A4964" s="207"/>
      <c r="B4964" s="207"/>
      <c r="C4964" s="208"/>
      <c r="D4964" s="208"/>
      <c r="E4964" s="208"/>
    </row>
    <row r="4965" spans="1:5" x14ac:dyDescent="0.3">
      <c r="A4965" s="207"/>
      <c r="B4965" s="207"/>
      <c r="C4965" s="208"/>
      <c r="D4965" s="208"/>
      <c r="E4965" s="208"/>
    </row>
    <row r="4966" spans="1:5" x14ac:dyDescent="0.3">
      <c r="A4966" s="207"/>
      <c r="B4966" s="207"/>
      <c r="C4966" s="208"/>
      <c r="D4966" s="208"/>
      <c r="E4966" s="208"/>
    </row>
    <row r="4967" spans="1:5" x14ac:dyDescent="0.3">
      <c r="A4967" s="207"/>
      <c r="B4967" s="207"/>
      <c r="C4967" s="208"/>
      <c r="D4967" s="208"/>
      <c r="E4967" s="208"/>
    </row>
    <row r="4968" spans="1:5" x14ac:dyDescent="0.3">
      <c r="A4968" s="207"/>
      <c r="B4968" s="207"/>
      <c r="C4968" s="208"/>
      <c r="D4968" s="208"/>
      <c r="E4968" s="208"/>
    </row>
    <row r="4969" spans="1:5" x14ac:dyDescent="0.3">
      <c r="A4969" s="207"/>
      <c r="B4969" s="207"/>
      <c r="C4969" s="208"/>
      <c r="D4969" s="208"/>
      <c r="E4969" s="208"/>
    </row>
    <row r="4970" spans="1:5" x14ac:dyDescent="0.3">
      <c r="A4970" s="207"/>
      <c r="B4970" s="207"/>
      <c r="C4970" s="208"/>
      <c r="D4970" s="208"/>
      <c r="E4970" s="208"/>
    </row>
    <row r="4971" spans="1:5" x14ac:dyDescent="0.3">
      <c r="A4971" s="207"/>
      <c r="B4971" s="207"/>
      <c r="C4971" s="208"/>
      <c r="D4971" s="208"/>
      <c r="E4971" s="208"/>
    </row>
    <row r="4972" spans="1:5" x14ac:dyDescent="0.3">
      <c r="A4972" s="207"/>
      <c r="B4972" s="207"/>
      <c r="C4972" s="208"/>
      <c r="D4972" s="208"/>
      <c r="E4972" s="208"/>
    </row>
    <row r="4973" spans="1:5" x14ac:dyDescent="0.3">
      <c r="A4973" s="207"/>
      <c r="B4973" s="207"/>
      <c r="C4973" s="208"/>
      <c r="D4973" s="208"/>
      <c r="E4973" s="208"/>
    </row>
    <row r="4974" spans="1:5" x14ac:dyDescent="0.3">
      <c r="A4974" s="207"/>
      <c r="B4974" s="207"/>
      <c r="C4974" s="208"/>
      <c r="D4974" s="208"/>
      <c r="E4974" s="208"/>
    </row>
    <row r="4975" spans="1:5" x14ac:dyDescent="0.3">
      <c r="A4975" s="207"/>
      <c r="B4975" s="207"/>
      <c r="C4975" s="208"/>
      <c r="D4975" s="208"/>
      <c r="E4975" s="208"/>
    </row>
    <row r="4976" spans="1:5" x14ac:dyDescent="0.3">
      <c r="A4976" s="207"/>
      <c r="B4976" s="207"/>
      <c r="C4976" s="208"/>
      <c r="D4976" s="208"/>
      <c r="E4976" s="208"/>
    </row>
    <row r="4977" spans="1:5" x14ac:dyDescent="0.3">
      <c r="A4977" s="207"/>
      <c r="B4977" s="207"/>
      <c r="C4977" s="208"/>
      <c r="D4977" s="208"/>
      <c r="E4977" s="208"/>
    </row>
    <row r="4978" spans="1:5" x14ac:dyDescent="0.3">
      <c r="A4978" s="207"/>
      <c r="B4978" s="207"/>
      <c r="C4978" s="208"/>
      <c r="D4978" s="208"/>
      <c r="E4978" s="208"/>
    </row>
    <row r="4979" spans="1:5" x14ac:dyDescent="0.3">
      <c r="A4979" s="207"/>
      <c r="B4979" s="207"/>
      <c r="C4979" s="208"/>
      <c r="D4979" s="208"/>
      <c r="E4979" s="208"/>
    </row>
    <row r="4980" spans="1:5" x14ac:dyDescent="0.3">
      <c r="A4980" s="207"/>
      <c r="B4980" s="207"/>
      <c r="C4980" s="208"/>
      <c r="D4980" s="208"/>
      <c r="E4980" s="208"/>
    </row>
    <row r="4981" spans="1:5" x14ac:dyDescent="0.3">
      <c r="A4981" s="207"/>
      <c r="B4981" s="207"/>
      <c r="C4981" s="208"/>
      <c r="D4981" s="208"/>
      <c r="E4981" s="208"/>
    </row>
    <row r="4982" spans="1:5" x14ac:dyDescent="0.3">
      <c r="A4982" s="207"/>
      <c r="B4982" s="207"/>
      <c r="C4982" s="208"/>
      <c r="D4982" s="208"/>
      <c r="E4982" s="208"/>
    </row>
    <row r="4983" spans="1:5" x14ac:dyDescent="0.3">
      <c r="A4983" s="207"/>
      <c r="B4983" s="207"/>
      <c r="C4983" s="208"/>
      <c r="D4983" s="208"/>
      <c r="E4983" s="208"/>
    </row>
    <row r="4984" spans="1:5" x14ac:dyDescent="0.3">
      <c r="A4984" s="207"/>
      <c r="B4984" s="207"/>
      <c r="C4984" s="208"/>
      <c r="D4984" s="208"/>
      <c r="E4984" s="208"/>
    </row>
    <row r="4985" spans="1:5" x14ac:dyDescent="0.3">
      <c r="A4985" s="207"/>
      <c r="B4985" s="207"/>
      <c r="C4985" s="208"/>
      <c r="D4985" s="208"/>
      <c r="E4985" s="208"/>
    </row>
    <row r="4986" spans="1:5" x14ac:dyDescent="0.3">
      <c r="A4986" s="207"/>
      <c r="B4986" s="207"/>
      <c r="C4986" s="208"/>
      <c r="D4986" s="208"/>
      <c r="E4986" s="208"/>
    </row>
    <row r="4987" spans="1:5" x14ac:dyDescent="0.3">
      <c r="A4987" s="207"/>
      <c r="B4987" s="207"/>
      <c r="C4987" s="208"/>
      <c r="D4987" s="208"/>
      <c r="E4987" s="208"/>
    </row>
    <row r="4988" spans="1:5" x14ac:dyDescent="0.3">
      <c r="A4988" s="207"/>
      <c r="B4988" s="207"/>
      <c r="C4988" s="208"/>
      <c r="D4988" s="208"/>
      <c r="E4988" s="208"/>
    </row>
    <row r="4989" spans="1:5" x14ac:dyDescent="0.3">
      <c r="A4989" s="207"/>
      <c r="B4989" s="207"/>
      <c r="C4989" s="208"/>
      <c r="D4989" s="208"/>
      <c r="E4989" s="208"/>
    </row>
    <row r="4990" spans="1:5" x14ac:dyDescent="0.3">
      <c r="A4990" s="207"/>
      <c r="B4990" s="207"/>
      <c r="C4990" s="208"/>
      <c r="D4990" s="208"/>
      <c r="E4990" s="208"/>
    </row>
    <row r="4991" spans="1:5" x14ac:dyDescent="0.3">
      <c r="A4991" s="207"/>
      <c r="B4991" s="207"/>
      <c r="C4991" s="208"/>
      <c r="D4991" s="208"/>
      <c r="E4991" s="208"/>
    </row>
    <row r="4992" spans="1:5" x14ac:dyDescent="0.3">
      <c r="A4992" s="207"/>
      <c r="B4992" s="207"/>
      <c r="C4992" s="208"/>
      <c r="D4992" s="208"/>
      <c r="E4992" s="208"/>
    </row>
    <row r="4993" spans="1:5" x14ac:dyDescent="0.3">
      <c r="A4993" s="207"/>
      <c r="B4993" s="207"/>
      <c r="C4993" s="208"/>
      <c r="D4993" s="208"/>
      <c r="E4993" s="208"/>
    </row>
    <row r="4994" spans="1:5" x14ac:dyDescent="0.3">
      <c r="A4994" s="207"/>
      <c r="B4994" s="207"/>
      <c r="C4994" s="208"/>
      <c r="D4994" s="208"/>
      <c r="E4994" s="208"/>
    </row>
    <row r="4995" spans="1:5" x14ac:dyDescent="0.3">
      <c r="A4995" s="207"/>
      <c r="B4995" s="207"/>
      <c r="C4995" s="208"/>
      <c r="D4995" s="208"/>
      <c r="E4995" s="208"/>
    </row>
    <row r="4996" spans="1:5" x14ac:dyDescent="0.3">
      <c r="A4996" s="207"/>
      <c r="B4996" s="207"/>
      <c r="C4996" s="208"/>
      <c r="D4996" s="208"/>
      <c r="E4996" s="208"/>
    </row>
    <row r="4997" spans="1:5" x14ac:dyDescent="0.3">
      <c r="A4997" s="207"/>
      <c r="B4997" s="207"/>
      <c r="C4997" s="208"/>
      <c r="D4997" s="208"/>
      <c r="E4997" s="208"/>
    </row>
    <row r="4998" spans="1:5" x14ac:dyDescent="0.3">
      <c r="A4998" s="207"/>
      <c r="B4998" s="207"/>
      <c r="C4998" s="208"/>
      <c r="D4998" s="208"/>
      <c r="E4998" s="208"/>
    </row>
    <row r="4999" spans="1:5" x14ac:dyDescent="0.3">
      <c r="A4999" s="207"/>
      <c r="B4999" s="207"/>
      <c r="C4999" s="208"/>
      <c r="D4999" s="208"/>
      <c r="E4999" s="208"/>
    </row>
    <row r="5000" spans="1:5" x14ac:dyDescent="0.3">
      <c r="A5000" s="207"/>
      <c r="B5000" s="207"/>
      <c r="C5000" s="208"/>
      <c r="D5000" s="208"/>
      <c r="E5000" s="208"/>
    </row>
    <row r="5001" spans="1:5" x14ac:dyDescent="0.3">
      <c r="A5001" s="207"/>
      <c r="B5001" s="207"/>
      <c r="C5001" s="208"/>
      <c r="D5001" s="208"/>
      <c r="E5001" s="208"/>
    </row>
    <row r="5002" spans="1:5" x14ac:dyDescent="0.3">
      <c r="A5002" s="207"/>
      <c r="B5002" s="207"/>
      <c r="C5002" s="208"/>
      <c r="D5002" s="208"/>
      <c r="E5002" s="208"/>
    </row>
    <row r="5003" spans="1:5" x14ac:dyDescent="0.3">
      <c r="A5003" s="207"/>
      <c r="B5003" s="207"/>
      <c r="C5003" s="208"/>
      <c r="D5003" s="208"/>
      <c r="E5003" s="208"/>
    </row>
    <row r="5004" spans="1:5" x14ac:dyDescent="0.3">
      <c r="A5004" s="207"/>
      <c r="B5004" s="207"/>
      <c r="C5004" s="208"/>
      <c r="D5004" s="208"/>
      <c r="E5004" s="208"/>
    </row>
    <row r="5005" spans="1:5" x14ac:dyDescent="0.3">
      <c r="A5005" s="207"/>
      <c r="B5005" s="207"/>
      <c r="C5005" s="208"/>
      <c r="D5005" s="208"/>
      <c r="E5005" s="208"/>
    </row>
    <row r="5006" spans="1:5" x14ac:dyDescent="0.3">
      <c r="A5006" s="207"/>
      <c r="B5006" s="207"/>
      <c r="C5006" s="208"/>
      <c r="D5006" s="208"/>
      <c r="E5006" s="208"/>
    </row>
    <row r="5007" spans="1:5" x14ac:dyDescent="0.3">
      <c r="A5007" s="207"/>
      <c r="B5007" s="207"/>
      <c r="C5007" s="208"/>
      <c r="D5007" s="208"/>
      <c r="E5007" s="208"/>
    </row>
    <row r="5008" spans="1:5" x14ac:dyDescent="0.3">
      <c r="A5008" s="207"/>
      <c r="B5008" s="207"/>
      <c r="C5008" s="208"/>
      <c r="D5008" s="208"/>
      <c r="E5008" s="208"/>
    </row>
    <row r="5009" spans="1:5" x14ac:dyDescent="0.3">
      <c r="A5009" s="207"/>
      <c r="B5009" s="207"/>
      <c r="C5009" s="208"/>
      <c r="D5009" s="208"/>
      <c r="E5009" s="208"/>
    </row>
    <row r="5010" spans="1:5" x14ac:dyDescent="0.3">
      <c r="A5010" s="207"/>
      <c r="B5010" s="207"/>
      <c r="C5010" s="208"/>
      <c r="D5010" s="208"/>
      <c r="E5010" s="208"/>
    </row>
    <row r="5011" spans="1:5" x14ac:dyDescent="0.3">
      <c r="A5011" s="207"/>
      <c r="B5011" s="207"/>
      <c r="C5011" s="208"/>
      <c r="D5011" s="208"/>
      <c r="E5011" s="208"/>
    </row>
    <row r="5012" spans="1:5" x14ac:dyDescent="0.3">
      <c r="A5012" s="207"/>
      <c r="B5012" s="207"/>
      <c r="C5012" s="208"/>
      <c r="D5012" s="208"/>
      <c r="E5012" s="208"/>
    </row>
    <row r="5013" spans="1:5" x14ac:dyDescent="0.3">
      <c r="A5013" s="207"/>
      <c r="B5013" s="207"/>
      <c r="C5013" s="208"/>
      <c r="D5013" s="208"/>
      <c r="E5013" s="208"/>
    </row>
    <row r="5014" spans="1:5" x14ac:dyDescent="0.3">
      <c r="A5014" s="207"/>
      <c r="B5014" s="207"/>
      <c r="C5014" s="208"/>
      <c r="D5014" s="208"/>
      <c r="E5014" s="208"/>
    </row>
    <row r="5015" spans="1:5" x14ac:dyDescent="0.3">
      <c r="A5015" s="207"/>
      <c r="B5015" s="207"/>
      <c r="C5015" s="208"/>
      <c r="D5015" s="208"/>
      <c r="E5015" s="208"/>
    </row>
    <row r="5016" spans="1:5" x14ac:dyDescent="0.3">
      <c r="A5016" s="207"/>
      <c r="B5016" s="207"/>
      <c r="C5016" s="208"/>
      <c r="D5016" s="208"/>
      <c r="E5016" s="208"/>
    </row>
    <row r="5017" spans="1:5" x14ac:dyDescent="0.3">
      <c r="A5017" s="207"/>
      <c r="B5017" s="207"/>
      <c r="C5017" s="208"/>
      <c r="D5017" s="208"/>
      <c r="E5017" s="208"/>
    </row>
    <row r="5018" spans="1:5" x14ac:dyDescent="0.3">
      <c r="A5018" s="207"/>
      <c r="B5018" s="207"/>
      <c r="C5018" s="208"/>
      <c r="D5018" s="208"/>
      <c r="E5018" s="208"/>
    </row>
    <row r="5019" spans="1:5" x14ac:dyDescent="0.3">
      <c r="A5019" s="207"/>
      <c r="B5019" s="207"/>
      <c r="C5019" s="208"/>
      <c r="D5019" s="208"/>
      <c r="E5019" s="208"/>
    </row>
    <row r="5020" spans="1:5" x14ac:dyDescent="0.3">
      <c r="A5020" s="207"/>
      <c r="B5020" s="207"/>
      <c r="C5020" s="208"/>
      <c r="D5020" s="208"/>
      <c r="E5020" s="208"/>
    </row>
    <row r="5021" spans="1:5" x14ac:dyDescent="0.3">
      <c r="A5021" s="207"/>
      <c r="B5021" s="207"/>
      <c r="C5021" s="208"/>
      <c r="D5021" s="208"/>
      <c r="E5021" s="208"/>
    </row>
    <row r="5022" spans="1:5" x14ac:dyDescent="0.3">
      <c r="A5022" s="207"/>
      <c r="B5022" s="207"/>
      <c r="C5022" s="208"/>
      <c r="D5022" s="208"/>
      <c r="E5022" s="208"/>
    </row>
    <row r="5023" spans="1:5" x14ac:dyDescent="0.3">
      <c r="A5023" s="207"/>
      <c r="B5023" s="207"/>
      <c r="C5023" s="208"/>
      <c r="D5023" s="208"/>
      <c r="E5023" s="208"/>
    </row>
    <row r="5024" spans="1:5" x14ac:dyDescent="0.3">
      <c r="A5024" s="207"/>
      <c r="B5024" s="207"/>
      <c r="C5024" s="208"/>
      <c r="D5024" s="208"/>
      <c r="E5024" s="208"/>
    </row>
    <row r="5025" spans="1:5" x14ac:dyDescent="0.3">
      <c r="A5025" s="207"/>
      <c r="B5025" s="207"/>
      <c r="C5025" s="208"/>
      <c r="D5025" s="208"/>
      <c r="E5025" s="208"/>
    </row>
    <row r="5026" spans="1:5" x14ac:dyDescent="0.3">
      <c r="A5026" s="207"/>
      <c r="B5026" s="207"/>
      <c r="C5026" s="208"/>
      <c r="D5026" s="208"/>
      <c r="E5026" s="208"/>
    </row>
    <row r="5027" spans="1:5" x14ac:dyDescent="0.3">
      <c r="A5027" s="207"/>
      <c r="B5027" s="207"/>
      <c r="C5027" s="208"/>
      <c r="D5027" s="208"/>
      <c r="E5027" s="208"/>
    </row>
    <row r="5028" spans="1:5" x14ac:dyDescent="0.3">
      <c r="A5028" s="207"/>
      <c r="B5028" s="207"/>
      <c r="C5028" s="208"/>
      <c r="D5028" s="208"/>
      <c r="E5028" s="208"/>
    </row>
    <row r="5029" spans="1:5" x14ac:dyDescent="0.3">
      <c r="A5029" s="207"/>
      <c r="B5029" s="207"/>
      <c r="C5029" s="208"/>
      <c r="D5029" s="208"/>
      <c r="E5029" s="208"/>
    </row>
    <row r="5030" spans="1:5" x14ac:dyDescent="0.3">
      <c r="A5030" s="207"/>
      <c r="B5030" s="207"/>
      <c r="C5030" s="208"/>
      <c r="D5030" s="208"/>
      <c r="E5030" s="208"/>
    </row>
    <row r="5031" spans="1:5" x14ac:dyDescent="0.3">
      <c r="A5031" s="207"/>
      <c r="B5031" s="207"/>
      <c r="C5031" s="208"/>
      <c r="D5031" s="208"/>
      <c r="E5031" s="208"/>
    </row>
    <row r="5032" spans="1:5" x14ac:dyDescent="0.3">
      <c r="A5032" s="207"/>
      <c r="B5032" s="207"/>
      <c r="C5032" s="208"/>
      <c r="D5032" s="208"/>
      <c r="E5032" s="208"/>
    </row>
    <row r="5033" spans="1:5" x14ac:dyDescent="0.3">
      <c r="A5033" s="207"/>
      <c r="B5033" s="207"/>
      <c r="C5033" s="208"/>
      <c r="D5033" s="208"/>
      <c r="E5033" s="208"/>
    </row>
    <row r="5034" spans="1:5" x14ac:dyDescent="0.3">
      <c r="A5034" s="207"/>
      <c r="B5034" s="207"/>
      <c r="C5034" s="208"/>
      <c r="D5034" s="208"/>
      <c r="E5034" s="208"/>
    </row>
    <row r="5035" spans="1:5" x14ac:dyDescent="0.3">
      <c r="A5035" s="207"/>
      <c r="B5035" s="207"/>
      <c r="C5035" s="208"/>
      <c r="D5035" s="208"/>
      <c r="E5035" s="208"/>
    </row>
    <row r="5036" spans="1:5" x14ac:dyDescent="0.3">
      <c r="A5036" s="207"/>
      <c r="B5036" s="207"/>
      <c r="C5036" s="208"/>
      <c r="D5036" s="208"/>
      <c r="E5036" s="208"/>
    </row>
    <row r="5037" spans="1:5" x14ac:dyDescent="0.3">
      <c r="A5037" s="207"/>
      <c r="B5037" s="207"/>
      <c r="C5037" s="208"/>
      <c r="D5037" s="208"/>
      <c r="E5037" s="208"/>
    </row>
    <row r="5038" spans="1:5" x14ac:dyDescent="0.3">
      <c r="A5038" s="207"/>
      <c r="B5038" s="207"/>
      <c r="C5038" s="208"/>
      <c r="D5038" s="208"/>
      <c r="E5038" s="208"/>
    </row>
    <row r="5039" spans="1:5" x14ac:dyDescent="0.3">
      <c r="A5039" s="207"/>
      <c r="B5039" s="207"/>
      <c r="C5039" s="208"/>
      <c r="D5039" s="208"/>
      <c r="E5039" s="208"/>
    </row>
    <row r="5040" spans="1:5" x14ac:dyDescent="0.3">
      <c r="A5040" s="207"/>
      <c r="B5040" s="207"/>
      <c r="C5040" s="208"/>
      <c r="D5040" s="208"/>
      <c r="E5040" s="208"/>
    </row>
    <row r="5041" spans="1:5" x14ac:dyDescent="0.3">
      <c r="A5041" s="207"/>
      <c r="B5041" s="207"/>
      <c r="C5041" s="208"/>
      <c r="D5041" s="208"/>
      <c r="E5041" s="208"/>
    </row>
    <row r="5042" spans="1:5" x14ac:dyDescent="0.3">
      <c r="A5042" s="207"/>
      <c r="B5042" s="207"/>
      <c r="C5042" s="208"/>
      <c r="D5042" s="208"/>
      <c r="E5042" s="208"/>
    </row>
    <row r="5043" spans="1:5" x14ac:dyDescent="0.3">
      <c r="A5043" s="207"/>
      <c r="B5043" s="207"/>
      <c r="C5043" s="208"/>
      <c r="D5043" s="208"/>
      <c r="E5043" s="208"/>
    </row>
    <row r="5044" spans="1:5" x14ac:dyDescent="0.3">
      <c r="A5044" s="207"/>
      <c r="B5044" s="207"/>
      <c r="C5044" s="208"/>
      <c r="D5044" s="208"/>
      <c r="E5044" s="208"/>
    </row>
    <row r="5045" spans="1:5" x14ac:dyDescent="0.3">
      <c r="A5045" s="207"/>
      <c r="B5045" s="207"/>
      <c r="C5045" s="208"/>
      <c r="D5045" s="208"/>
      <c r="E5045" s="208"/>
    </row>
    <row r="5046" spans="1:5" x14ac:dyDescent="0.3">
      <c r="A5046" s="207"/>
      <c r="B5046" s="207"/>
      <c r="C5046" s="208"/>
      <c r="D5046" s="208"/>
      <c r="E5046" s="208"/>
    </row>
    <row r="5047" spans="1:5" x14ac:dyDescent="0.3">
      <c r="A5047" s="207"/>
      <c r="B5047" s="207"/>
      <c r="C5047" s="208"/>
      <c r="D5047" s="208"/>
      <c r="E5047" s="208"/>
    </row>
    <row r="5048" spans="1:5" x14ac:dyDescent="0.3">
      <c r="A5048" s="207"/>
      <c r="B5048" s="207"/>
      <c r="C5048" s="208"/>
      <c r="D5048" s="208"/>
      <c r="E5048" s="208"/>
    </row>
    <row r="5049" spans="1:5" x14ac:dyDescent="0.3">
      <c r="A5049" s="207"/>
      <c r="B5049" s="207"/>
      <c r="C5049" s="208"/>
      <c r="D5049" s="208"/>
      <c r="E5049" s="208"/>
    </row>
    <row r="5050" spans="1:5" x14ac:dyDescent="0.3">
      <c r="A5050" s="207"/>
      <c r="B5050" s="207"/>
      <c r="C5050" s="208"/>
      <c r="D5050" s="208"/>
      <c r="E5050" s="208"/>
    </row>
    <row r="5051" spans="1:5" x14ac:dyDescent="0.3">
      <c r="A5051" s="207"/>
      <c r="B5051" s="207"/>
      <c r="C5051" s="208"/>
      <c r="D5051" s="208"/>
      <c r="E5051" s="208"/>
    </row>
    <row r="5052" spans="1:5" x14ac:dyDescent="0.3">
      <c r="A5052" s="207"/>
      <c r="B5052" s="207"/>
      <c r="C5052" s="208"/>
      <c r="D5052" s="208"/>
      <c r="E5052" s="208"/>
    </row>
    <row r="5053" spans="1:5" x14ac:dyDescent="0.3">
      <c r="A5053" s="207"/>
      <c r="B5053" s="207"/>
      <c r="C5053" s="208"/>
      <c r="D5053" s="208"/>
      <c r="E5053" s="208"/>
    </row>
    <row r="5054" spans="1:5" x14ac:dyDescent="0.3">
      <c r="A5054" s="207"/>
      <c r="B5054" s="207"/>
      <c r="C5054" s="208"/>
      <c r="D5054" s="208"/>
      <c r="E5054" s="208"/>
    </row>
    <row r="5055" spans="1:5" x14ac:dyDescent="0.3">
      <c r="A5055" s="207"/>
      <c r="B5055" s="207"/>
      <c r="C5055" s="208"/>
      <c r="D5055" s="208"/>
      <c r="E5055" s="208"/>
    </row>
    <row r="5056" spans="1:5" x14ac:dyDescent="0.3">
      <c r="A5056" s="207"/>
      <c r="B5056" s="207"/>
      <c r="C5056" s="208"/>
      <c r="D5056" s="208"/>
      <c r="E5056" s="208"/>
    </row>
    <row r="5057" spans="1:5" x14ac:dyDescent="0.3">
      <c r="A5057" s="207"/>
      <c r="B5057" s="207"/>
      <c r="C5057" s="208"/>
      <c r="D5057" s="208"/>
      <c r="E5057" s="208"/>
    </row>
    <row r="5058" spans="1:5" x14ac:dyDescent="0.3">
      <c r="A5058" s="207"/>
      <c r="B5058" s="207"/>
      <c r="C5058" s="208"/>
      <c r="D5058" s="208"/>
      <c r="E5058" s="208"/>
    </row>
    <row r="5059" spans="1:5" x14ac:dyDescent="0.3">
      <c r="A5059" s="207"/>
      <c r="B5059" s="207"/>
      <c r="C5059" s="208"/>
      <c r="D5059" s="208"/>
      <c r="E5059" s="208"/>
    </row>
    <row r="5060" spans="1:5" x14ac:dyDescent="0.3">
      <c r="A5060" s="207"/>
      <c r="B5060" s="207"/>
      <c r="C5060" s="208"/>
      <c r="D5060" s="208"/>
      <c r="E5060" s="208"/>
    </row>
    <row r="5061" spans="1:5" x14ac:dyDescent="0.3">
      <c r="A5061" s="207"/>
      <c r="B5061" s="207"/>
      <c r="C5061" s="208"/>
      <c r="D5061" s="208"/>
      <c r="E5061" s="208"/>
    </row>
    <row r="5062" spans="1:5" x14ac:dyDescent="0.3">
      <c r="A5062" s="207"/>
      <c r="B5062" s="207"/>
      <c r="C5062" s="208"/>
      <c r="D5062" s="208"/>
      <c r="E5062" s="208"/>
    </row>
    <row r="5063" spans="1:5" x14ac:dyDescent="0.3">
      <c r="A5063" s="207"/>
      <c r="B5063" s="207"/>
      <c r="C5063" s="208"/>
      <c r="D5063" s="208"/>
      <c r="E5063" s="208"/>
    </row>
    <row r="5064" spans="1:5" x14ac:dyDescent="0.3">
      <c r="A5064" s="207"/>
      <c r="B5064" s="207"/>
      <c r="C5064" s="208"/>
      <c r="D5064" s="208"/>
      <c r="E5064" s="208"/>
    </row>
    <row r="5065" spans="1:5" x14ac:dyDescent="0.3">
      <c r="A5065" s="207"/>
      <c r="B5065" s="207"/>
      <c r="C5065" s="208"/>
      <c r="D5065" s="208"/>
      <c r="E5065" s="208"/>
    </row>
    <row r="5066" spans="1:5" x14ac:dyDescent="0.3">
      <c r="A5066" s="207"/>
      <c r="B5066" s="207"/>
      <c r="C5066" s="208"/>
      <c r="D5066" s="208"/>
      <c r="E5066" s="208"/>
    </row>
    <row r="5067" spans="1:5" x14ac:dyDescent="0.3">
      <c r="A5067" s="207"/>
      <c r="B5067" s="207"/>
      <c r="C5067" s="208"/>
      <c r="D5067" s="208"/>
      <c r="E5067" s="208"/>
    </row>
    <row r="5068" spans="1:5" x14ac:dyDescent="0.3">
      <c r="A5068" s="207"/>
      <c r="B5068" s="207"/>
      <c r="C5068" s="208"/>
      <c r="D5068" s="208"/>
      <c r="E5068" s="208"/>
    </row>
    <row r="5069" spans="1:5" x14ac:dyDescent="0.3">
      <c r="A5069" s="207"/>
      <c r="B5069" s="207"/>
      <c r="C5069" s="208"/>
      <c r="D5069" s="208"/>
      <c r="E5069" s="208"/>
    </row>
    <row r="5070" spans="1:5" x14ac:dyDescent="0.3">
      <c r="A5070" s="207"/>
      <c r="B5070" s="207"/>
      <c r="C5070" s="208"/>
      <c r="D5070" s="208"/>
      <c r="E5070" s="208"/>
    </row>
    <row r="5071" spans="1:5" x14ac:dyDescent="0.3">
      <c r="A5071" s="207"/>
      <c r="B5071" s="207"/>
      <c r="C5071" s="208"/>
      <c r="D5071" s="208"/>
      <c r="E5071" s="208"/>
    </row>
    <row r="5072" spans="1:5" x14ac:dyDescent="0.3">
      <c r="A5072" s="207"/>
      <c r="B5072" s="207"/>
      <c r="C5072" s="208"/>
      <c r="D5072" s="208"/>
      <c r="E5072" s="208"/>
    </row>
    <row r="5073" spans="1:5" x14ac:dyDescent="0.3">
      <c r="A5073" s="207"/>
      <c r="B5073" s="207"/>
      <c r="C5073" s="208"/>
      <c r="D5073" s="208"/>
      <c r="E5073" s="208"/>
    </row>
    <row r="5074" spans="1:5" x14ac:dyDescent="0.3">
      <c r="A5074" s="207"/>
      <c r="B5074" s="207"/>
      <c r="C5074" s="208"/>
      <c r="D5074" s="208"/>
      <c r="E5074" s="208"/>
    </row>
    <row r="5075" spans="1:5" x14ac:dyDescent="0.3">
      <c r="A5075" s="207"/>
      <c r="B5075" s="207"/>
      <c r="C5075" s="208"/>
      <c r="D5075" s="208"/>
      <c r="E5075" s="208"/>
    </row>
    <row r="5076" spans="1:5" x14ac:dyDescent="0.3">
      <c r="A5076" s="207"/>
      <c r="B5076" s="207"/>
      <c r="C5076" s="208"/>
      <c r="D5076" s="208"/>
      <c r="E5076" s="208"/>
    </row>
    <row r="5077" spans="1:5" x14ac:dyDescent="0.3">
      <c r="A5077" s="207"/>
      <c r="B5077" s="207"/>
      <c r="C5077" s="208"/>
      <c r="D5077" s="208"/>
      <c r="E5077" s="208"/>
    </row>
    <row r="5078" spans="1:5" x14ac:dyDescent="0.3">
      <c r="A5078" s="207"/>
      <c r="B5078" s="207"/>
      <c r="C5078" s="208"/>
      <c r="D5078" s="208"/>
      <c r="E5078" s="208"/>
    </row>
    <row r="5079" spans="1:5" x14ac:dyDescent="0.3">
      <c r="A5079" s="207"/>
      <c r="B5079" s="207"/>
      <c r="C5079" s="208"/>
      <c r="D5079" s="208"/>
      <c r="E5079" s="208"/>
    </row>
    <row r="5080" spans="1:5" x14ac:dyDescent="0.3">
      <c r="A5080" s="207"/>
      <c r="B5080" s="207"/>
      <c r="C5080" s="208"/>
      <c r="D5080" s="208"/>
      <c r="E5080" s="208"/>
    </row>
    <row r="5081" spans="1:5" x14ac:dyDescent="0.3">
      <c r="A5081" s="207"/>
      <c r="B5081" s="207"/>
      <c r="C5081" s="208"/>
      <c r="D5081" s="208"/>
      <c r="E5081" s="208"/>
    </row>
    <row r="5082" spans="1:5" x14ac:dyDescent="0.3">
      <c r="A5082" s="207"/>
      <c r="B5082" s="207"/>
      <c r="C5082" s="208"/>
      <c r="D5082" s="208"/>
      <c r="E5082" s="208"/>
    </row>
    <row r="5083" spans="1:5" x14ac:dyDescent="0.3">
      <c r="A5083" s="207"/>
      <c r="B5083" s="207"/>
      <c r="C5083" s="208"/>
      <c r="D5083" s="208"/>
      <c r="E5083" s="208"/>
    </row>
    <row r="5084" spans="1:5" x14ac:dyDescent="0.3">
      <c r="A5084" s="207"/>
      <c r="B5084" s="207"/>
      <c r="C5084" s="208"/>
      <c r="D5084" s="208"/>
      <c r="E5084" s="208"/>
    </row>
    <row r="5085" spans="1:5" x14ac:dyDescent="0.3">
      <c r="A5085" s="207"/>
      <c r="B5085" s="207"/>
      <c r="C5085" s="208"/>
      <c r="D5085" s="208"/>
      <c r="E5085" s="208"/>
    </row>
    <row r="5086" spans="1:5" x14ac:dyDescent="0.3">
      <c r="A5086" s="207"/>
      <c r="B5086" s="207"/>
      <c r="C5086" s="208"/>
      <c r="D5086" s="208"/>
      <c r="E5086" s="208"/>
    </row>
    <row r="5087" spans="1:5" x14ac:dyDescent="0.3">
      <c r="A5087" s="207"/>
      <c r="B5087" s="207"/>
      <c r="C5087" s="208"/>
      <c r="D5087" s="208"/>
      <c r="E5087" s="208"/>
    </row>
    <row r="5088" spans="1:5" x14ac:dyDescent="0.3">
      <c r="A5088" s="207"/>
      <c r="B5088" s="207"/>
      <c r="C5088" s="208"/>
      <c r="D5088" s="208"/>
      <c r="E5088" s="208"/>
    </row>
    <row r="5089" spans="1:5" x14ac:dyDescent="0.3">
      <c r="A5089" s="207"/>
      <c r="B5089" s="207"/>
      <c r="C5089" s="208"/>
      <c r="D5089" s="208"/>
      <c r="E5089" s="208"/>
    </row>
    <row r="5090" spans="1:5" x14ac:dyDescent="0.3">
      <c r="A5090" s="207"/>
      <c r="B5090" s="207"/>
      <c r="C5090" s="208"/>
      <c r="D5090" s="208"/>
      <c r="E5090" s="208"/>
    </row>
    <row r="5091" spans="1:5" x14ac:dyDescent="0.3">
      <c r="A5091" s="207"/>
      <c r="B5091" s="207"/>
      <c r="C5091" s="208"/>
      <c r="D5091" s="208"/>
      <c r="E5091" s="208"/>
    </row>
    <row r="5092" spans="1:5" x14ac:dyDescent="0.3">
      <c r="A5092" s="207"/>
      <c r="B5092" s="207"/>
      <c r="C5092" s="208"/>
      <c r="D5092" s="208"/>
      <c r="E5092" s="208"/>
    </row>
    <row r="5093" spans="1:5" x14ac:dyDescent="0.3">
      <c r="A5093" s="207"/>
      <c r="B5093" s="207"/>
      <c r="C5093" s="208"/>
      <c r="D5093" s="208"/>
      <c r="E5093" s="208"/>
    </row>
    <row r="5094" spans="1:5" x14ac:dyDescent="0.3">
      <c r="A5094" s="207"/>
      <c r="B5094" s="207"/>
      <c r="C5094" s="208"/>
      <c r="D5094" s="208"/>
      <c r="E5094" s="208"/>
    </row>
    <row r="5095" spans="1:5" x14ac:dyDescent="0.3">
      <c r="A5095" s="207"/>
      <c r="B5095" s="207"/>
      <c r="C5095" s="208"/>
      <c r="D5095" s="208"/>
      <c r="E5095" s="208"/>
    </row>
    <row r="5096" spans="1:5" x14ac:dyDescent="0.3">
      <c r="A5096" s="207"/>
      <c r="B5096" s="207"/>
      <c r="C5096" s="208"/>
      <c r="D5096" s="208"/>
      <c r="E5096" s="208"/>
    </row>
    <row r="5097" spans="1:5" x14ac:dyDescent="0.3">
      <c r="A5097" s="207"/>
      <c r="B5097" s="207"/>
      <c r="C5097" s="208"/>
      <c r="D5097" s="208"/>
      <c r="E5097" s="208"/>
    </row>
    <row r="5098" spans="1:5" x14ac:dyDescent="0.3">
      <c r="A5098" s="207"/>
      <c r="B5098" s="207"/>
      <c r="C5098" s="208"/>
      <c r="D5098" s="208"/>
      <c r="E5098" s="208"/>
    </row>
    <row r="5099" spans="1:5" x14ac:dyDescent="0.3">
      <c r="A5099" s="207"/>
      <c r="B5099" s="207"/>
      <c r="C5099" s="208"/>
      <c r="D5099" s="208"/>
      <c r="E5099" s="208"/>
    </row>
    <row r="5100" spans="1:5" x14ac:dyDescent="0.3">
      <c r="A5100" s="207"/>
      <c r="B5100" s="207"/>
      <c r="C5100" s="208"/>
      <c r="D5100" s="208"/>
      <c r="E5100" s="208"/>
    </row>
    <row r="5101" spans="1:5" x14ac:dyDescent="0.3">
      <c r="A5101" s="207"/>
      <c r="B5101" s="207"/>
      <c r="C5101" s="208"/>
      <c r="D5101" s="208"/>
      <c r="E5101" s="208"/>
    </row>
    <row r="5102" spans="1:5" x14ac:dyDescent="0.3">
      <c r="A5102" s="207"/>
      <c r="B5102" s="207"/>
      <c r="C5102" s="208"/>
      <c r="D5102" s="208"/>
      <c r="E5102" s="208"/>
    </row>
    <row r="5103" spans="1:5" x14ac:dyDescent="0.3">
      <c r="A5103" s="207"/>
      <c r="B5103" s="207"/>
      <c r="C5103" s="208"/>
      <c r="D5103" s="208"/>
      <c r="E5103" s="208"/>
    </row>
    <row r="5104" spans="1:5" x14ac:dyDescent="0.3">
      <c r="A5104" s="207"/>
      <c r="B5104" s="207"/>
      <c r="C5104" s="208"/>
      <c r="D5104" s="208"/>
      <c r="E5104" s="208"/>
    </row>
    <row r="5105" spans="1:5" x14ac:dyDescent="0.3">
      <c r="A5105" s="207"/>
      <c r="B5105" s="207"/>
      <c r="C5105" s="208"/>
      <c r="D5105" s="208"/>
      <c r="E5105" s="208"/>
    </row>
    <row r="5106" spans="1:5" x14ac:dyDescent="0.3">
      <c r="A5106" s="207"/>
      <c r="B5106" s="207"/>
      <c r="C5106" s="208"/>
      <c r="D5106" s="208"/>
      <c r="E5106" s="208"/>
    </row>
    <row r="5107" spans="1:5" x14ac:dyDescent="0.3">
      <c r="A5107" s="207"/>
      <c r="B5107" s="207"/>
      <c r="C5107" s="208"/>
      <c r="D5107" s="208"/>
      <c r="E5107" s="208"/>
    </row>
    <row r="5108" spans="1:5" x14ac:dyDescent="0.3">
      <c r="A5108" s="207"/>
      <c r="B5108" s="207"/>
      <c r="C5108" s="208"/>
      <c r="D5108" s="208"/>
      <c r="E5108" s="208"/>
    </row>
    <row r="5109" spans="1:5" x14ac:dyDescent="0.3">
      <c r="A5109" s="207"/>
      <c r="B5109" s="207"/>
      <c r="C5109" s="208"/>
      <c r="D5109" s="208"/>
      <c r="E5109" s="208"/>
    </row>
    <row r="5110" spans="1:5" x14ac:dyDescent="0.3">
      <c r="A5110" s="207"/>
      <c r="B5110" s="207"/>
      <c r="C5110" s="208"/>
      <c r="D5110" s="208"/>
      <c r="E5110" s="208"/>
    </row>
    <row r="5111" spans="1:5" x14ac:dyDescent="0.3">
      <c r="A5111" s="207"/>
      <c r="B5111" s="207"/>
      <c r="C5111" s="208"/>
      <c r="D5111" s="208"/>
      <c r="E5111" s="208"/>
    </row>
    <row r="5112" spans="1:5" x14ac:dyDescent="0.3">
      <c r="A5112" s="207"/>
      <c r="B5112" s="207"/>
      <c r="C5112" s="208"/>
      <c r="D5112" s="208"/>
      <c r="E5112" s="208"/>
    </row>
    <row r="5113" spans="1:5" x14ac:dyDescent="0.3">
      <c r="A5113" s="207"/>
      <c r="B5113" s="207"/>
      <c r="C5113" s="208"/>
      <c r="D5113" s="208"/>
      <c r="E5113" s="208"/>
    </row>
    <row r="5114" spans="1:5" x14ac:dyDescent="0.3">
      <c r="A5114" s="207"/>
      <c r="B5114" s="207"/>
      <c r="C5114" s="208"/>
      <c r="D5114" s="208"/>
      <c r="E5114" s="208"/>
    </row>
    <row r="5115" spans="1:5" x14ac:dyDescent="0.3">
      <c r="A5115" s="207"/>
      <c r="B5115" s="207"/>
      <c r="C5115" s="208"/>
      <c r="D5115" s="208"/>
      <c r="E5115" s="208"/>
    </row>
    <row r="5116" spans="1:5" x14ac:dyDescent="0.3">
      <c r="A5116" s="207"/>
      <c r="B5116" s="207"/>
      <c r="C5116" s="208"/>
      <c r="D5116" s="208"/>
      <c r="E5116" s="208"/>
    </row>
    <row r="5117" spans="1:5" x14ac:dyDescent="0.3">
      <c r="A5117" s="207"/>
      <c r="B5117" s="207"/>
      <c r="C5117" s="208"/>
      <c r="D5117" s="208"/>
      <c r="E5117" s="208"/>
    </row>
    <row r="5118" spans="1:5" x14ac:dyDescent="0.3">
      <c r="A5118" s="207"/>
      <c r="B5118" s="207"/>
      <c r="C5118" s="208"/>
      <c r="D5118" s="208"/>
      <c r="E5118" s="208"/>
    </row>
    <row r="5119" spans="1:5" x14ac:dyDescent="0.3">
      <c r="A5119" s="207"/>
      <c r="B5119" s="207"/>
      <c r="C5119" s="208"/>
      <c r="D5119" s="208"/>
      <c r="E5119" s="208"/>
    </row>
    <row r="5120" spans="1:5" x14ac:dyDescent="0.3">
      <c r="A5120" s="207"/>
      <c r="B5120" s="207"/>
      <c r="C5120" s="208"/>
      <c r="D5120" s="208"/>
      <c r="E5120" s="208"/>
    </row>
    <row r="5121" spans="1:5" x14ac:dyDescent="0.3">
      <c r="A5121" s="207"/>
      <c r="B5121" s="207"/>
      <c r="C5121" s="208"/>
      <c r="D5121" s="208"/>
      <c r="E5121" s="208"/>
    </row>
    <row r="5122" spans="1:5" x14ac:dyDescent="0.3">
      <c r="A5122" s="207"/>
      <c r="B5122" s="207"/>
      <c r="C5122" s="208"/>
      <c r="D5122" s="208"/>
      <c r="E5122" s="208"/>
    </row>
    <row r="5123" spans="1:5" x14ac:dyDescent="0.3">
      <c r="A5123" s="207"/>
      <c r="B5123" s="207"/>
      <c r="C5123" s="208"/>
      <c r="D5123" s="208"/>
      <c r="E5123" s="208"/>
    </row>
    <row r="5124" spans="1:5" x14ac:dyDescent="0.3">
      <c r="A5124" s="207"/>
      <c r="B5124" s="207"/>
      <c r="C5124" s="208"/>
      <c r="D5124" s="208"/>
      <c r="E5124" s="208"/>
    </row>
    <row r="5125" spans="1:5" x14ac:dyDescent="0.3">
      <c r="A5125" s="207"/>
      <c r="B5125" s="207"/>
      <c r="C5125" s="208"/>
      <c r="D5125" s="208"/>
      <c r="E5125" s="208"/>
    </row>
    <row r="5126" spans="1:5" x14ac:dyDescent="0.3">
      <c r="A5126" s="207"/>
      <c r="B5126" s="207"/>
      <c r="C5126" s="208"/>
      <c r="D5126" s="208"/>
      <c r="E5126" s="208"/>
    </row>
    <row r="5127" spans="1:5" x14ac:dyDescent="0.3">
      <c r="A5127" s="207"/>
      <c r="B5127" s="207"/>
      <c r="C5127" s="208"/>
      <c r="D5127" s="208"/>
      <c r="E5127" s="208"/>
    </row>
    <row r="5128" spans="1:5" x14ac:dyDescent="0.3">
      <c r="A5128" s="207"/>
      <c r="B5128" s="207"/>
      <c r="C5128" s="208"/>
      <c r="D5128" s="208"/>
      <c r="E5128" s="208"/>
    </row>
    <row r="5129" spans="1:5" x14ac:dyDescent="0.3">
      <c r="A5129" s="207"/>
      <c r="B5129" s="207"/>
      <c r="C5129" s="208"/>
      <c r="D5129" s="208"/>
      <c r="E5129" s="208"/>
    </row>
    <row r="5130" spans="1:5" x14ac:dyDescent="0.3">
      <c r="A5130" s="207"/>
      <c r="B5130" s="207"/>
      <c r="C5130" s="208"/>
      <c r="D5130" s="208"/>
      <c r="E5130" s="208"/>
    </row>
    <row r="5131" spans="1:5" x14ac:dyDescent="0.3">
      <c r="A5131" s="207"/>
      <c r="B5131" s="207"/>
      <c r="C5131" s="208"/>
      <c r="D5131" s="208"/>
      <c r="E5131" s="208"/>
    </row>
    <row r="5132" spans="1:5" x14ac:dyDescent="0.3">
      <c r="A5132" s="207"/>
      <c r="B5132" s="207"/>
      <c r="C5132" s="208"/>
      <c r="D5132" s="208"/>
      <c r="E5132" s="208"/>
    </row>
    <row r="5133" spans="1:5" x14ac:dyDescent="0.3">
      <c r="A5133" s="207"/>
      <c r="B5133" s="207"/>
      <c r="C5133" s="208"/>
      <c r="D5133" s="208"/>
      <c r="E5133" s="208"/>
    </row>
    <row r="5134" spans="1:5" x14ac:dyDescent="0.3">
      <c r="A5134" s="207"/>
      <c r="B5134" s="207"/>
      <c r="C5134" s="208"/>
      <c r="D5134" s="208"/>
      <c r="E5134" s="208"/>
    </row>
    <row r="5135" spans="1:5" x14ac:dyDescent="0.3">
      <c r="A5135" s="207"/>
      <c r="B5135" s="207"/>
      <c r="C5135" s="208"/>
      <c r="D5135" s="208"/>
      <c r="E5135" s="208"/>
    </row>
    <row r="5136" spans="1:5" x14ac:dyDescent="0.3">
      <c r="A5136" s="207"/>
      <c r="B5136" s="207"/>
      <c r="C5136" s="208"/>
      <c r="D5136" s="208"/>
      <c r="E5136" s="208"/>
    </row>
    <row r="5137" spans="1:5" x14ac:dyDescent="0.3">
      <c r="A5137" s="207"/>
      <c r="B5137" s="207"/>
      <c r="C5137" s="208"/>
      <c r="D5137" s="208"/>
      <c r="E5137" s="208"/>
    </row>
    <row r="5138" spans="1:5" x14ac:dyDescent="0.3">
      <c r="A5138" s="207"/>
      <c r="B5138" s="207"/>
      <c r="C5138" s="208"/>
      <c r="D5138" s="208"/>
      <c r="E5138" s="208"/>
    </row>
    <row r="5139" spans="1:5" x14ac:dyDescent="0.3">
      <c r="A5139" s="207"/>
      <c r="B5139" s="207"/>
      <c r="C5139" s="208"/>
      <c r="D5139" s="208"/>
      <c r="E5139" s="208"/>
    </row>
    <row r="5140" spans="1:5" x14ac:dyDescent="0.3">
      <c r="A5140" s="207"/>
      <c r="B5140" s="207"/>
      <c r="C5140" s="208"/>
      <c r="D5140" s="208"/>
      <c r="E5140" s="208"/>
    </row>
    <row r="5141" spans="1:5" x14ac:dyDescent="0.3">
      <c r="A5141" s="207"/>
      <c r="B5141" s="207"/>
      <c r="C5141" s="208"/>
      <c r="D5141" s="208"/>
      <c r="E5141" s="208"/>
    </row>
    <row r="5142" spans="1:5" x14ac:dyDescent="0.3">
      <c r="A5142" s="207"/>
      <c r="B5142" s="207"/>
      <c r="C5142" s="208"/>
      <c r="D5142" s="208"/>
      <c r="E5142" s="208"/>
    </row>
    <row r="5143" spans="1:5" x14ac:dyDescent="0.3">
      <c r="A5143" s="207"/>
      <c r="B5143" s="207"/>
      <c r="C5143" s="208"/>
      <c r="D5143" s="208"/>
      <c r="E5143" s="208"/>
    </row>
    <row r="5144" spans="1:5" x14ac:dyDescent="0.3">
      <c r="A5144" s="207"/>
      <c r="B5144" s="207"/>
      <c r="C5144" s="208"/>
      <c r="D5144" s="208"/>
      <c r="E5144" s="208"/>
    </row>
    <row r="5145" spans="1:5" x14ac:dyDescent="0.3">
      <c r="A5145" s="207"/>
      <c r="B5145" s="207"/>
      <c r="C5145" s="208"/>
      <c r="D5145" s="208"/>
      <c r="E5145" s="208"/>
    </row>
    <row r="5146" spans="1:5" x14ac:dyDescent="0.3">
      <c r="A5146" s="207"/>
      <c r="B5146" s="207"/>
      <c r="C5146" s="208"/>
      <c r="D5146" s="208"/>
      <c r="E5146" s="208"/>
    </row>
    <row r="5147" spans="1:5" x14ac:dyDescent="0.3">
      <c r="A5147" s="207"/>
      <c r="B5147" s="207"/>
      <c r="C5147" s="208"/>
      <c r="D5147" s="208"/>
      <c r="E5147" s="208"/>
    </row>
    <row r="5148" spans="1:5" x14ac:dyDescent="0.3">
      <c r="A5148" s="207"/>
      <c r="B5148" s="207"/>
      <c r="C5148" s="208"/>
      <c r="D5148" s="208"/>
      <c r="E5148" s="208"/>
    </row>
    <row r="5149" spans="1:5" x14ac:dyDescent="0.3">
      <c r="A5149" s="207"/>
      <c r="B5149" s="207"/>
      <c r="C5149" s="208"/>
      <c r="D5149" s="208"/>
      <c r="E5149" s="208"/>
    </row>
    <row r="5150" spans="1:5" x14ac:dyDescent="0.3">
      <c r="A5150" s="207"/>
      <c r="B5150" s="207"/>
      <c r="C5150" s="208"/>
      <c r="D5150" s="208"/>
      <c r="E5150" s="208"/>
    </row>
    <row r="5151" spans="1:5" x14ac:dyDescent="0.3">
      <c r="A5151" s="207"/>
      <c r="B5151" s="207"/>
      <c r="C5151" s="208"/>
      <c r="D5151" s="208"/>
      <c r="E5151" s="208"/>
    </row>
    <row r="5152" spans="1:5" x14ac:dyDescent="0.3">
      <c r="A5152" s="207"/>
      <c r="B5152" s="207"/>
      <c r="C5152" s="208"/>
      <c r="D5152" s="208"/>
      <c r="E5152" s="208"/>
    </row>
    <row r="5153" spans="1:5" x14ac:dyDescent="0.3">
      <c r="A5153" s="207"/>
      <c r="B5153" s="207"/>
      <c r="C5153" s="208"/>
      <c r="D5153" s="208"/>
      <c r="E5153" s="208"/>
    </row>
    <row r="5154" spans="1:5" x14ac:dyDescent="0.3">
      <c r="A5154" s="207"/>
      <c r="B5154" s="207"/>
      <c r="C5154" s="208"/>
      <c r="D5154" s="208"/>
      <c r="E5154" s="208"/>
    </row>
    <row r="5155" spans="1:5" x14ac:dyDescent="0.3">
      <c r="A5155" s="207"/>
      <c r="B5155" s="207"/>
      <c r="C5155" s="208"/>
      <c r="D5155" s="208"/>
      <c r="E5155" s="208"/>
    </row>
    <row r="5156" spans="1:5" x14ac:dyDescent="0.3">
      <c r="A5156" s="207"/>
      <c r="B5156" s="207"/>
      <c r="C5156" s="208"/>
      <c r="D5156" s="208"/>
      <c r="E5156" s="208"/>
    </row>
    <row r="5157" spans="1:5" x14ac:dyDescent="0.3">
      <c r="A5157" s="207"/>
      <c r="B5157" s="207"/>
      <c r="C5157" s="208"/>
      <c r="D5157" s="208"/>
      <c r="E5157" s="208"/>
    </row>
    <row r="5158" spans="1:5" x14ac:dyDescent="0.3">
      <c r="A5158" s="207"/>
      <c r="B5158" s="207"/>
      <c r="C5158" s="208"/>
      <c r="D5158" s="208"/>
      <c r="E5158" s="208"/>
    </row>
    <row r="5159" spans="1:5" x14ac:dyDescent="0.3">
      <c r="A5159" s="207"/>
      <c r="B5159" s="207"/>
      <c r="C5159" s="208"/>
      <c r="D5159" s="208"/>
      <c r="E5159" s="208"/>
    </row>
    <row r="5160" spans="1:5" x14ac:dyDescent="0.3">
      <c r="A5160" s="207"/>
      <c r="B5160" s="207"/>
      <c r="C5160" s="208"/>
      <c r="D5160" s="208"/>
      <c r="E5160" s="208"/>
    </row>
    <row r="5161" spans="1:5" x14ac:dyDescent="0.3">
      <c r="A5161" s="207"/>
      <c r="B5161" s="207"/>
      <c r="C5161" s="208"/>
      <c r="D5161" s="208"/>
      <c r="E5161" s="208"/>
    </row>
    <row r="5162" spans="1:5" x14ac:dyDescent="0.3">
      <c r="A5162" s="207"/>
      <c r="B5162" s="207"/>
      <c r="C5162" s="208"/>
      <c r="D5162" s="208"/>
      <c r="E5162" s="208"/>
    </row>
    <row r="5163" spans="1:5" x14ac:dyDescent="0.3">
      <c r="A5163" s="207"/>
      <c r="B5163" s="207"/>
      <c r="C5163" s="208"/>
      <c r="D5163" s="208"/>
      <c r="E5163" s="208"/>
    </row>
    <row r="5164" spans="1:5" x14ac:dyDescent="0.3">
      <c r="A5164" s="207"/>
      <c r="B5164" s="207"/>
      <c r="C5164" s="208"/>
      <c r="D5164" s="208"/>
      <c r="E5164" s="208"/>
    </row>
    <row r="5165" spans="1:5" x14ac:dyDescent="0.3">
      <c r="A5165" s="207"/>
      <c r="B5165" s="207"/>
      <c r="C5165" s="208"/>
      <c r="D5165" s="208"/>
      <c r="E5165" s="208"/>
    </row>
    <row r="5166" spans="1:5" x14ac:dyDescent="0.3">
      <c r="A5166" s="207"/>
      <c r="B5166" s="207"/>
      <c r="C5166" s="208"/>
      <c r="D5166" s="208"/>
      <c r="E5166" s="208"/>
    </row>
    <row r="5167" spans="1:5" x14ac:dyDescent="0.3">
      <c r="A5167" s="207"/>
      <c r="B5167" s="207"/>
      <c r="C5167" s="208"/>
      <c r="D5167" s="208"/>
      <c r="E5167" s="208"/>
    </row>
    <row r="5168" spans="1:5" x14ac:dyDescent="0.3">
      <c r="A5168" s="207"/>
      <c r="B5168" s="207"/>
      <c r="C5168" s="208"/>
      <c r="D5168" s="208"/>
      <c r="E5168" s="208"/>
    </row>
    <row r="5169" spans="1:5" x14ac:dyDescent="0.3">
      <c r="A5169" s="207"/>
      <c r="B5169" s="207"/>
      <c r="C5169" s="208"/>
      <c r="D5169" s="208"/>
      <c r="E5169" s="208"/>
    </row>
    <row r="5170" spans="1:5" x14ac:dyDescent="0.3">
      <c r="A5170" s="207"/>
      <c r="B5170" s="207"/>
      <c r="C5170" s="208"/>
      <c r="D5170" s="208"/>
      <c r="E5170" s="208"/>
    </row>
    <row r="5171" spans="1:5" x14ac:dyDescent="0.3">
      <c r="A5171" s="207"/>
      <c r="B5171" s="207"/>
      <c r="C5171" s="208"/>
      <c r="D5171" s="208"/>
      <c r="E5171" s="208"/>
    </row>
    <row r="5172" spans="1:5" x14ac:dyDescent="0.3">
      <c r="A5172" s="207"/>
      <c r="B5172" s="207"/>
      <c r="C5172" s="208"/>
      <c r="D5172" s="208"/>
      <c r="E5172" s="208"/>
    </row>
    <row r="5173" spans="1:5" x14ac:dyDescent="0.3">
      <c r="A5173" s="207"/>
      <c r="B5173" s="207"/>
      <c r="C5173" s="208"/>
      <c r="D5173" s="208"/>
      <c r="E5173" s="208"/>
    </row>
    <row r="5174" spans="1:5" x14ac:dyDescent="0.3">
      <c r="A5174" s="207"/>
      <c r="B5174" s="207"/>
      <c r="C5174" s="208"/>
      <c r="D5174" s="208"/>
      <c r="E5174" s="208"/>
    </row>
    <row r="5175" spans="1:5" x14ac:dyDescent="0.3">
      <c r="A5175" s="207"/>
      <c r="B5175" s="207"/>
      <c r="C5175" s="208"/>
      <c r="D5175" s="208"/>
      <c r="E5175" s="208"/>
    </row>
    <row r="5176" spans="1:5" x14ac:dyDescent="0.3">
      <c r="A5176" s="207"/>
      <c r="B5176" s="207"/>
      <c r="C5176" s="208"/>
      <c r="D5176" s="208"/>
      <c r="E5176" s="208"/>
    </row>
    <row r="5177" spans="1:5" x14ac:dyDescent="0.3">
      <c r="A5177" s="207"/>
      <c r="B5177" s="207"/>
      <c r="C5177" s="208"/>
      <c r="D5177" s="208"/>
      <c r="E5177" s="208"/>
    </row>
    <row r="5178" spans="1:5" x14ac:dyDescent="0.3">
      <c r="A5178" s="207"/>
      <c r="B5178" s="207"/>
      <c r="C5178" s="208"/>
      <c r="D5178" s="208"/>
      <c r="E5178" s="208"/>
    </row>
    <row r="5179" spans="1:5" x14ac:dyDescent="0.3">
      <c r="A5179" s="207"/>
      <c r="B5179" s="207"/>
      <c r="C5179" s="208"/>
      <c r="D5179" s="208"/>
      <c r="E5179" s="208"/>
    </row>
    <row r="5180" spans="1:5" x14ac:dyDescent="0.3">
      <c r="A5180" s="207"/>
      <c r="B5180" s="207"/>
      <c r="C5180" s="208"/>
      <c r="D5180" s="208"/>
      <c r="E5180" s="208"/>
    </row>
    <row r="5181" spans="1:5" x14ac:dyDescent="0.3">
      <c r="A5181" s="207"/>
      <c r="B5181" s="207"/>
      <c r="C5181" s="208"/>
      <c r="D5181" s="208"/>
      <c r="E5181" s="208"/>
    </row>
    <row r="5182" spans="1:5" x14ac:dyDescent="0.3">
      <c r="A5182" s="207"/>
      <c r="B5182" s="207"/>
      <c r="C5182" s="208"/>
      <c r="D5182" s="208"/>
      <c r="E5182" s="208"/>
    </row>
    <row r="5183" spans="1:5" x14ac:dyDescent="0.3">
      <c r="A5183" s="207"/>
      <c r="B5183" s="207"/>
      <c r="C5183" s="208"/>
      <c r="D5183" s="208"/>
      <c r="E5183" s="208"/>
    </row>
    <row r="5184" spans="1:5" x14ac:dyDescent="0.3">
      <c r="A5184" s="207"/>
      <c r="B5184" s="207"/>
      <c r="C5184" s="208"/>
      <c r="D5184" s="208"/>
      <c r="E5184" s="208"/>
    </row>
    <row r="5185" spans="1:5" x14ac:dyDescent="0.3">
      <c r="A5185" s="207"/>
      <c r="B5185" s="207"/>
      <c r="C5185" s="208"/>
      <c r="D5185" s="208"/>
      <c r="E5185" s="208"/>
    </row>
    <row r="5186" spans="1:5" x14ac:dyDescent="0.3">
      <c r="A5186" s="207"/>
      <c r="B5186" s="207"/>
      <c r="C5186" s="208"/>
      <c r="D5186" s="208"/>
      <c r="E5186" s="208"/>
    </row>
    <row r="5187" spans="1:5" x14ac:dyDescent="0.3">
      <c r="A5187" s="207"/>
      <c r="B5187" s="207"/>
      <c r="C5187" s="208"/>
      <c r="D5187" s="208"/>
      <c r="E5187" s="208"/>
    </row>
    <row r="5188" spans="1:5" x14ac:dyDescent="0.3">
      <c r="A5188" s="207"/>
      <c r="B5188" s="207"/>
      <c r="C5188" s="208"/>
      <c r="D5188" s="208"/>
      <c r="E5188" s="208"/>
    </row>
    <row r="5189" spans="1:5" x14ac:dyDescent="0.3">
      <c r="A5189" s="207"/>
      <c r="B5189" s="207"/>
      <c r="C5189" s="208"/>
      <c r="D5189" s="208"/>
      <c r="E5189" s="208"/>
    </row>
    <row r="5190" spans="1:5" x14ac:dyDescent="0.3">
      <c r="A5190" s="207"/>
      <c r="B5190" s="207"/>
      <c r="C5190" s="208"/>
      <c r="D5190" s="208"/>
      <c r="E5190" s="208"/>
    </row>
    <row r="5191" spans="1:5" x14ac:dyDescent="0.3">
      <c r="A5191" s="207"/>
      <c r="B5191" s="207"/>
      <c r="C5191" s="208"/>
      <c r="D5191" s="208"/>
      <c r="E5191" s="208"/>
    </row>
    <row r="5192" spans="1:5" x14ac:dyDescent="0.3">
      <c r="A5192" s="207"/>
      <c r="B5192" s="207"/>
      <c r="C5192" s="208"/>
      <c r="D5192" s="208"/>
      <c r="E5192" s="208"/>
    </row>
    <row r="5193" spans="1:5" x14ac:dyDescent="0.3">
      <c r="A5193" s="207"/>
      <c r="B5193" s="207"/>
      <c r="C5193" s="208"/>
      <c r="D5193" s="208"/>
      <c r="E5193" s="208"/>
    </row>
    <row r="5194" spans="1:5" x14ac:dyDescent="0.3">
      <c r="A5194" s="207"/>
      <c r="B5194" s="207"/>
      <c r="C5194" s="208"/>
      <c r="D5194" s="208"/>
      <c r="E5194" s="208"/>
    </row>
    <row r="5195" spans="1:5" x14ac:dyDescent="0.3">
      <c r="A5195" s="207"/>
      <c r="B5195" s="207"/>
      <c r="C5195" s="208"/>
      <c r="D5195" s="208"/>
      <c r="E5195" s="208"/>
    </row>
    <row r="5196" spans="1:5" x14ac:dyDescent="0.3">
      <c r="A5196" s="207"/>
      <c r="B5196" s="207"/>
      <c r="C5196" s="208"/>
      <c r="D5196" s="208"/>
      <c r="E5196" s="208"/>
    </row>
    <row r="5197" spans="1:5" x14ac:dyDescent="0.3">
      <c r="A5197" s="207"/>
      <c r="B5197" s="207"/>
      <c r="C5197" s="208"/>
      <c r="D5197" s="208"/>
      <c r="E5197" s="208"/>
    </row>
    <row r="5198" spans="1:5" x14ac:dyDescent="0.3">
      <c r="A5198" s="207"/>
      <c r="B5198" s="207"/>
      <c r="C5198" s="208"/>
      <c r="D5198" s="208"/>
      <c r="E5198" s="208"/>
    </row>
    <row r="5199" spans="1:5" x14ac:dyDescent="0.3">
      <c r="A5199" s="207"/>
      <c r="B5199" s="207"/>
      <c r="C5199" s="208"/>
      <c r="D5199" s="208"/>
      <c r="E5199" s="208"/>
    </row>
    <row r="5200" spans="1:5" x14ac:dyDescent="0.3">
      <c r="A5200" s="207"/>
      <c r="B5200" s="207"/>
      <c r="C5200" s="208"/>
      <c r="D5200" s="208"/>
      <c r="E5200" s="208"/>
    </row>
    <row r="5201" spans="1:5" x14ac:dyDescent="0.3">
      <c r="A5201" s="207"/>
      <c r="B5201" s="207"/>
      <c r="C5201" s="208"/>
      <c r="D5201" s="208"/>
      <c r="E5201" s="208"/>
    </row>
    <row r="5202" spans="1:5" x14ac:dyDescent="0.3">
      <c r="A5202" s="207"/>
      <c r="B5202" s="207"/>
      <c r="C5202" s="208"/>
      <c r="D5202" s="208"/>
      <c r="E5202" s="208"/>
    </row>
    <row r="5203" spans="1:5" x14ac:dyDescent="0.3">
      <c r="A5203" s="207"/>
      <c r="B5203" s="207"/>
      <c r="C5203" s="208"/>
      <c r="D5203" s="208"/>
      <c r="E5203" s="208"/>
    </row>
    <row r="5204" spans="1:5" x14ac:dyDescent="0.3">
      <c r="A5204" s="207"/>
      <c r="B5204" s="207"/>
      <c r="C5204" s="208"/>
      <c r="D5204" s="208"/>
      <c r="E5204" s="208"/>
    </row>
    <row r="5205" spans="1:5" x14ac:dyDescent="0.3">
      <c r="A5205" s="207"/>
      <c r="B5205" s="207"/>
      <c r="C5205" s="208"/>
      <c r="D5205" s="208"/>
      <c r="E5205" s="208"/>
    </row>
    <row r="5206" spans="1:5" x14ac:dyDescent="0.3">
      <c r="A5206" s="207"/>
      <c r="B5206" s="207"/>
      <c r="C5206" s="208"/>
      <c r="D5206" s="208"/>
      <c r="E5206" s="208"/>
    </row>
    <row r="5207" spans="1:5" x14ac:dyDescent="0.3">
      <c r="A5207" s="207"/>
      <c r="B5207" s="207"/>
      <c r="C5207" s="208"/>
      <c r="D5207" s="208"/>
      <c r="E5207" s="208"/>
    </row>
    <row r="5208" spans="1:5" x14ac:dyDescent="0.3">
      <c r="A5208" s="207"/>
      <c r="B5208" s="207"/>
      <c r="C5208" s="208"/>
      <c r="D5208" s="208"/>
      <c r="E5208" s="208"/>
    </row>
    <row r="5209" spans="1:5" x14ac:dyDescent="0.3">
      <c r="A5209" s="207"/>
      <c r="B5209" s="207"/>
      <c r="C5209" s="208"/>
      <c r="D5209" s="208"/>
      <c r="E5209" s="208"/>
    </row>
    <row r="5210" spans="1:5" x14ac:dyDescent="0.3">
      <c r="A5210" s="207"/>
      <c r="B5210" s="207"/>
      <c r="C5210" s="208"/>
      <c r="D5210" s="208"/>
      <c r="E5210" s="208"/>
    </row>
    <row r="5211" spans="1:5" x14ac:dyDescent="0.3">
      <c r="A5211" s="207"/>
      <c r="B5211" s="207"/>
      <c r="C5211" s="208"/>
      <c r="D5211" s="208"/>
      <c r="E5211" s="208"/>
    </row>
    <row r="5212" spans="1:5" x14ac:dyDescent="0.3">
      <c r="A5212" s="207"/>
      <c r="B5212" s="207"/>
      <c r="C5212" s="208"/>
      <c r="D5212" s="208"/>
      <c r="E5212" s="208"/>
    </row>
    <row r="5213" spans="1:5" x14ac:dyDescent="0.3">
      <c r="A5213" s="207"/>
      <c r="B5213" s="207"/>
      <c r="C5213" s="208"/>
      <c r="D5213" s="208"/>
      <c r="E5213" s="208"/>
    </row>
    <row r="5214" spans="1:5" x14ac:dyDescent="0.3">
      <c r="A5214" s="207"/>
      <c r="B5214" s="207"/>
      <c r="C5214" s="208"/>
      <c r="D5214" s="208"/>
      <c r="E5214" s="208"/>
    </row>
    <row r="5215" spans="1:5" x14ac:dyDescent="0.3">
      <c r="A5215" s="207"/>
      <c r="B5215" s="207"/>
      <c r="C5215" s="208"/>
      <c r="D5215" s="208"/>
      <c r="E5215" s="208"/>
    </row>
    <row r="5216" spans="1:5" x14ac:dyDescent="0.3">
      <c r="A5216" s="207"/>
      <c r="B5216" s="207"/>
      <c r="C5216" s="208"/>
      <c r="D5216" s="208"/>
      <c r="E5216" s="208"/>
    </row>
    <row r="5217" spans="1:5" x14ac:dyDescent="0.3">
      <c r="A5217" s="207"/>
      <c r="B5217" s="207"/>
      <c r="C5217" s="208"/>
      <c r="D5217" s="208"/>
      <c r="E5217" s="208"/>
    </row>
    <row r="5218" spans="1:5" x14ac:dyDescent="0.3">
      <c r="A5218" s="207"/>
      <c r="B5218" s="207"/>
      <c r="C5218" s="208"/>
      <c r="D5218" s="208"/>
      <c r="E5218" s="208"/>
    </row>
    <row r="5219" spans="1:5" x14ac:dyDescent="0.3">
      <c r="A5219" s="207"/>
      <c r="B5219" s="207"/>
      <c r="C5219" s="208"/>
      <c r="D5219" s="208"/>
      <c r="E5219" s="208"/>
    </row>
    <row r="5220" spans="1:5" x14ac:dyDescent="0.3">
      <c r="A5220" s="207"/>
      <c r="B5220" s="207"/>
      <c r="C5220" s="208"/>
      <c r="D5220" s="208"/>
      <c r="E5220" s="208"/>
    </row>
    <row r="5221" spans="1:5" x14ac:dyDescent="0.3">
      <c r="A5221" s="207"/>
      <c r="B5221" s="207"/>
      <c r="C5221" s="208"/>
      <c r="D5221" s="208"/>
      <c r="E5221" s="208"/>
    </row>
    <row r="5222" spans="1:5" x14ac:dyDescent="0.3">
      <c r="A5222" s="207"/>
      <c r="B5222" s="207"/>
      <c r="C5222" s="208"/>
      <c r="D5222" s="208"/>
      <c r="E5222" s="208"/>
    </row>
    <row r="5223" spans="1:5" x14ac:dyDescent="0.3">
      <c r="A5223" s="207"/>
      <c r="B5223" s="207"/>
      <c r="C5223" s="208"/>
      <c r="D5223" s="208"/>
      <c r="E5223" s="208"/>
    </row>
    <row r="5224" spans="1:5" x14ac:dyDescent="0.3">
      <c r="A5224" s="207"/>
      <c r="B5224" s="207"/>
      <c r="C5224" s="208"/>
      <c r="D5224" s="208"/>
      <c r="E5224" s="208"/>
    </row>
    <row r="5225" spans="1:5" x14ac:dyDescent="0.3">
      <c r="A5225" s="207"/>
      <c r="B5225" s="207"/>
      <c r="C5225" s="208"/>
      <c r="D5225" s="208"/>
      <c r="E5225" s="208"/>
    </row>
    <row r="5226" spans="1:5" x14ac:dyDescent="0.3">
      <c r="A5226" s="207"/>
      <c r="B5226" s="207"/>
      <c r="C5226" s="208"/>
      <c r="D5226" s="208"/>
      <c r="E5226" s="208"/>
    </row>
    <row r="5227" spans="1:5" x14ac:dyDescent="0.3">
      <c r="A5227" s="207"/>
      <c r="B5227" s="207"/>
      <c r="C5227" s="208"/>
      <c r="D5227" s="208"/>
      <c r="E5227" s="208"/>
    </row>
    <row r="5228" spans="1:5" x14ac:dyDescent="0.3">
      <c r="A5228" s="207"/>
      <c r="B5228" s="207"/>
      <c r="C5228" s="208"/>
      <c r="D5228" s="208"/>
      <c r="E5228" s="208"/>
    </row>
    <row r="5229" spans="1:5" x14ac:dyDescent="0.3">
      <c r="A5229" s="207"/>
      <c r="B5229" s="207"/>
      <c r="C5229" s="208"/>
      <c r="D5229" s="208"/>
      <c r="E5229" s="208"/>
    </row>
    <row r="5230" spans="1:5" x14ac:dyDescent="0.3">
      <c r="A5230" s="207"/>
      <c r="B5230" s="207"/>
      <c r="C5230" s="208"/>
      <c r="D5230" s="208"/>
      <c r="E5230" s="208"/>
    </row>
    <row r="5231" spans="1:5" x14ac:dyDescent="0.3">
      <c r="A5231" s="207"/>
      <c r="B5231" s="207"/>
      <c r="C5231" s="208"/>
      <c r="D5231" s="208"/>
      <c r="E5231" s="208"/>
    </row>
    <row r="5232" spans="1:5" x14ac:dyDescent="0.3">
      <c r="A5232" s="207"/>
      <c r="B5232" s="207"/>
      <c r="C5232" s="208"/>
      <c r="D5232" s="208"/>
      <c r="E5232" s="208"/>
    </row>
    <row r="5233" spans="1:5" x14ac:dyDescent="0.3">
      <c r="A5233" s="207"/>
      <c r="B5233" s="207"/>
      <c r="C5233" s="208"/>
      <c r="D5233" s="208"/>
      <c r="E5233" s="208"/>
    </row>
    <row r="5234" spans="1:5" x14ac:dyDescent="0.3">
      <c r="A5234" s="207"/>
      <c r="B5234" s="207"/>
      <c r="C5234" s="208"/>
      <c r="D5234" s="208"/>
      <c r="E5234" s="208"/>
    </row>
    <row r="5235" spans="1:5" x14ac:dyDescent="0.3">
      <c r="A5235" s="207"/>
      <c r="B5235" s="207"/>
      <c r="C5235" s="208"/>
      <c r="D5235" s="208"/>
      <c r="E5235" s="208"/>
    </row>
    <row r="5236" spans="1:5" x14ac:dyDescent="0.3">
      <c r="A5236" s="207"/>
      <c r="B5236" s="207"/>
      <c r="C5236" s="208"/>
      <c r="D5236" s="208"/>
      <c r="E5236" s="208"/>
    </row>
    <row r="5237" spans="1:5" x14ac:dyDescent="0.3">
      <c r="A5237" s="207"/>
      <c r="B5237" s="207"/>
      <c r="C5237" s="208"/>
      <c r="D5237" s="208"/>
      <c r="E5237" s="208"/>
    </row>
    <row r="5238" spans="1:5" x14ac:dyDescent="0.3">
      <c r="A5238" s="207"/>
      <c r="B5238" s="207"/>
      <c r="C5238" s="208"/>
      <c r="D5238" s="208"/>
      <c r="E5238" s="208"/>
    </row>
    <row r="5239" spans="1:5" x14ac:dyDescent="0.3">
      <c r="A5239" s="207"/>
      <c r="B5239" s="207"/>
      <c r="C5239" s="208"/>
      <c r="D5239" s="208"/>
      <c r="E5239" s="208"/>
    </row>
    <row r="5240" spans="1:5" x14ac:dyDescent="0.3">
      <c r="A5240" s="207"/>
      <c r="B5240" s="207"/>
      <c r="C5240" s="208"/>
      <c r="D5240" s="208"/>
      <c r="E5240" s="208"/>
    </row>
    <row r="5241" spans="1:5" x14ac:dyDescent="0.3">
      <c r="A5241" s="207"/>
      <c r="B5241" s="207"/>
      <c r="C5241" s="208"/>
      <c r="D5241" s="208"/>
      <c r="E5241" s="208"/>
    </row>
    <row r="5242" spans="1:5" x14ac:dyDescent="0.3">
      <c r="A5242" s="207"/>
      <c r="B5242" s="207"/>
      <c r="C5242" s="208"/>
      <c r="D5242" s="208"/>
      <c r="E5242" s="208"/>
    </row>
    <row r="5243" spans="1:5" x14ac:dyDescent="0.3">
      <c r="A5243" s="207"/>
      <c r="B5243" s="207"/>
      <c r="C5243" s="208"/>
      <c r="D5243" s="208"/>
      <c r="E5243" s="208"/>
    </row>
    <row r="5244" spans="1:5" x14ac:dyDescent="0.3">
      <c r="A5244" s="207"/>
      <c r="B5244" s="207"/>
      <c r="C5244" s="208"/>
      <c r="D5244" s="208"/>
      <c r="E5244" s="208"/>
    </row>
    <row r="5245" spans="1:5" x14ac:dyDescent="0.3">
      <c r="A5245" s="207"/>
      <c r="B5245" s="207"/>
      <c r="C5245" s="208"/>
      <c r="D5245" s="208"/>
      <c r="E5245" s="208"/>
    </row>
    <row r="5246" spans="1:5" x14ac:dyDescent="0.3">
      <c r="A5246" s="207"/>
      <c r="B5246" s="207"/>
      <c r="C5246" s="208"/>
      <c r="D5246" s="208"/>
      <c r="E5246" s="208"/>
    </row>
    <row r="5247" spans="1:5" x14ac:dyDescent="0.3">
      <c r="A5247" s="207"/>
      <c r="B5247" s="207"/>
      <c r="C5247" s="208"/>
      <c r="D5247" s="208"/>
      <c r="E5247" s="208"/>
    </row>
    <row r="5248" spans="1:5" x14ac:dyDescent="0.3">
      <c r="A5248" s="207"/>
      <c r="B5248" s="207"/>
      <c r="C5248" s="208"/>
      <c r="D5248" s="208"/>
      <c r="E5248" s="208"/>
    </row>
    <row r="5249" spans="1:5" x14ac:dyDescent="0.3">
      <c r="A5249" s="207"/>
      <c r="B5249" s="207"/>
      <c r="C5249" s="208"/>
      <c r="D5249" s="208"/>
      <c r="E5249" s="208"/>
    </row>
    <row r="5250" spans="1:5" x14ac:dyDescent="0.3">
      <c r="A5250" s="207"/>
      <c r="B5250" s="207"/>
      <c r="C5250" s="208"/>
      <c r="D5250" s="208"/>
      <c r="E5250" s="208"/>
    </row>
    <row r="5251" spans="1:5" x14ac:dyDescent="0.3">
      <c r="A5251" s="207"/>
      <c r="B5251" s="207"/>
      <c r="C5251" s="208"/>
      <c r="D5251" s="208"/>
      <c r="E5251" s="208"/>
    </row>
    <row r="5252" spans="1:5" x14ac:dyDescent="0.3">
      <c r="A5252" s="207"/>
      <c r="B5252" s="207"/>
      <c r="C5252" s="208"/>
      <c r="D5252" s="208"/>
      <c r="E5252" s="208"/>
    </row>
    <row r="5253" spans="1:5" x14ac:dyDescent="0.3">
      <c r="A5253" s="207"/>
      <c r="B5253" s="207"/>
      <c r="C5253" s="208"/>
      <c r="D5253" s="208"/>
      <c r="E5253" s="208"/>
    </row>
    <row r="5254" spans="1:5" x14ac:dyDescent="0.3">
      <c r="A5254" s="207"/>
      <c r="B5254" s="207"/>
      <c r="C5254" s="208"/>
      <c r="D5254" s="208"/>
      <c r="E5254" s="208"/>
    </row>
    <row r="5255" spans="1:5" x14ac:dyDescent="0.3">
      <c r="A5255" s="207"/>
      <c r="B5255" s="207"/>
      <c r="C5255" s="208"/>
      <c r="D5255" s="208"/>
      <c r="E5255" s="208"/>
    </row>
    <row r="5256" spans="1:5" x14ac:dyDescent="0.3">
      <c r="A5256" s="207"/>
      <c r="B5256" s="207"/>
      <c r="C5256" s="208"/>
      <c r="D5256" s="208"/>
      <c r="E5256" s="208"/>
    </row>
    <row r="5257" spans="1:5" x14ac:dyDescent="0.3">
      <c r="A5257" s="207"/>
      <c r="B5257" s="207"/>
      <c r="C5257" s="208"/>
      <c r="D5257" s="208"/>
      <c r="E5257" s="208"/>
    </row>
    <row r="5258" spans="1:5" x14ac:dyDescent="0.3">
      <c r="A5258" s="207"/>
      <c r="B5258" s="207"/>
      <c r="C5258" s="208"/>
      <c r="D5258" s="208"/>
      <c r="E5258" s="208"/>
    </row>
    <row r="5259" spans="1:5" x14ac:dyDescent="0.3">
      <c r="A5259" s="207"/>
      <c r="B5259" s="207"/>
      <c r="C5259" s="208"/>
      <c r="D5259" s="208"/>
      <c r="E5259" s="208"/>
    </row>
    <row r="5260" spans="1:5" x14ac:dyDescent="0.3">
      <c r="A5260" s="207"/>
      <c r="B5260" s="207"/>
      <c r="C5260" s="208"/>
      <c r="D5260" s="208"/>
      <c r="E5260" s="208"/>
    </row>
    <row r="5261" spans="1:5" x14ac:dyDescent="0.3">
      <c r="A5261" s="207"/>
      <c r="B5261" s="207"/>
      <c r="C5261" s="208"/>
      <c r="D5261" s="208"/>
      <c r="E5261" s="208"/>
    </row>
    <row r="5262" spans="1:5" x14ac:dyDescent="0.3">
      <c r="A5262" s="207"/>
      <c r="B5262" s="207"/>
      <c r="C5262" s="208"/>
      <c r="D5262" s="208"/>
      <c r="E5262" s="208"/>
    </row>
    <row r="5263" spans="1:5" x14ac:dyDescent="0.3">
      <c r="A5263" s="207"/>
      <c r="B5263" s="207"/>
      <c r="C5263" s="208"/>
      <c r="D5263" s="208"/>
      <c r="E5263" s="208"/>
    </row>
    <row r="5264" spans="1:5" x14ac:dyDescent="0.3">
      <c r="A5264" s="207"/>
      <c r="B5264" s="207"/>
      <c r="C5264" s="208"/>
      <c r="D5264" s="208"/>
      <c r="E5264" s="208"/>
    </row>
    <row r="5265" spans="1:5" x14ac:dyDescent="0.3">
      <c r="A5265" s="207"/>
      <c r="B5265" s="207"/>
      <c r="C5265" s="208"/>
      <c r="D5265" s="208"/>
      <c r="E5265" s="208"/>
    </row>
    <row r="5266" spans="1:5" x14ac:dyDescent="0.3">
      <c r="A5266" s="207"/>
      <c r="B5266" s="207"/>
      <c r="C5266" s="208"/>
      <c r="D5266" s="208"/>
      <c r="E5266" s="208"/>
    </row>
    <row r="5267" spans="1:5" x14ac:dyDescent="0.3">
      <c r="A5267" s="207"/>
      <c r="B5267" s="207"/>
      <c r="C5267" s="208"/>
      <c r="D5267" s="208"/>
      <c r="E5267" s="208"/>
    </row>
    <row r="5268" spans="1:5" x14ac:dyDescent="0.3">
      <c r="A5268" s="207"/>
      <c r="B5268" s="207"/>
      <c r="C5268" s="208"/>
      <c r="D5268" s="208"/>
      <c r="E5268" s="208"/>
    </row>
    <row r="5269" spans="1:5" x14ac:dyDescent="0.3">
      <c r="A5269" s="207"/>
      <c r="B5269" s="207"/>
      <c r="C5269" s="208"/>
      <c r="D5269" s="208"/>
      <c r="E5269" s="208"/>
    </row>
    <row r="5270" spans="1:5" x14ac:dyDescent="0.3">
      <c r="A5270" s="207"/>
      <c r="B5270" s="207"/>
      <c r="C5270" s="208"/>
      <c r="D5270" s="208"/>
      <c r="E5270" s="208"/>
    </row>
    <row r="5271" spans="1:5" x14ac:dyDescent="0.3">
      <c r="A5271" s="207"/>
      <c r="B5271" s="207"/>
      <c r="C5271" s="208"/>
      <c r="D5271" s="208"/>
      <c r="E5271" s="208"/>
    </row>
    <row r="5272" spans="1:5" x14ac:dyDescent="0.3">
      <c r="A5272" s="207"/>
      <c r="B5272" s="207"/>
      <c r="C5272" s="208"/>
      <c r="D5272" s="208"/>
      <c r="E5272" s="208"/>
    </row>
    <row r="5273" spans="1:5" x14ac:dyDescent="0.3">
      <c r="A5273" s="207"/>
      <c r="B5273" s="207"/>
      <c r="C5273" s="208"/>
      <c r="D5273" s="208"/>
      <c r="E5273" s="208"/>
    </row>
    <row r="5274" spans="1:5" x14ac:dyDescent="0.3">
      <c r="A5274" s="207"/>
      <c r="B5274" s="207"/>
      <c r="C5274" s="208"/>
      <c r="D5274" s="208"/>
      <c r="E5274" s="208"/>
    </row>
    <row r="5275" spans="1:5" x14ac:dyDescent="0.3">
      <c r="A5275" s="207"/>
      <c r="B5275" s="207"/>
      <c r="C5275" s="208"/>
      <c r="D5275" s="208"/>
      <c r="E5275" s="208"/>
    </row>
    <row r="5276" spans="1:5" x14ac:dyDescent="0.3">
      <c r="A5276" s="207"/>
      <c r="B5276" s="207"/>
      <c r="C5276" s="208"/>
      <c r="D5276" s="208"/>
      <c r="E5276" s="208"/>
    </row>
    <row r="5277" spans="1:5" x14ac:dyDescent="0.3">
      <c r="A5277" s="207"/>
      <c r="B5277" s="207"/>
      <c r="C5277" s="208"/>
      <c r="D5277" s="208"/>
      <c r="E5277" s="208"/>
    </row>
    <row r="5278" spans="1:5" x14ac:dyDescent="0.3">
      <c r="A5278" s="207"/>
      <c r="B5278" s="207"/>
      <c r="C5278" s="208"/>
      <c r="D5278" s="208"/>
      <c r="E5278" s="208"/>
    </row>
    <row r="5279" spans="1:5" x14ac:dyDescent="0.3">
      <c r="A5279" s="207"/>
      <c r="B5279" s="207"/>
      <c r="C5279" s="208"/>
      <c r="D5279" s="208"/>
      <c r="E5279" s="208"/>
    </row>
    <row r="5280" spans="1:5" x14ac:dyDescent="0.3">
      <c r="A5280" s="207"/>
      <c r="B5280" s="207"/>
      <c r="C5280" s="208"/>
      <c r="D5280" s="208"/>
      <c r="E5280" s="208"/>
    </row>
    <row r="5281" spans="1:5" x14ac:dyDescent="0.3">
      <c r="A5281" s="207"/>
      <c r="B5281" s="207"/>
      <c r="C5281" s="208"/>
      <c r="D5281" s="208"/>
      <c r="E5281" s="208"/>
    </row>
    <row r="5282" spans="1:5" x14ac:dyDescent="0.3">
      <c r="A5282" s="207"/>
      <c r="B5282" s="207"/>
      <c r="C5282" s="208"/>
      <c r="D5282" s="208"/>
      <c r="E5282" s="208"/>
    </row>
    <row r="5283" spans="1:5" x14ac:dyDescent="0.3">
      <c r="A5283" s="207"/>
      <c r="B5283" s="207"/>
      <c r="C5283" s="208"/>
      <c r="D5283" s="208"/>
      <c r="E5283" s="208"/>
    </row>
    <row r="5284" spans="1:5" x14ac:dyDescent="0.3">
      <c r="A5284" s="207"/>
      <c r="B5284" s="207"/>
      <c r="C5284" s="208"/>
      <c r="D5284" s="208"/>
      <c r="E5284" s="208"/>
    </row>
    <row r="5285" spans="1:5" x14ac:dyDescent="0.3">
      <c r="A5285" s="207"/>
      <c r="B5285" s="207"/>
      <c r="C5285" s="208"/>
      <c r="D5285" s="208"/>
      <c r="E5285" s="208"/>
    </row>
    <row r="5286" spans="1:5" x14ac:dyDescent="0.3">
      <c r="A5286" s="207"/>
      <c r="B5286" s="207"/>
      <c r="C5286" s="208"/>
      <c r="D5286" s="208"/>
      <c r="E5286" s="208"/>
    </row>
    <row r="5287" spans="1:5" x14ac:dyDescent="0.3">
      <c r="A5287" s="207"/>
      <c r="B5287" s="207"/>
      <c r="C5287" s="208"/>
      <c r="D5287" s="208"/>
      <c r="E5287" s="208"/>
    </row>
    <row r="5288" spans="1:5" x14ac:dyDescent="0.3">
      <c r="A5288" s="207"/>
      <c r="B5288" s="207"/>
      <c r="C5288" s="208"/>
      <c r="D5288" s="208"/>
      <c r="E5288" s="208"/>
    </row>
    <row r="5289" spans="1:5" x14ac:dyDescent="0.3">
      <c r="A5289" s="207"/>
      <c r="B5289" s="207"/>
      <c r="C5289" s="208"/>
      <c r="D5289" s="208"/>
      <c r="E5289" s="208"/>
    </row>
    <row r="5290" spans="1:5" x14ac:dyDescent="0.3">
      <c r="A5290" s="207"/>
      <c r="B5290" s="207"/>
      <c r="C5290" s="208"/>
      <c r="D5290" s="208"/>
      <c r="E5290" s="208"/>
    </row>
    <row r="5291" spans="1:5" x14ac:dyDescent="0.3">
      <c r="A5291" s="207"/>
      <c r="B5291" s="207"/>
      <c r="C5291" s="208"/>
      <c r="D5291" s="208"/>
      <c r="E5291" s="208"/>
    </row>
    <row r="5292" spans="1:5" x14ac:dyDescent="0.3">
      <c r="A5292" s="207"/>
      <c r="B5292" s="207"/>
      <c r="C5292" s="208"/>
      <c r="D5292" s="208"/>
      <c r="E5292" s="208"/>
    </row>
    <row r="5293" spans="1:5" x14ac:dyDescent="0.3">
      <c r="A5293" s="207"/>
      <c r="B5293" s="207"/>
      <c r="C5293" s="208"/>
      <c r="D5293" s="208"/>
      <c r="E5293" s="208"/>
    </row>
    <row r="5294" spans="1:5" x14ac:dyDescent="0.3">
      <c r="A5294" s="207"/>
      <c r="B5294" s="207"/>
      <c r="C5294" s="208"/>
      <c r="D5294" s="208"/>
      <c r="E5294" s="208"/>
    </row>
    <row r="5295" spans="1:5" x14ac:dyDescent="0.3">
      <c r="A5295" s="207"/>
      <c r="B5295" s="207"/>
      <c r="C5295" s="208"/>
      <c r="D5295" s="208"/>
      <c r="E5295" s="208"/>
    </row>
    <row r="5296" spans="1:5" x14ac:dyDescent="0.3">
      <c r="A5296" s="207"/>
      <c r="B5296" s="207"/>
      <c r="C5296" s="208"/>
      <c r="D5296" s="208"/>
      <c r="E5296" s="208"/>
    </row>
    <row r="5297" spans="1:5" x14ac:dyDescent="0.3">
      <c r="A5297" s="207"/>
      <c r="B5297" s="207"/>
      <c r="C5297" s="208"/>
      <c r="D5297" s="208"/>
      <c r="E5297" s="208"/>
    </row>
    <row r="5298" spans="1:5" x14ac:dyDescent="0.3">
      <c r="A5298" s="207"/>
      <c r="B5298" s="207"/>
      <c r="C5298" s="208"/>
      <c r="D5298" s="208"/>
      <c r="E5298" s="208"/>
    </row>
    <row r="5299" spans="1:5" x14ac:dyDescent="0.3">
      <c r="A5299" s="207"/>
      <c r="B5299" s="207"/>
      <c r="C5299" s="208"/>
      <c r="D5299" s="208"/>
      <c r="E5299" s="208"/>
    </row>
    <row r="5300" spans="1:5" x14ac:dyDescent="0.3">
      <c r="A5300" s="207"/>
      <c r="B5300" s="207"/>
      <c r="C5300" s="208"/>
      <c r="D5300" s="208"/>
      <c r="E5300" s="208"/>
    </row>
    <row r="5301" spans="1:5" x14ac:dyDescent="0.3">
      <c r="A5301" s="207"/>
      <c r="B5301" s="207"/>
      <c r="C5301" s="208"/>
      <c r="D5301" s="208"/>
      <c r="E5301" s="208"/>
    </row>
    <row r="5302" spans="1:5" x14ac:dyDescent="0.3">
      <c r="A5302" s="207"/>
      <c r="B5302" s="207"/>
      <c r="C5302" s="208"/>
      <c r="D5302" s="208"/>
      <c r="E5302" s="208"/>
    </row>
    <row r="5303" spans="1:5" x14ac:dyDescent="0.3">
      <c r="A5303" s="207"/>
      <c r="B5303" s="207"/>
      <c r="C5303" s="208"/>
      <c r="D5303" s="208"/>
      <c r="E5303" s="208"/>
    </row>
    <row r="5304" spans="1:5" x14ac:dyDescent="0.3">
      <c r="A5304" s="207"/>
      <c r="B5304" s="207"/>
      <c r="C5304" s="208"/>
      <c r="D5304" s="208"/>
      <c r="E5304" s="208"/>
    </row>
    <row r="5305" spans="1:5" x14ac:dyDescent="0.3">
      <c r="A5305" s="207"/>
      <c r="B5305" s="207"/>
      <c r="C5305" s="208"/>
      <c r="D5305" s="208"/>
      <c r="E5305" s="208"/>
    </row>
    <row r="5306" spans="1:5" x14ac:dyDescent="0.3">
      <c r="A5306" s="207"/>
      <c r="B5306" s="207"/>
      <c r="C5306" s="208"/>
      <c r="D5306" s="208"/>
      <c r="E5306" s="208"/>
    </row>
    <row r="5307" spans="1:5" x14ac:dyDescent="0.3">
      <c r="A5307" s="207"/>
      <c r="B5307" s="207"/>
      <c r="C5307" s="208"/>
      <c r="D5307" s="208"/>
      <c r="E5307" s="208"/>
    </row>
    <row r="5308" spans="1:5" x14ac:dyDescent="0.3">
      <c r="A5308" s="207"/>
      <c r="B5308" s="207"/>
      <c r="C5308" s="208"/>
      <c r="D5308" s="208"/>
      <c r="E5308" s="208"/>
    </row>
    <row r="5309" spans="1:5" x14ac:dyDescent="0.3">
      <c r="A5309" s="207"/>
      <c r="B5309" s="207"/>
      <c r="C5309" s="208"/>
      <c r="D5309" s="208"/>
      <c r="E5309" s="208"/>
    </row>
    <row r="5310" spans="1:5" x14ac:dyDescent="0.3">
      <c r="A5310" s="207"/>
      <c r="B5310" s="207"/>
      <c r="C5310" s="208"/>
      <c r="D5310" s="208"/>
      <c r="E5310" s="208"/>
    </row>
    <row r="5311" spans="1:5" x14ac:dyDescent="0.3">
      <c r="A5311" s="207"/>
      <c r="B5311" s="207"/>
      <c r="C5311" s="208"/>
      <c r="D5311" s="208"/>
      <c r="E5311" s="208"/>
    </row>
    <row r="5312" spans="1:5" x14ac:dyDescent="0.3">
      <c r="A5312" s="207"/>
      <c r="B5312" s="207"/>
      <c r="C5312" s="208"/>
      <c r="D5312" s="208"/>
      <c r="E5312" s="208"/>
    </row>
    <row r="5313" spans="1:5" x14ac:dyDescent="0.3">
      <c r="A5313" s="207"/>
      <c r="B5313" s="207"/>
      <c r="C5313" s="208"/>
      <c r="D5313" s="208"/>
      <c r="E5313" s="208"/>
    </row>
    <row r="5314" spans="1:5" x14ac:dyDescent="0.3">
      <c r="A5314" s="207"/>
      <c r="B5314" s="207"/>
      <c r="C5314" s="208"/>
      <c r="D5314" s="208"/>
      <c r="E5314" s="208"/>
    </row>
    <row r="5315" spans="1:5" x14ac:dyDescent="0.3">
      <c r="A5315" s="207"/>
      <c r="B5315" s="207"/>
      <c r="C5315" s="208"/>
      <c r="D5315" s="208"/>
      <c r="E5315" s="208"/>
    </row>
    <row r="5316" spans="1:5" x14ac:dyDescent="0.3">
      <c r="A5316" s="207"/>
      <c r="B5316" s="207"/>
      <c r="C5316" s="208"/>
      <c r="D5316" s="208"/>
      <c r="E5316" s="208"/>
    </row>
    <row r="5317" spans="1:5" x14ac:dyDescent="0.3">
      <c r="A5317" s="207"/>
      <c r="B5317" s="207"/>
      <c r="C5317" s="208"/>
      <c r="D5317" s="208"/>
      <c r="E5317" s="208"/>
    </row>
    <row r="5318" spans="1:5" x14ac:dyDescent="0.3">
      <c r="A5318" s="207"/>
      <c r="B5318" s="207"/>
      <c r="C5318" s="208"/>
      <c r="D5318" s="208"/>
      <c r="E5318" s="208"/>
    </row>
    <row r="5319" spans="1:5" x14ac:dyDescent="0.3">
      <c r="A5319" s="207"/>
      <c r="B5319" s="207"/>
      <c r="C5319" s="208"/>
      <c r="D5319" s="208"/>
      <c r="E5319" s="208"/>
    </row>
    <row r="5320" spans="1:5" x14ac:dyDescent="0.3">
      <c r="A5320" s="207"/>
      <c r="B5320" s="207"/>
      <c r="C5320" s="208"/>
      <c r="D5320" s="208"/>
      <c r="E5320" s="208"/>
    </row>
    <row r="5321" spans="1:5" x14ac:dyDescent="0.3">
      <c r="A5321" s="207"/>
      <c r="B5321" s="207"/>
      <c r="C5321" s="208"/>
      <c r="D5321" s="208"/>
      <c r="E5321" s="208"/>
    </row>
    <row r="5322" spans="1:5" x14ac:dyDescent="0.3">
      <c r="A5322" s="207"/>
      <c r="B5322" s="207"/>
      <c r="C5322" s="208"/>
      <c r="D5322" s="208"/>
      <c r="E5322" s="208"/>
    </row>
    <row r="5323" spans="1:5" x14ac:dyDescent="0.3">
      <c r="A5323" s="207"/>
      <c r="B5323" s="207"/>
      <c r="C5323" s="208"/>
      <c r="D5323" s="208"/>
      <c r="E5323" s="208"/>
    </row>
    <row r="5324" spans="1:5" x14ac:dyDescent="0.3">
      <c r="A5324" s="207"/>
      <c r="B5324" s="207"/>
      <c r="C5324" s="208"/>
      <c r="D5324" s="208"/>
      <c r="E5324" s="208"/>
    </row>
    <row r="5325" spans="1:5" x14ac:dyDescent="0.3">
      <c r="A5325" s="207"/>
      <c r="B5325" s="207"/>
      <c r="C5325" s="208"/>
      <c r="D5325" s="208"/>
      <c r="E5325" s="208"/>
    </row>
    <row r="5326" spans="1:5" x14ac:dyDescent="0.3">
      <c r="A5326" s="207"/>
      <c r="B5326" s="207"/>
      <c r="C5326" s="208"/>
      <c r="D5326" s="208"/>
      <c r="E5326" s="208"/>
    </row>
    <row r="5327" spans="1:5" x14ac:dyDescent="0.3">
      <c r="A5327" s="207"/>
      <c r="B5327" s="207"/>
      <c r="C5327" s="208"/>
      <c r="D5327" s="208"/>
      <c r="E5327" s="208"/>
    </row>
    <row r="5328" spans="1:5" x14ac:dyDescent="0.3">
      <c r="A5328" s="207"/>
      <c r="B5328" s="207"/>
      <c r="C5328" s="208"/>
      <c r="D5328" s="208"/>
      <c r="E5328" s="208"/>
    </row>
    <row r="5329" spans="1:5" x14ac:dyDescent="0.3">
      <c r="A5329" s="207"/>
      <c r="B5329" s="207"/>
      <c r="C5329" s="208"/>
      <c r="D5329" s="208"/>
      <c r="E5329" s="208"/>
    </row>
    <row r="5330" spans="1:5" x14ac:dyDescent="0.3">
      <c r="A5330" s="207"/>
      <c r="B5330" s="207"/>
      <c r="C5330" s="208"/>
      <c r="D5330" s="208"/>
      <c r="E5330" s="208"/>
    </row>
    <row r="5331" spans="1:5" x14ac:dyDescent="0.3">
      <c r="A5331" s="207"/>
      <c r="B5331" s="207"/>
      <c r="C5331" s="208"/>
      <c r="D5331" s="208"/>
      <c r="E5331" s="208"/>
    </row>
    <row r="5332" spans="1:5" x14ac:dyDescent="0.3">
      <c r="A5332" s="207"/>
      <c r="B5332" s="207"/>
      <c r="C5332" s="208"/>
      <c r="D5332" s="208"/>
      <c r="E5332" s="208"/>
    </row>
    <row r="5333" spans="1:5" x14ac:dyDescent="0.3">
      <c r="A5333" s="207"/>
      <c r="B5333" s="207"/>
      <c r="C5333" s="208"/>
      <c r="D5333" s="208"/>
      <c r="E5333" s="208"/>
    </row>
    <row r="5334" spans="1:5" x14ac:dyDescent="0.3">
      <c r="A5334" s="207"/>
      <c r="B5334" s="207"/>
      <c r="C5334" s="208"/>
      <c r="D5334" s="208"/>
      <c r="E5334" s="208"/>
    </row>
    <row r="5335" spans="1:5" x14ac:dyDescent="0.3">
      <c r="A5335" s="207"/>
      <c r="B5335" s="207"/>
      <c r="C5335" s="208"/>
      <c r="D5335" s="208"/>
      <c r="E5335" s="208"/>
    </row>
    <row r="5336" spans="1:5" x14ac:dyDescent="0.3">
      <c r="A5336" s="207"/>
      <c r="B5336" s="207"/>
      <c r="C5336" s="208"/>
      <c r="D5336" s="208"/>
      <c r="E5336" s="208"/>
    </row>
    <row r="5337" spans="1:5" x14ac:dyDescent="0.3">
      <c r="A5337" s="207"/>
      <c r="B5337" s="207"/>
      <c r="C5337" s="208"/>
      <c r="D5337" s="208"/>
      <c r="E5337" s="208"/>
    </row>
    <row r="5338" spans="1:5" x14ac:dyDescent="0.3">
      <c r="A5338" s="207"/>
      <c r="B5338" s="207"/>
      <c r="C5338" s="208"/>
      <c r="D5338" s="208"/>
      <c r="E5338" s="208"/>
    </row>
    <row r="5339" spans="1:5" x14ac:dyDescent="0.3">
      <c r="A5339" s="207"/>
      <c r="B5339" s="207"/>
      <c r="C5339" s="208"/>
      <c r="D5339" s="208"/>
      <c r="E5339" s="208"/>
    </row>
    <row r="5340" spans="1:5" x14ac:dyDescent="0.3">
      <c r="A5340" s="207"/>
      <c r="B5340" s="207"/>
      <c r="C5340" s="208"/>
      <c r="D5340" s="208"/>
      <c r="E5340" s="208"/>
    </row>
    <row r="5341" spans="1:5" x14ac:dyDescent="0.3">
      <c r="A5341" s="207"/>
      <c r="B5341" s="207"/>
      <c r="C5341" s="208"/>
      <c r="D5341" s="208"/>
      <c r="E5341" s="208"/>
    </row>
    <row r="5342" spans="1:5" x14ac:dyDescent="0.3">
      <c r="A5342" s="207"/>
      <c r="B5342" s="207"/>
      <c r="C5342" s="208"/>
      <c r="D5342" s="208"/>
      <c r="E5342" s="208"/>
    </row>
    <row r="5343" spans="1:5" x14ac:dyDescent="0.3">
      <c r="A5343" s="207"/>
      <c r="B5343" s="207"/>
      <c r="C5343" s="208"/>
      <c r="D5343" s="208"/>
      <c r="E5343" s="208"/>
    </row>
    <row r="5344" spans="1:5" x14ac:dyDescent="0.3">
      <c r="A5344" s="207"/>
      <c r="B5344" s="207"/>
      <c r="C5344" s="208"/>
      <c r="D5344" s="208"/>
      <c r="E5344" s="208"/>
    </row>
    <row r="5345" spans="1:5" x14ac:dyDescent="0.3">
      <c r="A5345" s="207"/>
      <c r="B5345" s="207"/>
      <c r="C5345" s="208"/>
      <c r="D5345" s="208"/>
      <c r="E5345" s="208"/>
    </row>
    <row r="5346" spans="1:5" x14ac:dyDescent="0.3">
      <c r="A5346" s="207"/>
      <c r="B5346" s="207"/>
      <c r="C5346" s="208"/>
      <c r="D5346" s="208"/>
      <c r="E5346" s="208"/>
    </row>
    <row r="5347" spans="1:5" x14ac:dyDescent="0.3">
      <c r="A5347" s="207"/>
      <c r="B5347" s="207"/>
      <c r="C5347" s="208"/>
      <c r="D5347" s="208"/>
      <c r="E5347" s="208"/>
    </row>
    <row r="5348" spans="1:5" x14ac:dyDescent="0.3">
      <c r="A5348" s="207"/>
      <c r="B5348" s="207"/>
      <c r="C5348" s="208"/>
      <c r="D5348" s="208"/>
      <c r="E5348" s="208"/>
    </row>
    <row r="5349" spans="1:5" x14ac:dyDescent="0.3">
      <c r="A5349" s="207"/>
      <c r="B5349" s="207"/>
      <c r="C5349" s="208"/>
      <c r="D5349" s="208"/>
      <c r="E5349" s="208"/>
    </row>
    <row r="5350" spans="1:5" x14ac:dyDescent="0.3">
      <c r="A5350" s="207"/>
      <c r="B5350" s="207"/>
      <c r="C5350" s="208"/>
      <c r="D5350" s="208"/>
      <c r="E5350" s="208"/>
    </row>
    <row r="5351" spans="1:5" x14ac:dyDescent="0.3">
      <c r="A5351" s="207"/>
      <c r="B5351" s="207"/>
      <c r="C5351" s="208"/>
      <c r="D5351" s="208"/>
      <c r="E5351" s="208"/>
    </row>
    <row r="5352" spans="1:5" x14ac:dyDescent="0.3">
      <c r="A5352" s="207"/>
      <c r="B5352" s="207"/>
      <c r="C5352" s="208"/>
      <c r="D5352" s="208"/>
      <c r="E5352" s="208"/>
    </row>
    <row r="5353" spans="1:5" x14ac:dyDescent="0.3">
      <c r="A5353" s="207"/>
      <c r="B5353" s="207"/>
      <c r="C5353" s="208"/>
      <c r="D5353" s="208"/>
      <c r="E5353" s="208"/>
    </row>
    <row r="5354" spans="1:5" x14ac:dyDescent="0.3">
      <c r="A5354" s="207"/>
      <c r="B5354" s="207"/>
      <c r="C5354" s="208"/>
      <c r="D5354" s="208"/>
      <c r="E5354" s="208"/>
    </row>
    <row r="5355" spans="1:5" x14ac:dyDescent="0.3">
      <c r="A5355" s="207"/>
      <c r="B5355" s="207"/>
      <c r="C5355" s="208"/>
      <c r="D5355" s="208"/>
      <c r="E5355" s="208"/>
    </row>
    <row r="5356" spans="1:5" x14ac:dyDescent="0.3">
      <c r="A5356" s="207"/>
      <c r="B5356" s="207"/>
      <c r="C5356" s="208"/>
      <c r="D5356" s="208"/>
      <c r="E5356" s="208"/>
    </row>
    <row r="5357" spans="1:5" x14ac:dyDescent="0.3">
      <c r="A5357" s="207"/>
      <c r="B5357" s="207"/>
      <c r="C5357" s="208"/>
      <c r="D5357" s="208"/>
      <c r="E5357" s="208"/>
    </row>
    <row r="5358" spans="1:5" x14ac:dyDescent="0.3">
      <c r="A5358" s="207"/>
      <c r="B5358" s="207"/>
      <c r="C5358" s="208"/>
      <c r="D5358" s="208"/>
      <c r="E5358" s="208"/>
    </row>
    <row r="5359" spans="1:5" x14ac:dyDescent="0.3">
      <c r="A5359" s="207"/>
      <c r="B5359" s="207"/>
      <c r="C5359" s="208"/>
      <c r="D5359" s="208"/>
      <c r="E5359" s="208"/>
    </row>
    <row r="5360" spans="1:5" x14ac:dyDescent="0.3">
      <c r="A5360" s="207"/>
      <c r="B5360" s="207"/>
      <c r="C5360" s="208"/>
      <c r="D5360" s="208"/>
      <c r="E5360" s="208"/>
    </row>
    <row r="5361" spans="1:5" x14ac:dyDescent="0.3">
      <c r="A5361" s="207"/>
      <c r="B5361" s="207"/>
      <c r="C5361" s="208"/>
      <c r="D5361" s="208"/>
      <c r="E5361" s="208"/>
    </row>
    <row r="5362" spans="1:5" x14ac:dyDescent="0.3">
      <c r="A5362" s="207"/>
      <c r="B5362" s="207"/>
      <c r="C5362" s="208"/>
      <c r="D5362" s="208"/>
      <c r="E5362" s="208"/>
    </row>
    <row r="5363" spans="1:5" x14ac:dyDescent="0.3">
      <c r="A5363" s="207"/>
      <c r="B5363" s="207"/>
      <c r="C5363" s="208"/>
      <c r="D5363" s="208"/>
      <c r="E5363" s="208"/>
    </row>
    <row r="5364" spans="1:5" x14ac:dyDescent="0.3">
      <c r="A5364" s="207"/>
      <c r="B5364" s="207"/>
      <c r="C5364" s="208"/>
      <c r="D5364" s="208"/>
      <c r="E5364" s="208"/>
    </row>
    <row r="5365" spans="1:5" x14ac:dyDescent="0.3">
      <c r="A5365" s="207"/>
      <c r="B5365" s="207"/>
      <c r="C5365" s="208"/>
      <c r="D5365" s="208"/>
      <c r="E5365" s="208"/>
    </row>
    <row r="5366" spans="1:5" x14ac:dyDescent="0.3">
      <c r="A5366" s="207"/>
      <c r="B5366" s="207"/>
      <c r="C5366" s="208"/>
      <c r="D5366" s="208"/>
      <c r="E5366" s="208"/>
    </row>
    <row r="5367" spans="1:5" x14ac:dyDescent="0.3">
      <c r="A5367" s="207"/>
      <c r="B5367" s="207"/>
      <c r="C5367" s="208"/>
      <c r="D5367" s="208"/>
      <c r="E5367" s="208"/>
    </row>
    <row r="5368" spans="1:5" x14ac:dyDescent="0.3">
      <c r="A5368" s="207"/>
      <c r="B5368" s="207"/>
      <c r="C5368" s="208"/>
      <c r="D5368" s="208"/>
      <c r="E5368" s="208"/>
    </row>
    <row r="5369" spans="1:5" x14ac:dyDescent="0.3">
      <c r="A5369" s="207"/>
      <c r="B5369" s="207"/>
      <c r="C5369" s="208"/>
      <c r="D5369" s="208"/>
      <c r="E5369" s="208"/>
    </row>
    <row r="5370" spans="1:5" x14ac:dyDescent="0.3">
      <c r="A5370" s="207"/>
      <c r="B5370" s="207"/>
      <c r="C5370" s="208"/>
      <c r="D5370" s="208"/>
      <c r="E5370" s="208"/>
    </row>
    <row r="5371" spans="1:5" x14ac:dyDescent="0.3">
      <c r="A5371" s="207"/>
      <c r="B5371" s="207"/>
      <c r="C5371" s="208"/>
      <c r="D5371" s="208"/>
      <c r="E5371" s="208"/>
    </row>
    <row r="5372" spans="1:5" x14ac:dyDescent="0.3">
      <c r="A5372" s="207"/>
      <c r="B5372" s="207"/>
      <c r="C5372" s="208"/>
      <c r="D5372" s="208"/>
      <c r="E5372" s="208"/>
    </row>
    <row r="5373" spans="1:5" x14ac:dyDescent="0.3">
      <c r="A5373" s="207"/>
      <c r="B5373" s="207"/>
      <c r="C5373" s="208"/>
      <c r="D5373" s="208"/>
      <c r="E5373" s="208"/>
    </row>
    <row r="5374" spans="1:5" x14ac:dyDescent="0.3">
      <c r="A5374" s="207"/>
      <c r="B5374" s="207"/>
      <c r="C5374" s="208"/>
      <c r="D5374" s="208"/>
      <c r="E5374" s="208"/>
    </row>
    <row r="5375" spans="1:5" x14ac:dyDescent="0.3">
      <c r="A5375" s="207"/>
      <c r="B5375" s="207"/>
      <c r="C5375" s="208"/>
      <c r="D5375" s="208"/>
      <c r="E5375" s="208"/>
    </row>
    <row r="5376" spans="1:5" x14ac:dyDescent="0.3">
      <c r="A5376" s="207"/>
      <c r="B5376" s="207"/>
      <c r="C5376" s="208"/>
      <c r="D5376" s="208"/>
      <c r="E5376" s="208"/>
    </row>
    <row r="5377" spans="1:5" x14ac:dyDescent="0.3">
      <c r="A5377" s="207"/>
      <c r="B5377" s="207"/>
      <c r="C5377" s="208"/>
      <c r="D5377" s="208"/>
      <c r="E5377" s="208"/>
    </row>
    <row r="5378" spans="1:5" x14ac:dyDescent="0.3">
      <c r="A5378" s="207"/>
      <c r="B5378" s="207"/>
      <c r="C5378" s="208"/>
      <c r="D5378" s="208"/>
      <c r="E5378" s="208"/>
    </row>
    <row r="5379" spans="1:5" x14ac:dyDescent="0.3">
      <c r="A5379" s="207"/>
      <c r="B5379" s="207"/>
      <c r="C5379" s="208"/>
      <c r="D5379" s="208"/>
      <c r="E5379" s="208"/>
    </row>
    <row r="5380" spans="1:5" x14ac:dyDescent="0.3">
      <c r="A5380" s="207"/>
      <c r="B5380" s="207"/>
      <c r="C5380" s="208"/>
      <c r="D5380" s="208"/>
      <c r="E5380" s="208"/>
    </row>
    <row r="5381" spans="1:5" x14ac:dyDescent="0.3">
      <c r="A5381" s="207"/>
      <c r="B5381" s="207"/>
      <c r="C5381" s="208"/>
      <c r="D5381" s="208"/>
      <c r="E5381" s="208"/>
    </row>
    <row r="5382" spans="1:5" x14ac:dyDescent="0.3">
      <c r="A5382" s="207"/>
      <c r="B5382" s="207"/>
      <c r="C5382" s="208"/>
      <c r="D5382" s="208"/>
      <c r="E5382" s="208"/>
    </row>
    <row r="5383" spans="1:5" x14ac:dyDescent="0.3">
      <c r="A5383" s="207"/>
      <c r="B5383" s="207"/>
      <c r="C5383" s="208"/>
      <c r="D5383" s="208"/>
      <c r="E5383" s="208"/>
    </row>
    <row r="5384" spans="1:5" x14ac:dyDescent="0.3">
      <c r="A5384" s="207"/>
      <c r="B5384" s="207"/>
      <c r="C5384" s="208"/>
      <c r="D5384" s="208"/>
      <c r="E5384" s="208"/>
    </row>
    <row r="5385" spans="1:5" x14ac:dyDescent="0.3">
      <c r="A5385" s="207"/>
      <c r="B5385" s="207"/>
      <c r="C5385" s="208"/>
      <c r="D5385" s="208"/>
      <c r="E5385" s="208"/>
    </row>
    <row r="5386" spans="1:5" x14ac:dyDescent="0.3">
      <c r="A5386" s="207"/>
      <c r="B5386" s="207"/>
      <c r="C5386" s="208"/>
      <c r="D5386" s="208"/>
      <c r="E5386" s="208"/>
    </row>
    <row r="5387" spans="1:5" x14ac:dyDescent="0.3">
      <c r="A5387" s="207"/>
      <c r="B5387" s="207"/>
      <c r="C5387" s="208"/>
      <c r="D5387" s="208"/>
      <c r="E5387" s="208"/>
    </row>
    <row r="5388" spans="1:5" x14ac:dyDescent="0.3">
      <c r="A5388" s="207"/>
      <c r="B5388" s="207"/>
      <c r="C5388" s="208"/>
      <c r="D5388" s="208"/>
      <c r="E5388" s="208"/>
    </row>
    <row r="5389" spans="1:5" x14ac:dyDescent="0.3">
      <c r="A5389" s="207"/>
      <c r="B5389" s="207"/>
      <c r="C5389" s="208"/>
      <c r="D5389" s="208"/>
      <c r="E5389" s="208"/>
    </row>
    <row r="5390" spans="1:5" x14ac:dyDescent="0.3">
      <c r="A5390" s="207"/>
      <c r="B5390" s="207"/>
      <c r="C5390" s="208"/>
      <c r="D5390" s="208"/>
      <c r="E5390" s="208"/>
    </row>
    <row r="5391" spans="1:5" x14ac:dyDescent="0.3">
      <c r="A5391" s="207"/>
      <c r="B5391" s="207"/>
      <c r="C5391" s="208"/>
      <c r="D5391" s="208"/>
      <c r="E5391" s="208"/>
    </row>
    <row r="5392" spans="1:5" x14ac:dyDescent="0.3">
      <c r="A5392" s="207"/>
      <c r="B5392" s="207"/>
      <c r="C5392" s="208"/>
      <c r="D5392" s="208"/>
      <c r="E5392" s="208"/>
    </row>
    <row r="5393" spans="1:5" x14ac:dyDescent="0.3">
      <c r="A5393" s="207"/>
      <c r="B5393" s="207"/>
      <c r="C5393" s="208"/>
      <c r="D5393" s="208"/>
      <c r="E5393" s="208"/>
    </row>
    <row r="5394" spans="1:5" x14ac:dyDescent="0.3">
      <c r="A5394" s="207"/>
      <c r="B5394" s="207"/>
      <c r="C5394" s="208"/>
      <c r="D5394" s="208"/>
      <c r="E5394" s="208"/>
    </row>
    <row r="5395" spans="1:5" x14ac:dyDescent="0.3">
      <c r="A5395" s="207"/>
      <c r="B5395" s="207"/>
      <c r="C5395" s="208"/>
      <c r="D5395" s="208"/>
      <c r="E5395" s="208"/>
    </row>
    <row r="5396" spans="1:5" x14ac:dyDescent="0.3">
      <c r="A5396" s="207"/>
      <c r="B5396" s="207"/>
      <c r="C5396" s="208"/>
      <c r="D5396" s="208"/>
      <c r="E5396" s="208"/>
    </row>
    <row r="5397" spans="1:5" x14ac:dyDescent="0.3">
      <c r="A5397" s="207"/>
      <c r="B5397" s="207"/>
      <c r="C5397" s="208"/>
      <c r="D5397" s="208"/>
      <c r="E5397" s="208"/>
    </row>
    <row r="5398" spans="1:5" x14ac:dyDescent="0.3">
      <c r="A5398" s="207"/>
      <c r="B5398" s="207"/>
      <c r="C5398" s="208"/>
      <c r="D5398" s="208"/>
      <c r="E5398" s="208"/>
    </row>
    <row r="5399" spans="1:5" x14ac:dyDescent="0.3">
      <c r="A5399" s="207"/>
      <c r="B5399" s="207"/>
      <c r="C5399" s="208"/>
      <c r="D5399" s="208"/>
      <c r="E5399" s="208"/>
    </row>
    <row r="5400" spans="1:5" x14ac:dyDescent="0.3">
      <c r="A5400" s="207"/>
      <c r="B5400" s="207"/>
      <c r="C5400" s="208"/>
      <c r="D5400" s="208"/>
      <c r="E5400" s="208"/>
    </row>
    <row r="5401" spans="1:5" x14ac:dyDescent="0.3">
      <c r="A5401" s="207"/>
      <c r="B5401" s="207"/>
      <c r="C5401" s="208"/>
      <c r="D5401" s="208"/>
      <c r="E5401" s="208"/>
    </row>
    <row r="5402" spans="1:5" x14ac:dyDescent="0.3">
      <c r="A5402" s="207"/>
      <c r="B5402" s="207"/>
      <c r="C5402" s="208"/>
      <c r="D5402" s="208"/>
      <c r="E5402" s="208"/>
    </row>
    <row r="5403" spans="1:5" x14ac:dyDescent="0.3">
      <c r="A5403" s="207"/>
      <c r="B5403" s="207"/>
      <c r="C5403" s="208"/>
      <c r="D5403" s="208"/>
      <c r="E5403" s="208"/>
    </row>
    <row r="5404" spans="1:5" x14ac:dyDescent="0.3">
      <c r="A5404" s="207"/>
      <c r="B5404" s="207"/>
      <c r="C5404" s="208"/>
      <c r="D5404" s="208"/>
      <c r="E5404" s="208"/>
    </row>
    <row r="5405" spans="1:5" x14ac:dyDescent="0.3">
      <c r="A5405" s="207"/>
      <c r="B5405" s="207"/>
      <c r="C5405" s="208"/>
      <c r="D5405" s="208"/>
      <c r="E5405" s="208"/>
    </row>
    <row r="5406" spans="1:5" x14ac:dyDescent="0.3">
      <c r="A5406" s="207"/>
      <c r="B5406" s="207"/>
      <c r="C5406" s="208"/>
      <c r="D5406" s="208"/>
      <c r="E5406" s="208"/>
    </row>
    <row r="5407" spans="1:5" x14ac:dyDescent="0.3">
      <c r="A5407" s="207"/>
      <c r="B5407" s="207"/>
      <c r="C5407" s="208"/>
      <c r="D5407" s="208"/>
      <c r="E5407" s="208"/>
    </row>
    <row r="5408" spans="1:5" x14ac:dyDescent="0.3">
      <c r="A5408" s="207"/>
      <c r="B5408" s="207"/>
      <c r="C5408" s="208"/>
      <c r="D5408" s="208"/>
      <c r="E5408" s="208"/>
    </row>
    <row r="5409" spans="1:5" x14ac:dyDescent="0.3">
      <c r="A5409" s="207"/>
      <c r="B5409" s="207"/>
      <c r="C5409" s="208"/>
      <c r="D5409" s="208"/>
      <c r="E5409" s="208"/>
    </row>
    <row r="5410" spans="1:5" x14ac:dyDescent="0.3">
      <c r="A5410" s="207"/>
      <c r="B5410" s="207"/>
      <c r="C5410" s="208"/>
      <c r="D5410" s="208"/>
      <c r="E5410" s="208"/>
    </row>
    <row r="5411" spans="1:5" x14ac:dyDescent="0.3">
      <c r="A5411" s="207"/>
      <c r="B5411" s="207"/>
      <c r="C5411" s="208"/>
      <c r="D5411" s="208"/>
      <c r="E5411" s="208"/>
    </row>
    <row r="5412" spans="1:5" x14ac:dyDescent="0.3">
      <c r="A5412" s="207"/>
      <c r="B5412" s="207"/>
      <c r="C5412" s="208"/>
      <c r="D5412" s="208"/>
      <c r="E5412" s="208"/>
    </row>
    <row r="5413" spans="1:5" x14ac:dyDescent="0.3">
      <c r="A5413" s="207"/>
      <c r="B5413" s="207"/>
      <c r="C5413" s="208"/>
      <c r="D5413" s="208"/>
      <c r="E5413" s="208"/>
    </row>
    <row r="5414" spans="1:5" x14ac:dyDescent="0.3">
      <c r="A5414" s="207"/>
      <c r="B5414" s="207"/>
      <c r="C5414" s="208"/>
      <c r="D5414" s="208"/>
      <c r="E5414" s="208"/>
    </row>
    <row r="5415" spans="1:5" x14ac:dyDescent="0.3">
      <c r="A5415" s="207"/>
      <c r="B5415" s="207"/>
      <c r="C5415" s="208"/>
      <c r="D5415" s="208"/>
      <c r="E5415" s="208"/>
    </row>
    <row r="5416" spans="1:5" x14ac:dyDescent="0.3">
      <c r="A5416" s="207"/>
      <c r="B5416" s="207"/>
      <c r="C5416" s="208"/>
      <c r="D5416" s="208"/>
      <c r="E5416" s="208"/>
    </row>
    <row r="5417" spans="1:5" x14ac:dyDescent="0.3">
      <c r="A5417" s="207"/>
      <c r="B5417" s="207"/>
      <c r="C5417" s="208"/>
      <c r="D5417" s="208"/>
      <c r="E5417" s="208"/>
    </row>
    <row r="5418" spans="1:5" x14ac:dyDescent="0.3">
      <c r="A5418" s="207"/>
      <c r="B5418" s="207"/>
      <c r="C5418" s="208"/>
      <c r="D5418" s="208"/>
      <c r="E5418" s="208"/>
    </row>
    <row r="5419" spans="1:5" x14ac:dyDescent="0.3">
      <c r="A5419" s="207"/>
      <c r="B5419" s="207"/>
      <c r="C5419" s="208"/>
      <c r="D5419" s="208"/>
      <c r="E5419" s="208"/>
    </row>
    <row r="5420" spans="1:5" x14ac:dyDescent="0.3">
      <c r="A5420" s="207"/>
      <c r="B5420" s="207"/>
      <c r="C5420" s="208"/>
      <c r="D5420" s="208"/>
      <c r="E5420" s="208"/>
    </row>
    <row r="5421" spans="1:5" x14ac:dyDescent="0.3">
      <c r="A5421" s="207"/>
      <c r="B5421" s="207"/>
      <c r="C5421" s="208"/>
      <c r="D5421" s="208"/>
      <c r="E5421" s="208"/>
    </row>
    <row r="5422" spans="1:5" x14ac:dyDescent="0.3">
      <c r="A5422" s="207"/>
      <c r="B5422" s="207"/>
      <c r="C5422" s="208"/>
      <c r="D5422" s="208"/>
      <c r="E5422" s="208"/>
    </row>
    <row r="5423" spans="1:5" x14ac:dyDescent="0.3">
      <c r="A5423" s="207"/>
      <c r="B5423" s="207"/>
      <c r="C5423" s="208"/>
      <c r="D5423" s="208"/>
      <c r="E5423" s="208"/>
    </row>
    <row r="5424" spans="1:5" x14ac:dyDescent="0.3">
      <c r="A5424" s="207"/>
      <c r="B5424" s="207"/>
      <c r="C5424" s="208"/>
      <c r="D5424" s="208"/>
      <c r="E5424" s="208"/>
    </row>
    <row r="5425" spans="1:5" x14ac:dyDescent="0.3">
      <c r="A5425" s="207"/>
      <c r="B5425" s="207"/>
      <c r="C5425" s="208"/>
      <c r="D5425" s="208"/>
      <c r="E5425" s="208"/>
    </row>
    <row r="5426" spans="1:5" x14ac:dyDescent="0.3">
      <c r="A5426" s="207"/>
      <c r="B5426" s="207"/>
      <c r="C5426" s="208"/>
      <c r="D5426" s="208"/>
      <c r="E5426" s="208"/>
    </row>
    <row r="5427" spans="1:5" x14ac:dyDescent="0.3">
      <c r="A5427" s="207"/>
      <c r="B5427" s="207"/>
      <c r="C5427" s="208"/>
      <c r="D5427" s="208"/>
      <c r="E5427" s="208"/>
    </row>
    <row r="5428" spans="1:5" x14ac:dyDescent="0.3">
      <c r="A5428" s="207"/>
      <c r="B5428" s="207"/>
      <c r="C5428" s="208"/>
      <c r="D5428" s="208"/>
      <c r="E5428" s="208"/>
    </row>
    <row r="5429" spans="1:5" x14ac:dyDescent="0.3">
      <c r="A5429" s="207"/>
      <c r="B5429" s="207"/>
      <c r="C5429" s="208"/>
      <c r="D5429" s="208"/>
      <c r="E5429" s="208"/>
    </row>
    <row r="5430" spans="1:5" x14ac:dyDescent="0.3">
      <c r="A5430" s="207"/>
      <c r="B5430" s="207"/>
      <c r="C5430" s="208"/>
      <c r="D5430" s="208"/>
      <c r="E5430" s="208"/>
    </row>
    <row r="5431" spans="1:5" x14ac:dyDescent="0.3">
      <c r="A5431" s="207"/>
      <c r="B5431" s="207"/>
      <c r="C5431" s="208"/>
      <c r="D5431" s="208"/>
      <c r="E5431" s="208"/>
    </row>
    <row r="5432" spans="1:5" x14ac:dyDescent="0.3">
      <c r="A5432" s="207"/>
      <c r="B5432" s="207"/>
      <c r="C5432" s="208"/>
      <c r="D5432" s="208"/>
      <c r="E5432" s="208"/>
    </row>
    <row r="5433" spans="1:5" x14ac:dyDescent="0.3">
      <c r="A5433" s="207"/>
      <c r="B5433" s="207"/>
      <c r="C5433" s="208"/>
      <c r="D5433" s="208"/>
      <c r="E5433" s="208"/>
    </row>
    <row r="5434" spans="1:5" x14ac:dyDescent="0.3">
      <c r="A5434" s="207"/>
      <c r="B5434" s="207"/>
      <c r="C5434" s="208"/>
      <c r="D5434" s="208"/>
      <c r="E5434" s="208"/>
    </row>
    <row r="5435" spans="1:5" x14ac:dyDescent="0.3">
      <c r="A5435" s="207"/>
      <c r="B5435" s="207"/>
      <c r="C5435" s="208"/>
      <c r="D5435" s="208"/>
      <c r="E5435" s="208"/>
    </row>
    <row r="5436" spans="1:5" x14ac:dyDescent="0.3">
      <c r="A5436" s="207"/>
      <c r="B5436" s="207"/>
      <c r="C5436" s="208"/>
      <c r="D5436" s="208"/>
      <c r="E5436" s="208"/>
    </row>
    <row r="5437" spans="1:5" x14ac:dyDescent="0.3">
      <c r="A5437" s="207"/>
      <c r="B5437" s="207"/>
      <c r="C5437" s="208"/>
      <c r="D5437" s="208"/>
      <c r="E5437" s="208"/>
    </row>
    <row r="5438" spans="1:5" x14ac:dyDescent="0.3">
      <c r="A5438" s="207"/>
      <c r="B5438" s="207"/>
      <c r="C5438" s="208"/>
      <c r="D5438" s="208"/>
      <c r="E5438" s="208"/>
    </row>
    <row r="5439" spans="1:5" x14ac:dyDescent="0.3">
      <c r="A5439" s="207"/>
      <c r="B5439" s="207"/>
      <c r="C5439" s="208"/>
      <c r="D5439" s="208"/>
      <c r="E5439" s="208"/>
    </row>
    <row r="5440" spans="1:5" x14ac:dyDescent="0.3">
      <c r="A5440" s="207"/>
      <c r="B5440" s="207"/>
      <c r="C5440" s="208"/>
      <c r="D5440" s="208"/>
      <c r="E5440" s="208"/>
    </row>
    <row r="5441" spans="1:5" x14ac:dyDescent="0.3">
      <c r="A5441" s="207"/>
      <c r="B5441" s="207"/>
      <c r="C5441" s="208"/>
      <c r="D5441" s="208"/>
      <c r="E5441" s="208"/>
    </row>
    <row r="5442" spans="1:5" x14ac:dyDescent="0.3">
      <c r="A5442" s="207"/>
      <c r="B5442" s="207"/>
      <c r="C5442" s="208"/>
      <c r="D5442" s="208"/>
      <c r="E5442" s="208"/>
    </row>
    <row r="5443" spans="1:5" x14ac:dyDescent="0.3">
      <c r="A5443" s="207"/>
      <c r="B5443" s="207"/>
      <c r="C5443" s="208"/>
      <c r="D5443" s="208"/>
      <c r="E5443" s="208"/>
    </row>
    <row r="5444" spans="1:5" x14ac:dyDescent="0.3">
      <c r="A5444" s="207"/>
      <c r="B5444" s="207"/>
      <c r="C5444" s="208"/>
      <c r="D5444" s="208"/>
      <c r="E5444" s="208"/>
    </row>
    <row r="5445" spans="1:5" x14ac:dyDescent="0.3">
      <c r="A5445" s="207"/>
      <c r="B5445" s="207"/>
      <c r="C5445" s="208"/>
      <c r="D5445" s="208"/>
      <c r="E5445" s="208"/>
    </row>
    <row r="5446" spans="1:5" x14ac:dyDescent="0.3">
      <c r="A5446" s="207"/>
      <c r="B5446" s="207"/>
      <c r="C5446" s="208"/>
      <c r="D5446" s="208"/>
      <c r="E5446" s="208"/>
    </row>
    <row r="5447" spans="1:5" x14ac:dyDescent="0.3">
      <c r="A5447" s="207"/>
      <c r="B5447" s="207"/>
      <c r="C5447" s="208"/>
      <c r="D5447" s="208"/>
      <c r="E5447" s="208"/>
    </row>
    <row r="5448" spans="1:5" x14ac:dyDescent="0.3">
      <c r="A5448" s="207"/>
      <c r="B5448" s="207"/>
      <c r="C5448" s="208"/>
      <c r="D5448" s="208"/>
      <c r="E5448" s="208"/>
    </row>
    <row r="5449" spans="1:5" x14ac:dyDescent="0.3">
      <c r="A5449" s="207"/>
      <c r="B5449" s="207"/>
      <c r="C5449" s="208"/>
      <c r="D5449" s="208"/>
      <c r="E5449" s="208"/>
    </row>
    <row r="5450" spans="1:5" x14ac:dyDescent="0.3">
      <c r="A5450" s="207"/>
      <c r="B5450" s="207"/>
      <c r="C5450" s="208"/>
      <c r="D5450" s="208"/>
      <c r="E5450" s="208"/>
    </row>
    <row r="5451" spans="1:5" x14ac:dyDescent="0.3">
      <c r="A5451" s="207"/>
      <c r="B5451" s="207"/>
      <c r="C5451" s="208"/>
      <c r="D5451" s="208"/>
      <c r="E5451" s="208"/>
    </row>
    <row r="5452" spans="1:5" x14ac:dyDescent="0.3">
      <c r="A5452" s="207"/>
      <c r="B5452" s="207"/>
      <c r="C5452" s="208"/>
      <c r="D5452" s="208"/>
      <c r="E5452" s="208"/>
    </row>
    <row r="5453" spans="1:5" x14ac:dyDescent="0.3">
      <c r="A5453" s="207"/>
      <c r="B5453" s="207"/>
      <c r="C5453" s="208"/>
      <c r="D5453" s="208"/>
      <c r="E5453" s="208"/>
    </row>
    <row r="5454" spans="1:5" x14ac:dyDescent="0.3">
      <c r="A5454" s="207"/>
      <c r="B5454" s="207"/>
      <c r="C5454" s="208"/>
      <c r="D5454" s="208"/>
      <c r="E5454" s="208"/>
    </row>
    <row r="5455" spans="1:5" x14ac:dyDescent="0.3">
      <c r="A5455" s="207"/>
      <c r="B5455" s="207"/>
      <c r="C5455" s="208"/>
      <c r="D5455" s="208"/>
      <c r="E5455" s="208"/>
    </row>
    <row r="5456" spans="1:5" x14ac:dyDescent="0.3">
      <c r="A5456" s="207"/>
      <c r="B5456" s="207"/>
      <c r="C5456" s="208"/>
      <c r="D5456" s="208"/>
      <c r="E5456" s="208"/>
    </row>
    <row r="5457" spans="1:5" x14ac:dyDescent="0.3">
      <c r="A5457" s="207"/>
      <c r="B5457" s="207"/>
      <c r="C5457" s="208"/>
      <c r="D5457" s="208"/>
      <c r="E5457" s="208"/>
    </row>
    <row r="5458" spans="1:5" x14ac:dyDescent="0.3">
      <c r="A5458" s="207"/>
      <c r="B5458" s="207"/>
      <c r="C5458" s="208"/>
      <c r="D5458" s="208"/>
      <c r="E5458" s="208"/>
    </row>
    <row r="5459" spans="1:5" x14ac:dyDescent="0.3">
      <c r="A5459" s="207"/>
      <c r="B5459" s="207"/>
      <c r="C5459" s="208"/>
      <c r="D5459" s="208"/>
      <c r="E5459" s="208"/>
    </row>
    <row r="5460" spans="1:5" x14ac:dyDescent="0.3">
      <c r="A5460" s="207"/>
      <c r="B5460" s="207"/>
      <c r="C5460" s="208"/>
      <c r="D5460" s="208"/>
      <c r="E5460" s="208"/>
    </row>
    <row r="5461" spans="1:5" x14ac:dyDescent="0.3">
      <c r="A5461" s="207"/>
      <c r="B5461" s="207"/>
      <c r="C5461" s="208"/>
      <c r="D5461" s="208"/>
      <c r="E5461" s="208"/>
    </row>
    <row r="5462" spans="1:5" x14ac:dyDescent="0.3">
      <c r="A5462" s="207"/>
      <c r="B5462" s="207"/>
      <c r="C5462" s="208"/>
      <c r="D5462" s="208"/>
      <c r="E5462" s="208"/>
    </row>
    <row r="5463" spans="1:5" x14ac:dyDescent="0.3">
      <c r="A5463" s="207"/>
      <c r="B5463" s="207"/>
      <c r="C5463" s="208"/>
      <c r="D5463" s="208"/>
      <c r="E5463" s="208"/>
    </row>
    <row r="5464" spans="1:5" x14ac:dyDescent="0.3">
      <c r="A5464" s="207"/>
      <c r="B5464" s="207"/>
      <c r="C5464" s="208"/>
      <c r="D5464" s="208"/>
      <c r="E5464" s="208"/>
    </row>
    <row r="5465" spans="1:5" x14ac:dyDescent="0.3">
      <c r="A5465" s="207"/>
      <c r="B5465" s="207"/>
      <c r="C5465" s="208"/>
      <c r="D5465" s="208"/>
      <c r="E5465" s="208"/>
    </row>
    <row r="5466" spans="1:5" x14ac:dyDescent="0.3">
      <c r="A5466" s="207"/>
      <c r="B5466" s="207"/>
      <c r="C5466" s="208"/>
      <c r="D5466" s="208"/>
      <c r="E5466" s="208"/>
    </row>
    <row r="5467" spans="1:5" x14ac:dyDescent="0.3">
      <c r="A5467" s="207"/>
      <c r="B5467" s="207"/>
      <c r="C5467" s="208"/>
      <c r="D5467" s="208"/>
      <c r="E5467" s="208"/>
    </row>
    <row r="5468" spans="1:5" x14ac:dyDescent="0.3">
      <c r="A5468" s="207"/>
      <c r="B5468" s="207"/>
      <c r="C5468" s="208"/>
      <c r="D5468" s="208"/>
      <c r="E5468" s="208"/>
    </row>
    <row r="5469" spans="1:5" x14ac:dyDescent="0.3">
      <c r="A5469" s="207"/>
      <c r="B5469" s="207"/>
      <c r="C5469" s="208"/>
      <c r="D5469" s="208"/>
      <c r="E5469" s="208"/>
    </row>
    <row r="5470" spans="1:5" x14ac:dyDescent="0.3">
      <c r="A5470" s="207"/>
      <c r="B5470" s="207"/>
      <c r="C5470" s="208"/>
      <c r="D5470" s="208"/>
      <c r="E5470" s="208"/>
    </row>
    <row r="5471" spans="1:5" x14ac:dyDescent="0.3">
      <c r="A5471" s="207"/>
      <c r="B5471" s="207"/>
      <c r="C5471" s="208"/>
      <c r="D5471" s="208"/>
      <c r="E5471" s="208"/>
    </row>
    <row r="5472" spans="1:5" x14ac:dyDescent="0.3">
      <c r="A5472" s="207"/>
      <c r="B5472" s="207"/>
      <c r="C5472" s="208"/>
      <c r="D5472" s="208"/>
      <c r="E5472" s="208"/>
    </row>
    <row r="5473" spans="1:5" x14ac:dyDescent="0.3">
      <c r="A5473" s="207"/>
      <c r="B5473" s="207"/>
      <c r="C5473" s="208"/>
      <c r="D5473" s="208"/>
      <c r="E5473" s="208"/>
    </row>
    <row r="5474" spans="1:5" x14ac:dyDescent="0.3">
      <c r="A5474" s="207"/>
      <c r="B5474" s="207"/>
      <c r="C5474" s="208"/>
      <c r="D5474" s="208"/>
      <c r="E5474" s="208"/>
    </row>
    <row r="5475" spans="1:5" x14ac:dyDescent="0.3">
      <c r="A5475" s="207"/>
      <c r="B5475" s="207"/>
      <c r="C5475" s="208"/>
      <c r="D5475" s="208"/>
      <c r="E5475" s="208"/>
    </row>
    <row r="5476" spans="1:5" x14ac:dyDescent="0.3">
      <c r="A5476" s="207"/>
      <c r="B5476" s="207"/>
      <c r="C5476" s="208"/>
      <c r="D5476" s="208"/>
      <c r="E5476" s="208"/>
    </row>
    <row r="5477" spans="1:5" x14ac:dyDescent="0.3">
      <c r="A5477" s="207"/>
      <c r="B5477" s="207"/>
      <c r="C5477" s="208"/>
      <c r="D5477" s="208"/>
      <c r="E5477" s="208"/>
    </row>
    <row r="5478" spans="1:5" x14ac:dyDescent="0.3">
      <c r="A5478" s="207"/>
      <c r="B5478" s="207"/>
      <c r="C5478" s="208"/>
      <c r="D5478" s="208"/>
      <c r="E5478" s="208"/>
    </row>
    <row r="5479" spans="1:5" x14ac:dyDescent="0.3">
      <c r="A5479" s="207"/>
      <c r="B5479" s="207"/>
      <c r="C5479" s="208"/>
      <c r="D5479" s="208"/>
      <c r="E5479" s="208"/>
    </row>
    <row r="5480" spans="1:5" x14ac:dyDescent="0.3">
      <c r="A5480" s="207"/>
      <c r="B5480" s="207"/>
      <c r="C5480" s="208"/>
      <c r="D5480" s="208"/>
      <c r="E5480" s="208"/>
    </row>
    <row r="5481" spans="1:5" x14ac:dyDescent="0.3">
      <c r="A5481" s="207"/>
      <c r="B5481" s="207"/>
      <c r="C5481" s="208"/>
      <c r="D5481" s="208"/>
      <c r="E5481" s="208"/>
    </row>
    <row r="5482" spans="1:5" x14ac:dyDescent="0.3">
      <c r="A5482" s="207"/>
      <c r="B5482" s="207"/>
      <c r="C5482" s="208"/>
      <c r="D5482" s="208"/>
      <c r="E5482" s="208"/>
    </row>
    <row r="5483" spans="1:5" x14ac:dyDescent="0.3">
      <c r="A5483" s="207"/>
      <c r="B5483" s="207"/>
      <c r="C5483" s="208"/>
      <c r="D5483" s="208"/>
      <c r="E5483" s="208"/>
    </row>
    <row r="5484" spans="1:5" x14ac:dyDescent="0.3">
      <c r="A5484" s="207"/>
      <c r="B5484" s="207"/>
      <c r="C5484" s="208"/>
      <c r="D5484" s="208"/>
      <c r="E5484" s="208"/>
    </row>
    <row r="5485" spans="1:5" x14ac:dyDescent="0.3">
      <c r="A5485" s="207"/>
      <c r="B5485" s="207"/>
      <c r="C5485" s="208"/>
      <c r="D5485" s="208"/>
      <c r="E5485" s="208"/>
    </row>
    <row r="5486" spans="1:5" x14ac:dyDescent="0.3">
      <c r="A5486" s="207"/>
      <c r="B5486" s="207"/>
      <c r="C5486" s="208"/>
      <c r="D5486" s="208"/>
      <c r="E5486" s="208"/>
    </row>
    <row r="5487" spans="1:5" x14ac:dyDescent="0.3">
      <c r="A5487" s="207"/>
      <c r="B5487" s="207"/>
      <c r="C5487" s="208"/>
      <c r="D5487" s="208"/>
      <c r="E5487" s="208"/>
    </row>
    <row r="5488" spans="1:5" x14ac:dyDescent="0.3">
      <c r="A5488" s="207"/>
      <c r="B5488" s="207"/>
      <c r="C5488" s="208"/>
      <c r="D5488" s="208"/>
      <c r="E5488" s="208"/>
    </row>
    <row r="5489" spans="1:5" x14ac:dyDescent="0.3">
      <c r="A5489" s="207"/>
      <c r="B5489" s="207"/>
      <c r="C5489" s="208"/>
      <c r="D5489" s="208"/>
      <c r="E5489" s="208"/>
    </row>
    <row r="5490" spans="1:5" x14ac:dyDescent="0.3">
      <c r="A5490" s="207"/>
      <c r="B5490" s="207"/>
      <c r="C5490" s="208"/>
      <c r="D5490" s="208"/>
      <c r="E5490" s="208"/>
    </row>
    <row r="5491" spans="1:5" x14ac:dyDescent="0.3">
      <c r="A5491" s="207"/>
      <c r="B5491" s="207"/>
      <c r="C5491" s="208"/>
      <c r="D5491" s="208"/>
      <c r="E5491" s="208"/>
    </row>
    <row r="5492" spans="1:5" x14ac:dyDescent="0.3">
      <c r="A5492" s="207"/>
      <c r="B5492" s="207"/>
      <c r="C5492" s="208"/>
      <c r="D5492" s="208"/>
      <c r="E5492" s="208"/>
    </row>
    <row r="5493" spans="1:5" x14ac:dyDescent="0.3">
      <c r="A5493" s="207"/>
      <c r="B5493" s="207"/>
      <c r="C5493" s="208"/>
      <c r="D5493" s="208"/>
      <c r="E5493" s="208"/>
    </row>
    <row r="5494" spans="1:5" x14ac:dyDescent="0.3">
      <c r="A5494" s="207"/>
      <c r="B5494" s="207"/>
      <c r="C5494" s="208"/>
      <c r="D5494" s="208"/>
      <c r="E5494" s="208"/>
    </row>
    <row r="5495" spans="1:5" x14ac:dyDescent="0.3">
      <c r="A5495" s="207"/>
      <c r="B5495" s="207"/>
      <c r="C5495" s="208"/>
      <c r="D5495" s="208"/>
      <c r="E5495" s="208"/>
    </row>
    <row r="5496" spans="1:5" x14ac:dyDescent="0.3">
      <c r="A5496" s="207"/>
      <c r="B5496" s="207"/>
      <c r="C5496" s="208"/>
      <c r="D5496" s="208"/>
      <c r="E5496" s="208"/>
    </row>
    <row r="5497" spans="1:5" x14ac:dyDescent="0.3">
      <c r="A5497" s="207"/>
      <c r="B5497" s="207"/>
      <c r="C5497" s="208"/>
      <c r="D5497" s="208"/>
      <c r="E5497" s="208"/>
    </row>
    <row r="5498" spans="1:5" x14ac:dyDescent="0.3">
      <c r="A5498" s="207"/>
      <c r="B5498" s="207"/>
      <c r="C5498" s="208"/>
      <c r="D5498" s="208"/>
      <c r="E5498" s="208"/>
    </row>
    <row r="5499" spans="1:5" x14ac:dyDescent="0.3">
      <c r="A5499" s="207"/>
      <c r="B5499" s="207"/>
      <c r="C5499" s="208"/>
      <c r="D5499" s="208"/>
      <c r="E5499" s="208"/>
    </row>
    <row r="5500" spans="1:5" x14ac:dyDescent="0.3">
      <c r="A5500" s="207"/>
      <c r="B5500" s="207"/>
      <c r="C5500" s="208"/>
      <c r="D5500" s="208"/>
      <c r="E5500" s="208"/>
    </row>
    <row r="5501" spans="1:5" x14ac:dyDescent="0.3">
      <c r="A5501" s="207"/>
      <c r="B5501" s="207"/>
      <c r="C5501" s="208"/>
      <c r="D5501" s="208"/>
      <c r="E5501" s="208"/>
    </row>
    <row r="5502" spans="1:5" x14ac:dyDescent="0.3">
      <c r="A5502" s="207"/>
      <c r="B5502" s="207"/>
      <c r="C5502" s="208"/>
      <c r="D5502" s="208"/>
      <c r="E5502" s="208"/>
    </row>
    <row r="5503" spans="1:5" x14ac:dyDescent="0.3">
      <c r="A5503" s="207"/>
      <c r="B5503" s="207"/>
      <c r="C5503" s="208"/>
      <c r="D5503" s="208"/>
      <c r="E5503" s="208"/>
    </row>
    <row r="5504" spans="1:5" x14ac:dyDescent="0.3">
      <c r="A5504" s="207"/>
      <c r="B5504" s="207"/>
      <c r="C5504" s="208"/>
      <c r="D5504" s="208"/>
      <c r="E5504" s="208"/>
    </row>
    <row r="5505" spans="1:5" x14ac:dyDescent="0.3">
      <c r="A5505" s="207"/>
      <c r="B5505" s="207"/>
      <c r="C5505" s="208"/>
      <c r="D5505" s="208"/>
      <c r="E5505" s="208"/>
    </row>
    <row r="5506" spans="1:5" x14ac:dyDescent="0.3">
      <c r="A5506" s="207"/>
      <c r="B5506" s="207"/>
      <c r="C5506" s="208"/>
      <c r="D5506" s="208"/>
      <c r="E5506" s="208"/>
    </row>
    <row r="5507" spans="1:5" x14ac:dyDescent="0.3">
      <c r="A5507" s="207"/>
      <c r="B5507" s="207"/>
      <c r="C5507" s="208"/>
      <c r="D5507" s="208"/>
      <c r="E5507" s="208"/>
    </row>
    <row r="5508" spans="1:5" x14ac:dyDescent="0.3">
      <c r="A5508" s="207"/>
      <c r="B5508" s="207"/>
      <c r="C5508" s="208"/>
      <c r="D5508" s="208"/>
      <c r="E5508" s="208"/>
    </row>
    <row r="5509" spans="1:5" x14ac:dyDescent="0.3">
      <c r="A5509" s="207"/>
      <c r="B5509" s="207"/>
      <c r="C5509" s="208"/>
      <c r="D5509" s="208"/>
      <c r="E5509" s="208"/>
    </row>
    <row r="5510" spans="1:5" x14ac:dyDescent="0.3">
      <c r="A5510" s="207"/>
      <c r="B5510" s="207"/>
      <c r="C5510" s="208"/>
      <c r="D5510" s="208"/>
      <c r="E5510" s="208"/>
    </row>
    <row r="5511" spans="1:5" x14ac:dyDescent="0.3">
      <c r="A5511" s="207"/>
      <c r="B5511" s="207"/>
      <c r="C5511" s="208"/>
      <c r="D5511" s="208"/>
      <c r="E5511" s="208"/>
    </row>
    <row r="5512" spans="1:5" x14ac:dyDescent="0.3">
      <c r="A5512" s="207"/>
      <c r="B5512" s="207"/>
      <c r="C5512" s="208"/>
      <c r="D5512" s="208"/>
      <c r="E5512" s="208"/>
    </row>
    <row r="5513" spans="1:5" x14ac:dyDescent="0.3">
      <c r="A5513" s="207"/>
      <c r="B5513" s="207"/>
      <c r="C5513" s="208"/>
      <c r="D5513" s="208"/>
      <c r="E5513" s="208"/>
    </row>
    <row r="5514" spans="1:5" x14ac:dyDescent="0.3">
      <c r="A5514" s="207"/>
      <c r="B5514" s="207"/>
      <c r="C5514" s="208"/>
      <c r="D5514" s="208"/>
      <c r="E5514" s="208"/>
    </row>
    <row r="5515" spans="1:5" x14ac:dyDescent="0.3">
      <c r="A5515" s="207"/>
      <c r="B5515" s="207"/>
      <c r="C5515" s="208"/>
      <c r="D5515" s="208"/>
      <c r="E5515" s="208"/>
    </row>
    <row r="5516" spans="1:5" x14ac:dyDescent="0.3">
      <c r="A5516" s="207"/>
      <c r="B5516" s="207"/>
      <c r="C5516" s="208"/>
      <c r="D5516" s="208"/>
      <c r="E5516" s="208"/>
    </row>
    <row r="5517" spans="1:5" x14ac:dyDescent="0.3">
      <c r="A5517" s="207"/>
      <c r="B5517" s="207"/>
      <c r="C5517" s="208"/>
      <c r="D5517" s="208"/>
      <c r="E5517" s="208"/>
    </row>
    <row r="5518" spans="1:5" x14ac:dyDescent="0.3">
      <c r="A5518" s="207"/>
      <c r="B5518" s="207"/>
      <c r="C5518" s="208"/>
      <c r="D5518" s="208"/>
      <c r="E5518" s="208"/>
    </row>
    <row r="5519" spans="1:5" x14ac:dyDescent="0.3">
      <c r="A5519" s="207"/>
      <c r="B5519" s="207"/>
      <c r="C5519" s="208"/>
      <c r="D5519" s="208"/>
      <c r="E5519" s="208"/>
    </row>
    <row r="5520" spans="1:5" x14ac:dyDescent="0.3">
      <c r="A5520" s="207"/>
      <c r="B5520" s="207"/>
      <c r="C5520" s="208"/>
      <c r="D5520" s="208"/>
      <c r="E5520" s="208"/>
    </row>
    <row r="5521" spans="1:5" x14ac:dyDescent="0.3">
      <c r="A5521" s="207"/>
      <c r="B5521" s="207"/>
      <c r="C5521" s="208"/>
      <c r="D5521" s="208"/>
      <c r="E5521" s="208"/>
    </row>
    <row r="5522" spans="1:5" x14ac:dyDescent="0.3">
      <c r="A5522" s="207"/>
      <c r="B5522" s="207"/>
      <c r="C5522" s="208"/>
      <c r="D5522" s="208"/>
      <c r="E5522" s="208"/>
    </row>
    <row r="5523" spans="1:5" x14ac:dyDescent="0.3">
      <c r="A5523" s="207"/>
      <c r="B5523" s="207"/>
      <c r="C5523" s="208"/>
      <c r="D5523" s="208"/>
      <c r="E5523" s="208"/>
    </row>
    <row r="5524" spans="1:5" x14ac:dyDescent="0.3">
      <c r="A5524" s="207"/>
      <c r="B5524" s="207"/>
      <c r="C5524" s="208"/>
      <c r="D5524" s="208"/>
      <c r="E5524" s="208"/>
    </row>
    <row r="5525" spans="1:5" x14ac:dyDescent="0.3">
      <c r="A5525" s="207"/>
      <c r="B5525" s="207"/>
      <c r="C5525" s="208"/>
      <c r="D5525" s="208"/>
      <c r="E5525" s="208"/>
    </row>
    <row r="5526" spans="1:5" x14ac:dyDescent="0.3">
      <c r="A5526" s="207"/>
      <c r="B5526" s="207"/>
      <c r="C5526" s="208"/>
      <c r="D5526" s="208"/>
      <c r="E5526" s="208"/>
    </row>
    <row r="5527" spans="1:5" x14ac:dyDescent="0.3">
      <c r="A5527" s="207"/>
      <c r="B5527" s="207"/>
      <c r="C5527" s="208"/>
      <c r="D5527" s="208"/>
      <c r="E5527" s="208"/>
    </row>
    <row r="5528" spans="1:5" x14ac:dyDescent="0.3">
      <c r="A5528" s="207"/>
      <c r="B5528" s="207"/>
      <c r="C5528" s="208"/>
      <c r="D5528" s="208"/>
      <c r="E5528" s="208"/>
    </row>
    <row r="5529" spans="1:5" x14ac:dyDescent="0.3">
      <c r="A5529" s="207"/>
      <c r="B5529" s="207"/>
      <c r="C5529" s="208"/>
      <c r="D5529" s="208"/>
      <c r="E5529" s="208"/>
    </row>
    <row r="5530" spans="1:5" x14ac:dyDescent="0.3">
      <c r="A5530" s="207"/>
      <c r="B5530" s="207"/>
      <c r="C5530" s="208"/>
      <c r="D5530" s="208"/>
      <c r="E5530" s="208"/>
    </row>
    <row r="5531" spans="1:5" x14ac:dyDescent="0.3">
      <c r="A5531" s="207"/>
      <c r="B5531" s="207"/>
      <c r="C5531" s="208"/>
      <c r="D5531" s="208"/>
      <c r="E5531" s="208"/>
    </row>
    <row r="5532" spans="1:5" x14ac:dyDescent="0.3">
      <c r="A5532" s="207"/>
      <c r="B5532" s="207"/>
      <c r="C5532" s="208"/>
      <c r="D5532" s="208"/>
      <c r="E5532" s="208"/>
    </row>
    <row r="5533" spans="1:5" x14ac:dyDescent="0.3">
      <c r="A5533" s="207"/>
      <c r="B5533" s="207"/>
      <c r="C5533" s="208"/>
      <c r="D5533" s="208"/>
      <c r="E5533" s="208"/>
    </row>
    <row r="5534" spans="1:5" x14ac:dyDescent="0.3">
      <c r="A5534" s="207"/>
      <c r="B5534" s="207"/>
      <c r="C5534" s="208"/>
      <c r="D5534" s="208"/>
      <c r="E5534" s="208"/>
    </row>
    <row r="5535" spans="1:5" x14ac:dyDescent="0.3">
      <c r="A5535" s="207"/>
      <c r="B5535" s="207"/>
      <c r="C5535" s="208"/>
      <c r="D5535" s="208"/>
      <c r="E5535" s="208"/>
    </row>
    <row r="5536" spans="1:5" x14ac:dyDescent="0.3">
      <c r="A5536" s="207"/>
      <c r="B5536" s="207"/>
      <c r="C5536" s="208"/>
      <c r="D5536" s="208"/>
      <c r="E5536" s="208"/>
    </row>
    <row r="5537" spans="1:5" x14ac:dyDescent="0.3">
      <c r="A5537" s="207"/>
      <c r="B5537" s="207"/>
      <c r="C5537" s="208"/>
      <c r="D5537" s="208"/>
      <c r="E5537" s="208"/>
    </row>
    <row r="5538" spans="1:5" x14ac:dyDescent="0.3">
      <c r="A5538" s="207"/>
      <c r="B5538" s="207"/>
      <c r="C5538" s="208"/>
      <c r="D5538" s="208"/>
      <c r="E5538" s="208"/>
    </row>
    <row r="5539" spans="1:5" x14ac:dyDescent="0.3">
      <c r="A5539" s="207"/>
      <c r="B5539" s="207"/>
      <c r="C5539" s="208"/>
      <c r="D5539" s="208"/>
      <c r="E5539" s="208"/>
    </row>
    <row r="5540" spans="1:5" x14ac:dyDescent="0.3">
      <c r="A5540" s="207"/>
      <c r="B5540" s="207"/>
      <c r="C5540" s="208"/>
      <c r="D5540" s="208"/>
      <c r="E5540" s="208"/>
    </row>
    <row r="5541" spans="1:5" x14ac:dyDescent="0.3">
      <c r="A5541" s="207"/>
      <c r="B5541" s="207"/>
      <c r="C5541" s="208"/>
      <c r="D5541" s="208"/>
      <c r="E5541" s="208"/>
    </row>
    <row r="5542" spans="1:5" x14ac:dyDescent="0.3">
      <c r="A5542" s="207"/>
      <c r="B5542" s="207"/>
      <c r="C5542" s="208"/>
      <c r="D5542" s="208"/>
      <c r="E5542" s="208"/>
    </row>
    <row r="5543" spans="1:5" x14ac:dyDescent="0.3">
      <c r="A5543" s="207"/>
      <c r="B5543" s="207"/>
      <c r="C5543" s="208"/>
      <c r="D5543" s="208"/>
      <c r="E5543" s="208"/>
    </row>
    <row r="5544" spans="1:5" x14ac:dyDescent="0.3">
      <c r="A5544" s="207"/>
      <c r="B5544" s="207"/>
      <c r="C5544" s="208"/>
      <c r="D5544" s="208"/>
      <c r="E5544" s="208"/>
    </row>
    <row r="5545" spans="1:5" x14ac:dyDescent="0.3">
      <c r="A5545" s="207"/>
      <c r="B5545" s="207"/>
      <c r="C5545" s="208"/>
      <c r="D5545" s="208"/>
      <c r="E5545" s="208"/>
    </row>
    <row r="5546" spans="1:5" x14ac:dyDescent="0.3">
      <c r="A5546" s="207"/>
      <c r="B5546" s="207"/>
      <c r="C5546" s="208"/>
      <c r="D5546" s="208"/>
      <c r="E5546" s="208"/>
    </row>
    <row r="5547" spans="1:5" x14ac:dyDescent="0.3">
      <c r="A5547" s="207"/>
      <c r="B5547" s="207"/>
      <c r="C5547" s="208"/>
      <c r="D5547" s="208"/>
      <c r="E5547" s="208"/>
    </row>
    <row r="5548" spans="1:5" x14ac:dyDescent="0.3">
      <c r="A5548" s="207"/>
      <c r="B5548" s="207"/>
      <c r="C5548" s="208"/>
      <c r="D5548" s="208"/>
      <c r="E5548" s="208"/>
    </row>
    <row r="5549" spans="1:5" x14ac:dyDescent="0.3">
      <c r="A5549" s="207"/>
      <c r="B5549" s="207"/>
      <c r="C5549" s="208"/>
      <c r="D5549" s="208"/>
      <c r="E5549" s="208"/>
    </row>
    <row r="5550" spans="1:5" x14ac:dyDescent="0.3">
      <c r="A5550" s="207"/>
      <c r="B5550" s="207"/>
      <c r="C5550" s="208"/>
      <c r="D5550" s="208"/>
      <c r="E5550" s="208"/>
    </row>
    <row r="5551" spans="1:5" x14ac:dyDescent="0.3">
      <c r="A5551" s="207"/>
      <c r="B5551" s="207"/>
      <c r="C5551" s="208"/>
      <c r="D5551" s="208"/>
      <c r="E5551" s="208"/>
    </row>
    <row r="5552" spans="1:5" x14ac:dyDescent="0.3">
      <c r="A5552" s="207"/>
      <c r="B5552" s="207"/>
      <c r="C5552" s="208"/>
      <c r="D5552" s="208"/>
      <c r="E5552" s="208"/>
    </row>
    <row r="5553" spans="1:5" x14ac:dyDescent="0.3">
      <c r="A5553" s="207"/>
      <c r="B5553" s="207"/>
      <c r="C5553" s="208"/>
      <c r="D5553" s="208"/>
      <c r="E5553" s="208"/>
    </row>
    <row r="5554" spans="1:5" x14ac:dyDescent="0.3">
      <c r="A5554" s="207"/>
      <c r="B5554" s="207"/>
      <c r="C5554" s="208"/>
      <c r="D5554" s="208"/>
      <c r="E5554" s="208"/>
    </row>
    <row r="5555" spans="1:5" x14ac:dyDescent="0.3">
      <c r="A5555" s="207"/>
      <c r="B5555" s="207"/>
      <c r="C5555" s="208"/>
      <c r="D5555" s="208"/>
      <c r="E5555" s="208"/>
    </row>
    <row r="5556" spans="1:5" x14ac:dyDescent="0.3">
      <c r="A5556" s="207"/>
      <c r="B5556" s="207"/>
      <c r="C5556" s="208"/>
      <c r="D5556" s="208"/>
      <c r="E5556" s="208"/>
    </row>
    <row r="5557" spans="1:5" x14ac:dyDescent="0.3">
      <c r="A5557" s="207"/>
      <c r="B5557" s="207"/>
      <c r="C5557" s="208"/>
      <c r="D5557" s="208"/>
      <c r="E5557" s="208"/>
    </row>
    <row r="5558" spans="1:5" x14ac:dyDescent="0.3">
      <c r="A5558" s="207"/>
      <c r="B5558" s="207"/>
      <c r="C5558" s="208"/>
      <c r="D5558" s="208"/>
      <c r="E5558" s="208"/>
    </row>
    <row r="5559" spans="1:5" x14ac:dyDescent="0.3">
      <c r="A5559" s="207"/>
      <c r="B5559" s="207"/>
      <c r="C5559" s="208"/>
      <c r="D5559" s="208"/>
      <c r="E5559" s="208"/>
    </row>
    <row r="5560" spans="1:5" x14ac:dyDescent="0.3">
      <c r="A5560" s="207"/>
      <c r="B5560" s="207"/>
      <c r="C5560" s="208"/>
      <c r="D5560" s="208"/>
      <c r="E5560" s="208"/>
    </row>
    <row r="5561" spans="1:5" x14ac:dyDescent="0.3">
      <c r="A5561" s="207"/>
      <c r="B5561" s="207"/>
      <c r="C5561" s="208"/>
      <c r="D5561" s="208"/>
      <c r="E5561" s="208"/>
    </row>
    <row r="5562" spans="1:5" x14ac:dyDescent="0.3">
      <c r="A5562" s="207"/>
      <c r="B5562" s="207"/>
      <c r="C5562" s="208"/>
      <c r="D5562" s="208"/>
      <c r="E5562" s="208"/>
    </row>
    <row r="5563" spans="1:5" x14ac:dyDescent="0.3">
      <c r="A5563" s="207"/>
      <c r="B5563" s="207"/>
      <c r="C5563" s="208"/>
      <c r="D5563" s="208"/>
      <c r="E5563" s="208"/>
    </row>
    <row r="5564" spans="1:5" x14ac:dyDescent="0.3">
      <c r="A5564" s="207"/>
      <c r="B5564" s="207"/>
      <c r="C5564" s="208"/>
      <c r="D5564" s="208"/>
      <c r="E5564" s="208"/>
    </row>
    <row r="5565" spans="1:5" x14ac:dyDescent="0.3">
      <c r="A5565" s="207"/>
      <c r="B5565" s="207"/>
      <c r="C5565" s="208"/>
      <c r="D5565" s="208"/>
      <c r="E5565" s="208"/>
    </row>
    <row r="5566" spans="1:5" x14ac:dyDescent="0.3">
      <c r="A5566" s="207"/>
      <c r="B5566" s="207"/>
      <c r="C5566" s="208"/>
      <c r="D5566" s="208"/>
      <c r="E5566" s="208"/>
    </row>
    <row r="5567" spans="1:5" x14ac:dyDescent="0.3">
      <c r="A5567" s="207"/>
      <c r="B5567" s="207"/>
      <c r="C5567" s="208"/>
      <c r="D5567" s="208"/>
      <c r="E5567" s="208"/>
    </row>
    <row r="5568" spans="1:5" x14ac:dyDescent="0.3">
      <c r="A5568" s="207"/>
      <c r="B5568" s="207"/>
      <c r="C5568" s="208"/>
      <c r="D5568" s="208"/>
      <c r="E5568" s="208"/>
    </row>
    <row r="5569" spans="1:5" x14ac:dyDescent="0.3">
      <c r="A5569" s="207"/>
      <c r="B5569" s="207"/>
      <c r="C5569" s="208"/>
      <c r="D5569" s="208"/>
      <c r="E5569" s="208"/>
    </row>
    <row r="5570" spans="1:5" x14ac:dyDescent="0.3">
      <c r="A5570" s="207"/>
      <c r="B5570" s="207"/>
      <c r="C5570" s="208"/>
      <c r="D5570" s="208"/>
      <c r="E5570" s="208"/>
    </row>
    <row r="5571" spans="1:5" x14ac:dyDescent="0.3">
      <c r="A5571" s="207"/>
      <c r="B5571" s="207"/>
      <c r="C5571" s="208"/>
      <c r="D5571" s="208"/>
      <c r="E5571" s="208"/>
    </row>
    <row r="5572" spans="1:5" x14ac:dyDescent="0.3">
      <c r="A5572" s="207"/>
      <c r="B5572" s="207"/>
      <c r="C5572" s="208"/>
      <c r="D5572" s="208"/>
      <c r="E5572" s="208"/>
    </row>
    <row r="5573" spans="1:5" x14ac:dyDescent="0.3">
      <c r="A5573" s="207"/>
      <c r="B5573" s="207"/>
      <c r="C5573" s="208"/>
      <c r="D5573" s="208"/>
      <c r="E5573" s="208"/>
    </row>
    <row r="5574" spans="1:5" x14ac:dyDescent="0.3">
      <c r="A5574" s="207"/>
      <c r="B5574" s="207"/>
      <c r="C5574" s="208"/>
      <c r="D5574" s="208"/>
      <c r="E5574" s="208"/>
    </row>
    <row r="5575" spans="1:5" x14ac:dyDescent="0.3">
      <c r="A5575" s="207"/>
      <c r="B5575" s="207"/>
      <c r="C5575" s="208"/>
      <c r="D5575" s="208"/>
      <c r="E5575" s="208"/>
    </row>
    <row r="5576" spans="1:5" x14ac:dyDescent="0.3">
      <c r="A5576" s="207"/>
      <c r="B5576" s="207"/>
      <c r="C5576" s="208"/>
      <c r="D5576" s="208"/>
      <c r="E5576" s="208"/>
    </row>
    <row r="5577" spans="1:5" x14ac:dyDescent="0.3">
      <c r="A5577" s="207"/>
      <c r="B5577" s="207"/>
      <c r="C5577" s="208"/>
      <c r="D5577" s="208"/>
      <c r="E5577" s="208"/>
    </row>
    <row r="5578" spans="1:5" x14ac:dyDescent="0.3">
      <c r="A5578" s="207"/>
      <c r="B5578" s="207"/>
      <c r="C5578" s="208"/>
      <c r="D5578" s="208"/>
      <c r="E5578" s="208"/>
    </row>
    <row r="5579" spans="1:5" x14ac:dyDescent="0.3">
      <c r="A5579" s="207"/>
      <c r="B5579" s="207"/>
      <c r="C5579" s="208"/>
      <c r="D5579" s="208"/>
      <c r="E5579" s="208"/>
    </row>
    <row r="5580" spans="1:5" x14ac:dyDescent="0.3">
      <c r="A5580" s="207"/>
      <c r="B5580" s="207"/>
      <c r="C5580" s="208"/>
      <c r="D5580" s="208"/>
      <c r="E5580" s="208"/>
    </row>
    <row r="5581" spans="1:5" x14ac:dyDescent="0.3">
      <c r="A5581" s="207"/>
      <c r="B5581" s="207"/>
      <c r="C5581" s="208"/>
      <c r="D5581" s="208"/>
      <c r="E5581" s="208"/>
    </row>
    <row r="5582" spans="1:5" x14ac:dyDescent="0.3">
      <c r="A5582" s="207"/>
      <c r="B5582" s="207"/>
      <c r="C5582" s="208"/>
      <c r="D5582" s="208"/>
      <c r="E5582" s="208"/>
    </row>
    <row r="5583" spans="1:5" x14ac:dyDescent="0.3">
      <c r="A5583" s="207"/>
      <c r="B5583" s="207"/>
      <c r="C5583" s="208"/>
      <c r="D5583" s="208"/>
      <c r="E5583" s="208"/>
    </row>
    <row r="5584" spans="1:5" x14ac:dyDescent="0.3">
      <c r="A5584" s="207"/>
      <c r="B5584" s="207"/>
      <c r="C5584" s="208"/>
      <c r="D5584" s="208"/>
      <c r="E5584" s="208"/>
    </row>
    <row r="5585" spans="1:5" x14ac:dyDescent="0.3">
      <c r="A5585" s="207"/>
      <c r="B5585" s="207"/>
      <c r="C5585" s="208"/>
      <c r="D5585" s="208"/>
      <c r="E5585" s="208"/>
    </row>
    <row r="5586" spans="1:5" x14ac:dyDescent="0.3">
      <c r="A5586" s="207"/>
      <c r="B5586" s="207"/>
      <c r="C5586" s="208"/>
      <c r="D5586" s="208"/>
      <c r="E5586" s="208"/>
    </row>
    <row r="5587" spans="1:5" x14ac:dyDescent="0.3">
      <c r="A5587" s="207"/>
      <c r="B5587" s="207"/>
      <c r="C5587" s="208"/>
      <c r="D5587" s="208"/>
      <c r="E5587" s="208"/>
    </row>
    <row r="5588" spans="1:5" x14ac:dyDescent="0.3">
      <c r="A5588" s="207"/>
      <c r="B5588" s="207"/>
      <c r="C5588" s="208"/>
      <c r="D5588" s="208"/>
      <c r="E5588" s="208"/>
    </row>
    <row r="5589" spans="1:5" x14ac:dyDescent="0.3">
      <c r="A5589" s="207"/>
      <c r="B5589" s="207"/>
      <c r="C5589" s="208"/>
      <c r="D5589" s="208"/>
      <c r="E5589" s="208"/>
    </row>
    <row r="5590" spans="1:5" x14ac:dyDescent="0.3">
      <c r="A5590" s="207"/>
      <c r="B5590" s="207"/>
      <c r="C5590" s="208"/>
      <c r="D5590" s="208"/>
      <c r="E5590" s="208"/>
    </row>
    <row r="5591" spans="1:5" x14ac:dyDescent="0.3">
      <c r="A5591" s="207"/>
      <c r="B5591" s="207"/>
      <c r="C5591" s="208"/>
      <c r="D5591" s="208"/>
      <c r="E5591" s="208"/>
    </row>
    <row r="5592" spans="1:5" x14ac:dyDescent="0.3">
      <c r="A5592" s="207"/>
      <c r="B5592" s="207"/>
      <c r="C5592" s="208"/>
      <c r="D5592" s="208"/>
      <c r="E5592" s="208"/>
    </row>
    <row r="5593" spans="1:5" x14ac:dyDescent="0.3">
      <c r="A5593" s="207"/>
      <c r="B5593" s="207"/>
      <c r="C5593" s="208"/>
      <c r="D5593" s="208"/>
      <c r="E5593" s="208"/>
    </row>
    <row r="5594" spans="1:5" x14ac:dyDescent="0.3">
      <c r="A5594" s="207"/>
      <c r="B5594" s="207"/>
      <c r="C5594" s="208"/>
      <c r="D5594" s="208"/>
      <c r="E5594" s="208"/>
    </row>
    <row r="5595" spans="1:5" x14ac:dyDescent="0.3">
      <c r="A5595" s="207"/>
      <c r="B5595" s="207"/>
      <c r="C5595" s="208"/>
      <c r="D5595" s="208"/>
      <c r="E5595" s="208"/>
    </row>
    <row r="5596" spans="1:5" x14ac:dyDescent="0.3">
      <c r="A5596" s="207"/>
      <c r="B5596" s="207"/>
      <c r="C5596" s="208"/>
      <c r="D5596" s="208"/>
      <c r="E5596" s="208"/>
    </row>
    <row r="5597" spans="1:5" x14ac:dyDescent="0.3">
      <c r="A5597" s="207"/>
      <c r="B5597" s="207"/>
      <c r="C5597" s="208"/>
      <c r="D5597" s="208"/>
      <c r="E5597" s="208"/>
    </row>
    <row r="5598" spans="1:5" x14ac:dyDescent="0.3">
      <c r="A5598" s="207"/>
      <c r="B5598" s="207"/>
      <c r="C5598" s="208"/>
      <c r="D5598" s="208"/>
      <c r="E5598" s="208"/>
    </row>
    <row r="5599" spans="1:5" x14ac:dyDescent="0.3">
      <c r="A5599" s="207"/>
      <c r="B5599" s="207"/>
      <c r="C5599" s="208"/>
      <c r="D5599" s="208"/>
      <c r="E5599" s="208"/>
    </row>
    <row r="5600" spans="1:5" x14ac:dyDescent="0.3">
      <c r="A5600" s="207"/>
      <c r="B5600" s="207"/>
      <c r="C5600" s="208"/>
      <c r="D5600" s="208"/>
      <c r="E5600" s="208"/>
    </row>
    <row r="5601" spans="1:5" x14ac:dyDescent="0.3">
      <c r="A5601" s="207"/>
      <c r="B5601" s="207"/>
      <c r="C5601" s="208"/>
      <c r="D5601" s="208"/>
      <c r="E5601" s="208"/>
    </row>
    <row r="5602" spans="1:5" x14ac:dyDescent="0.3">
      <c r="A5602" s="207"/>
      <c r="B5602" s="207"/>
      <c r="C5602" s="208"/>
      <c r="D5602" s="208"/>
      <c r="E5602" s="208"/>
    </row>
    <row r="5603" spans="1:5" x14ac:dyDescent="0.3">
      <c r="A5603" s="207"/>
      <c r="B5603" s="207"/>
      <c r="C5603" s="208"/>
      <c r="D5603" s="208"/>
      <c r="E5603" s="208"/>
    </row>
    <row r="5604" spans="1:5" x14ac:dyDescent="0.3">
      <c r="A5604" s="207"/>
      <c r="B5604" s="207"/>
      <c r="C5604" s="208"/>
      <c r="D5604" s="208"/>
      <c r="E5604" s="208"/>
    </row>
    <row r="5605" spans="1:5" x14ac:dyDescent="0.3">
      <c r="A5605" s="207"/>
      <c r="B5605" s="207"/>
      <c r="C5605" s="208"/>
      <c r="D5605" s="208"/>
      <c r="E5605" s="208"/>
    </row>
    <row r="5606" spans="1:5" x14ac:dyDescent="0.3">
      <c r="A5606" s="207"/>
      <c r="B5606" s="207"/>
      <c r="C5606" s="208"/>
      <c r="D5606" s="208"/>
      <c r="E5606" s="208"/>
    </row>
    <row r="5607" spans="1:5" x14ac:dyDescent="0.3">
      <c r="A5607" s="207"/>
      <c r="B5607" s="207"/>
      <c r="C5607" s="208"/>
      <c r="D5607" s="208"/>
      <c r="E5607" s="208"/>
    </row>
    <row r="5608" spans="1:5" x14ac:dyDescent="0.3">
      <c r="A5608" s="207"/>
      <c r="B5608" s="207"/>
      <c r="C5608" s="208"/>
      <c r="D5608" s="208"/>
      <c r="E5608" s="208"/>
    </row>
    <row r="5609" spans="1:5" x14ac:dyDescent="0.3">
      <c r="A5609" s="207"/>
      <c r="B5609" s="207"/>
      <c r="C5609" s="208"/>
      <c r="D5609" s="208"/>
      <c r="E5609" s="208"/>
    </row>
    <row r="5610" spans="1:5" x14ac:dyDescent="0.3">
      <c r="A5610" s="207"/>
      <c r="B5610" s="207"/>
      <c r="C5610" s="208"/>
      <c r="D5610" s="208"/>
      <c r="E5610" s="208"/>
    </row>
    <row r="5611" spans="1:5" x14ac:dyDescent="0.3">
      <c r="A5611" s="207"/>
      <c r="B5611" s="207"/>
      <c r="C5611" s="208"/>
      <c r="D5611" s="208"/>
      <c r="E5611" s="208"/>
    </row>
    <row r="5612" spans="1:5" x14ac:dyDescent="0.3">
      <c r="A5612" s="207"/>
      <c r="B5612" s="207"/>
      <c r="C5612" s="208"/>
      <c r="D5612" s="208"/>
      <c r="E5612" s="208"/>
    </row>
    <row r="5613" spans="1:5" x14ac:dyDescent="0.3">
      <c r="A5613" s="207"/>
      <c r="B5613" s="207"/>
      <c r="C5613" s="208"/>
      <c r="D5613" s="208"/>
      <c r="E5613" s="208"/>
    </row>
    <row r="5614" spans="1:5" x14ac:dyDescent="0.3">
      <c r="A5614" s="207"/>
      <c r="B5614" s="207"/>
      <c r="C5614" s="208"/>
      <c r="D5614" s="208"/>
      <c r="E5614" s="208"/>
    </row>
    <row r="5615" spans="1:5" x14ac:dyDescent="0.3">
      <c r="A5615" s="207"/>
      <c r="B5615" s="207"/>
      <c r="C5615" s="208"/>
      <c r="D5615" s="208"/>
      <c r="E5615" s="208"/>
    </row>
    <row r="5616" spans="1:5" x14ac:dyDescent="0.3">
      <c r="A5616" s="207"/>
      <c r="B5616" s="207"/>
      <c r="C5616" s="208"/>
      <c r="D5616" s="208"/>
      <c r="E5616" s="208"/>
    </row>
    <row r="5617" spans="1:5" x14ac:dyDescent="0.3">
      <c r="A5617" s="207"/>
      <c r="B5617" s="207"/>
      <c r="C5617" s="208"/>
      <c r="D5617" s="208"/>
      <c r="E5617" s="208"/>
    </row>
    <row r="5618" spans="1:5" x14ac:dyDescent="0.3">
      <c r="A5618" s="207"/>
      <c r="B5618" s="207"/>
      <c r="C5618" s="208"/>
      <c r="D5618" s="208"/>
      <c r="E5618" s="208"/>
    </row>
    <row r="5619" spans="1:5" x14ac:dyDescent="0.3">
      <c r="A5619" s="207"/>
      <c r="B5619" s="207"/>
      <c r="C5619" s="208"/>
      <c r="D5619" s="208"/>
      <c r="E5619" s="208"/>
    </row>
    <row r="5620" spans="1:5" x14ac:dyDescent="0.3">
      <c r="A5620" s="207"/>
      <c r="B5620" s="207"/>
      <c r="C5620" s="208"/>
      <c r="D5620" s="208"/>
      <c r="E5620" s="208"/>
    </row>
    <row r="5621" spans="1:5" x14ac:dyDescent="0.3">
      <c r="A5621" s="207"/>
      <c r="B5621" s="207"/>
      <c r="C5621" s="208"/>
      <c r="D5621" s="208"/>
      <c r="E5621" s="208"/>
    </row>
    <row r="5622" spans="1:5" x14ac:dyDescent="0.3">
      <c r="A5622" s="207"/>
      <c r="B5622" s="207"/>
      <c r="C5622" s="208"/>
      <c r="D5622" s="208"/>
      <c r="E5622" s="208"/>
    </row>
    <row r="5623" spans="1:5" x14ac:dyDescent="0.3">
      <c r="A5623" s="207"/>
      <c r="B5623" s="207"/>
      <c r="C5623" s="208"/>
      <c r="D5623" s="208"/>
      <c r="E5623" s="208"/>
    </row>
    <row r="5624" spans="1:5" x14ac:dyDescent="0.3">
      <c r="A5624" s="207"/>
      <c r="B5624" s="207"/>
      <c r="C5624" s="208"/>
      <c r="D5624" s="208"/>
      <c r="E5624" s="208"/>
    </row>
    <row r="5625" spans="1:5" x14ac:dyDescent="0.3">
      <c r="A5625" s="207"/>
      <c r="B5625" s="207"/>
      <c r="C5625" s="208"/>
      <c r="D5625" s="208"/>
      <c r="E5625" s="208"/>
    </row>
    <row r="5626" spans="1:5" x14ac:dyDescent="0.3">
      <c r="A5626" s="207"/>
      <c r="B5626" s="207"/>
      <c r="C5626" s="208"/>
      <c r="D5626" s="208"/>
      <c r="E5626" s="208"/>
    </row>
    <row r="5627" spans="1:5" x14ac:dyDescent="0.3">
      <c r="A5627" s="207"/>
      <c r="B5627" s="207"/>
      <c r="C5627" s="208"/>
      <c r="D5627" s="208"/>
      <c r="E5627" s="208"/>
    </row>
    <row r="5628" spans="1:5" x14ac:dyDescent="0.3">
      <c r="A5628" s="207"/>
      <c r="B5628" s="207"/>
      <c r="C5628" s="208"/>
      <c r="D5628" s="208"/>
      <c r="E5628" s="208"/>
    </row>
    <row r="5629" spans="1:5" x14ac:dyDescent="0.3">
      <c r="A5629" s="207"/>
      <c r="B5629" s="207"/>
      <c r="C5629" s="208"/>
      <c r="D5629" s="208"/>
      <c r="E5629" s="208"/>
    </row>
    <row r="5630" spans="1:5" x14ac:dyDescent="0.3">
      <c r="A5630" s="207"/>
      <c r="B5630" s="207"/>
      <c r="C5630" s="208"/>
      <c r="D5630" s="208"/>
      <c r="E5630" s="208"/>
    </row>
    <row r="5631" spans="1:5" x14ac:dyDescent="0.3">
      <c r="A5631" s="207"/>
      <c r="B5631" s="207"/>
      <c r="C5631" s="208"/>
      <c r="D5631" s="208"/>
      <c r="E5631" s="208"/>
    </row>
    <row r="5632" spans="1:5" x14ac:dyDescent="0.3">
      <c r="A5632" s="207"/>
      <c r="B5632" s="207"/>
      <c r="C5632" s="208"/>
      <c r="D5632" s="208"/>
      <c r="E5632" s="208"/>
    </row>
    <row r="5633" spans="1:5" x14ac:dyDescent="0.3">
      <c r="A5633" s="207"/>
      <c r="B5633" s="207"/>
      <c r="C5633" s="208"/>
      <c r="D5633" s="208"/>
      <c r="E5633" s="208"/>
    </row>
    <row r="5634" spans="1:5" x14ac:dyDescent="0.3">
      <c r="A5634" s="207"/>
      <c r="B5634" s="207"/>
      <c r="C5634" s="208"/>
      <c r="D5634" s="208"/>
      <c r="E5634" s="208"/>
    </row>
    <row r="5635" spans="1:5" x14ac:dyDescent="0.3">
      <c r="A5635" s="207"/>
      <c r="B5635" s="207"/>
      <c r="C5635" s="208"/>
      <c r="D5635" s="208"/>
      <c r="E5635" s="208"/>
    </row>
    <row r="5636" spans="1:5" x14ac:dyDescent="0.3">
      <c r="A5636" s="207"/>
      <c r="B5636" s="207"/>
      <c r="C5636" s="208"/>
      <c r="D5636" s="208"/>
      <c r="E5636" s="208"/>
    </row>
    <row r="5637" spans="1:5" x14ac:dyDescent="0.3">
      <c r="A5637" s="207"/>
      <c r="B5637" s="207"/>
      <c r="C5637" s="208"/>
      <c r="D5637" s="208"/>
      <c r="E5637" s="208"/>
    </row>
    <row r="5638" spans="1:5" x14ac:dyDescent="0.3">
      <c r="A5638" s="207"/>
      <c r="B5638" s="207"/>
      <c r="C5638" s="208"/>
      <c r="D5638" s="208"/>
      <c r="E5638" s="208"/>
    </row>
    <row r="5639" spans="1:5" x14ac:dyDescent="0.3">
      <c r="A5639" s="207"/>
      <c r="B5639" s="207"/>
      <c r="C5639" s="208"/>
      <c r="D5639" s="208"/>
      <c r="E5639" s="208"/>
    </row>
    <row r="5640" spans="1:5" x14ac:dyDescent="0.3">
      <c r="A5640" s="207"/>
      <c r="B5640" s="207"/>
      <c r="C5640" s="208"/>
      <c r="D5640" s="208"/>
      <c r="E5640" s="208"/>
    </row>
    <row r="5641" spans="1:5" x14ac:dyDescent="0.3">
      <c r="A5641" s="207"/>
      <c r="B5641" s="207"/>
      <c r="C5641" s="208"/>
      <c r="D5641" s="208"/>
      <c r="E5641" s="208"/>
    </row>
    <row r="5642" spans="1:5" x14ac:dyDescent="0.3">
      <c r="A5642" s="207"/>
      <c r="B5642" s="207"/>
      <c r="C5642" s="208"/>
      <c r="D5642" s="208"/>
      <c r="E5642" s="208"/>
    </row>
    <row r="5643" spans="1:5" x14ac:dyDescent="0.3">
      <c r="A5643" s="207"/>
      <c r="B5643" s="207"/>
      <c r="C5643" s="208"/>
      <c r="D5643" s="208"/>
      <c r="E5643" s="208"/>
    </row>
    <row r="5644" spans="1:5" x14ac:dyDescent="0.3">
      <c r="A5644" s="207"/>
      <c r="B5644" s="207"/>
      <c r="C5644" s="208"/>
      <c r="D5644" s="208"/>
      <c r="E5644" s="208"/>
    </row>
    <row r="5645" spans="1:5" x14ac:dyDescent="0.3">
      <c r="A5645" s="207"/>
      <c r="B5645" s="207"/>
      <c r="C5645" s="208"/>
      <c r="D5645" s="208"/>
      <c r="E5645" s="208"/>
    </row>
    <row r="5646" spans="1:5" x14ac:dyDescent="0.3">
      <c r="A5646" s="207"/>
      <c r="B5646" s="207"/>
      <c r="C5646" s="208"/>
      <c r="D5646" s="208"/>
      <c r="E5646" s="208"/>
    </row>
    <row r="5647" spans="1:5" x14ac:dyDescent="0.3">
      <c r="A5647" s="207"/>
      <c r="B5647" s="207"/>
      <c r="C5647" s="208"/>
      <c r="D5647" s="208"/>
      <c r="E5647" s="208"/>
    </row>
    <row r="5648" spans="1:5" x14ac:dyDescent="0.3">
      <c r="A5648" s="207"/>
      <c r="B5648" s="207"/>
      <c r="C5648" s="208"/>
      <c r="D5648" s="208"/>
      <c r="E5648" s="208"/>
    </row>
    <row r="5649" spans="1:5" x14ac:dyDescent="0.3">
      <c r="A5649" s="207"/>
      <c r="B5649" s="207"/>
      <c r="C5649" s="208"/>
      <c r="D5649" s="208"/>
      <c r="E5649" s="208"/>
    </row>
    <row r="5650" spans="1:5" x14ac:dyDescent="0.3">
      <c r="A5650" s="207"/>
      <c r="B5650" s="207"/>
      <c r="C5650" s="208"/>
      <c r="D5650" s="208"/>
      <c r="E5650" s="208"/>
    </row>
    <row r="5651" spans="1:5" x14ac:dyDescent="0.3">
      <c r="A5651" s="207"/>
      <c r="B5651" s="207"/>
      <c r="C5651" s="208"/>
      <c r="D5651" s="208"/>
      <c r="E5651" s="208"/>
    </row>
    <row r="5652" spans="1:5" x14ac:dyDescent="0.3">
      <c r="A5652" s="207"/>
      <c r="B5652" s="207"/>
      <c r="C5652" s="208"/>
      <c r="D5652" s="208"/>
      <c r="E5652" s="208"/>
    </row>
    <row r="5653" spans="1:5" x14ac:dyDescent="0.3">
      <c r="A5653" s="207"/>
      <c r="B5653" s="207"/>
      <c r="C5653" s="208"/>
      <c r="D5653" s="208"/>
      <c r="E5653" s="208"/>
    </row>
    <row r="5654" spans="1:5" x14ac:dyDescent="0.3">
      <c r="A5654" s="207"/>
      <c r="B5654" s="207"/>
      <c r="C5654" s="208"/>
      <c r="D5654" s="208"/>
      <c r="E5654" s="208"/>
    </row>
    <row r="5655" spans="1:5" x14ac:dyDescent="0.3">
      <c r="A5655" s="207"/>
      <c r="B5655" s="207"/>
      <c r="C5655" s="208"/>
      <c r="D5655" s="208"/>
      <c r="E5655" s="208"/>
    </row>
    <row r="5656" spans="1:5" x14ac:dyDescent="0.3">
      <c r="A5656" s="207"/>
      <c r="B5656" s="207"/>
      <c r="C5656" s="208"/>
      <c r="D5656" s="208"/>
      <c r="E5656" s="208"/>
    </row>
    <row r="5657" spans="1:5" x14ac:dyDescent="0.3">
      <c r="A5657" s="207"/>
      <c r="B5657" s="207"/>
      <c r="C5657" s="208"/>
      <c r="D5657" s="208"/>
      <c r="E5657" s="208"/>
    </row>
    <row r="5658" spans="1:5" x14ac:dyDescent="0.3">
      <c r="A5658" s="207"/>
      <c r="B5658" s="207"/>
      <c r="C5658" s="208"/>
      <c r="D5658" s="208"/>
      <c r="E5658" s="208"/>
    </row>
    <row r="5659" spans="1:5" x14ac:dyDescent="0.3">
      <c r="A5659" s="207"/>
      <c r="B5659" s="207"/>
      <c r="C5659" s="208"/>
      <c r="D5659" s="208"/>
      <c r="E5659" s="208"/>
    </row>
    <row r="5660" spans="1:5" x14ac:dyDescent="0.3">
      <c r="A5660" s="207"/>
      <c r="B5660" s="207"/>
      <c r="C5660" s="208"/>
      <c r="D5660" s="208"/>
      <c r="E5660" s="208"/>
    </row>
    <row r="5661" spans="1:5" x14ac:dyDescent="0.3">
      <c r="A5661" s="207"/>
      <c r="B5661" s="207"/>
      <c r="C5661" s="208"/>
      <c r="D5661" s="208"/>
      <c r="E5661" s="208"/>
    </row>
    <row r="5662" spans="1:5" x14ac:dyDescent="0.3">
      <c r="A5662" s="207"/>
      <c r="B5662" s="207"/>
      <c r="C5662" s="208"/>
      <c r="D5662" s="208"/>
      <c r="E5662" s="208"/>
    </row>
    <row r="5663" spans="1:5" x14ac:dyDescent="0.3">
      <c r="A5663" s="207"/>
      <c r="B5663" s="207"/>
      <c r="C5663" s="208"/>
      <c r="D5663" s="208"/>
      <c r="E5663" s="208"/>
    </row>
    <row r="5664" spans="1:5" x14ac:dyDescent="0.3">
      <c r="A5664" s="207"/>
      <c r="B5664" s="207"/>
      <c r="C5664" s="208"/>
      <c r="D5664" s="208"/>
      <c r="E5664" s="208"/>
    </row>
    <row r="5665" spans="1:5" x14ac:dyDescent="0.3">
      <c r="A5665" s="207"/>
      <c r="B5665" s="207"/>
      <c r="C5665" s="208"/>
      <c r="D5665" s="208"/>
      <c r="E5665" s="208"/>
    </row>
    <row r="5666" spans="1:5" x14ac:dyDescent="0.3">
      <c r="A5666" s="207"/>
      <c r="B5666" s="207"/>
      <c r="C5666" s="208"/>
      <c r="D5666" s="208"/>
      <c r="E5666" s="208"/>
    </row>
    <row r="5667" spans="1:5" x14ac:dyDescent="0.3">
      <c r="A5667" s="207"/>
      <c r="B5667" s="207"/>
      <c r="C5667" s="208"/>
      <c r="D5667" s="208"/>
      <c r="E5667" s="208"/>
    </row>
    <row r="5668" spans="1:5" x14ac:dyDescent="0.3">
      <c r="A5668" s="207"/>
      <c r="B5668" s="207"/>
      <c r="C5668" s="208"/>
      <c r="D5668" s="208"/>
      <c r="E5668" s="208"/>
    </row>
    <row r="5669" spans="1:5" x14ac:dyDescent="0.3">
      <c r="A5669" s="207"/>
      <c r="B5669" s="207"/>
      <c r="C5669" s="208"/>
      <c r="D5669" s="208"/>
      <c r="E5669" s="208"/>
    </row>
    <row r="5670" spans="1:5" x14ac:dyDescent="0.3">
      <c r="A5670" s="207"/>
      <c r="B5670" s="207"/>
      <c r="C5670" s="208"/>
      <c r="D5670" s="208"/>
      <c r="E5670" s="208"/>
    </row>
    <row r="5671" spans="1:5" x14ac:dyDescent="0.3">
      <c r="A5671" s="207"/>
      <c r="B5671" s="207"/>
      <c r="C5671" s="208"/>
      <c r="D5671" s="208"/>
      <c r="E5671" s="208"/>
    </row>
    <row r="5672" spans="1:5" x14ac:dyDescent="0.3">
      <c r="A5672" s="207"/>
      <c r="B5672" s="207"/>
      <c r="C5672" s="208"/>
      <c r="D5672" s="208"/>
      <c r="E5672" s="208"/>
    </row>
    <row r="5673" spans="1:5" x14ac:dyDescent="0.3">
      <c r="A5673" s="207"/>
      <c r="B5673" s="207"/>
      <c r="C5673" s="208"/>
      <c r="D5673" s="208"/>
      <c r="E5673" s="208"/>
    </row>
    <row r="5674" spans="1:5" x14ac:dyDescent="0.3">
      <c r="A5674" s="207"/>
      <c r="B5674" s="207"/>
      <c r="C5674" s="208"/>
      <c r="D5674" s="208"/>
      <c r="E5674" s="208"/>
    </row>
    <row r="5675" spans="1:5" x14ac:dyDescent="0.3">
      <c r="A5675" s="207"/>
      <c r="B5675" s="207"/>
      <c r="C5675" s="208"/>
      <c r="D5675" s="208"/>
      <c r="E5675" s="208"/>
    </row>
    <row r="5676" spans="1:5" x14ac:dyDescent="0.3">
      <c r="A5676" s="207"/>
      <c r="B5676" s="207"/>
      <c r="C5676" s="208"/>
      <c r="D5676" s="208"/>
      <c r="E5676" s="208"/>
    </row>
    <row r="5677" spans="1:5" x14ac:dyDescent="0.3">
      <c r="A5677" s="207"/>
      <c r="B5677" s="207"/>
      <c r="C5677" s="208"/>
      <c r="D5677" s="208"/>
      <c r="E5677" s="208"/>
    </row>
    <row r="5678" spans="1:5" x14ac:dyDescent="0.3">
      <c r="A5678" s="207"/>
      <c r="B5678" s="207"/>
      <c r="C5678" s="208"/>
      <c r="D5678" s="208"/>
      <c r="E5678" s="208"/>
    </row>
    <row r="5679" spans="1:5" x14ac:dyDescent="0.3">
      <c r="A5679" s="207"/>
      <c r="B5679" s="207"/>
      <c r="C5679" s="208"/>
      <c r="D5679" s="208"/>
      <c r="E5679" s="208"/>
    </row>
    <row r="5680" spans="1:5" x14ac:dyDescent="0.3">
      <c r="A5680" s="207"/>
      <c r="B5680" s="207"/>
      <c r="C5680" s="208"/>
      <c r="D5680" s="208"/>
      <c r="E5680" s="208"/>
    </row>
    <row r="5681" spans="1:5" x14ac:dyDescent="0.3">
      <c r="A5681" s="207"/>
      <c r="B5681" s="207"/>
      <c r="C5681" s="208"/>
      <c r="D5681" s="208"/>
      <c r="E5681" s="208"/>
    </row>
    <row r="5682" spans="1:5" x14ac:dyDescent="0.3">
      <c r="A5682" s="207"/>
      <c r="B5682" s="207"/>
      <c r="C5682" s="208"/>
      <c r="D5682" s="208"/>
      <c r="E5682" s="208"/>
    </row>
    <row r="5683" spans="1:5" x14ac:dyDescent="0.3">
      <c r="A5683" s="207"/>
      <c r="B5683" s="207"/>
      <c r="C5683" s="208"/>
      <c r="D5683" s="208"/>
      <c r="E5683" s="208"/>
    </row>
    <row r="5684" spans="1:5" x14ac:dyDescent="0.3">
      <c r="A5684" s="207"/>
      <c r="B5684" s="207"/>
      <c r="C5684" s="208"/>
      <c r="D5684" s="208"/>
      <c r="E5684" s="208"/>
    </row>
    <row r="5685" spans="1:5" x14ac:dyDescent="0.3">
      <c r="A5685" s="207"/>
      <c r="B5685" s="207"/>
      <c r="C5685" s="208"/>
      <c r="D5685" s="208"/>
      <c r="E5685" s="208"/>
    </row>
    <row r="5686" spans="1:5" x14ac:dyDescent="0.3">
      <c r="A5686" s="207"/>
      <c r="B5686" s="207"/>
      <c r="C5686" s="208"/>
      <c r="D5686" s="208"/>
      <c r="E5686" s="208"/>
    </row>
    <row r="5687" spans="1:5" x14ac:dyDescent="0.3">
      <c r="A5687" s="207"/>
      <c r="B5687" s="207"/>
      <c r="C5687" s="208"/>
      <c r="D5687" s="208"/>
      <c r="E5687" s="208"/>
    </row>
    <row r="5688" spans="1:5" x14ac:dyDescent="0.3">
      <c r="A5688" s="207"/>
      <c r="B5688" s="207"/>
      <c r="C5688" s="208"/>
      <c r="D5688" s="208"/>
      <c r="E5688" s="208"/>
    </row>
    <row r="5689" spans="1:5" x14ac:dyDescent="0.3">
      <c r="A5689" s="207"/>
      <c r="B5689" s="207"/>
      <c r="C5689" s="208"/>
      <c r="D5689" s="208"/>
      <c r="E5689" s="208"/>
    </row>
    <row r="5690" spans="1:5" x14ac:dyDescent="0.3">
      <c r="A5690" s="207"/>
      <c r="B5690" s="207"/>
      <c r="C5690" s="208"/>
      <c r="D5690" s="208"/>
      <c r="E5690" s="208"/>
    </row>
    <row r="5691" spans="1:5" x14ac:dyDescent="0.3">
      <c r="A5691" s="207"/>
      <c r="B5691" s="207"/>
      <c r="C5691" s="208"/>
      <c r="D5691" s="208"/>
      <c r="E5691" s="208"/>
    </row>
    <row r="5692" spans="1:5" x14ac:dyDescent="0.3">
      <c r="A5692" s="207"/>
      <c r="B5692" s="207"/>
      <c r="C5692" s="208"/>
      <c r="D5692" s="208"/>
      <c r="E5692" s="208"/>
    </row>
    <row r="5693" spans="1:5" x14ac:dyDescent="0.3">
      <c r="A5693" s="207"/>
      <c r="B5693" s="207"/>
      <c r="C5693" s="208"/>
      <c r="D5693" s="208"/>
      <c r="E5693" s="208"/>
    </row>
    <row r="5694" spans="1:5" x14ac:dyDescent="0.3">
      <c r="A5694" s="207"/>
      <c r="B5694" s="207"/>
      <c r="C5694" s="208"/>
      <c r="D5694" s="208"/>
      <c r="E5694" s="208"/>
    </row>
    <row r="5695" spans="1:5" x14ac:dyDescent="0.3">
      <c r="A5695" s="207"/>
      <c r="B5695" s="207"/>
      <c r="C5695" s="208"/>
      <c r="D5695" s="208"/>
      <c r="E5695" s="208"/>
    </row>
    <row r="5696" spans="1:5" x14ac:dyDescent="0.3">
      <c r="A5696" s="207"/>
      <c r="B5696" s="207"/>
      <c r="C5696" s="208"/>
      <c r="D5696" s="208"/>
      <c r="E5696" s="208"/>
    </row>
    <row r="5697" spans="1:5" x14ac:dyDescent="0.3">
      <c r="A5697" s="207"/>
      <c r="B5697" s="207"/>
      <c r="C5697" s="208"/>
      <c r="D5697" s="208"/>
      <c r="E5697" s="208"/>
    </row>
    <row r="5698" spans="1:5" x14ac:dyDescent="0.3">
      <c r="A5698" s="207"/>
      <c r="B5698" s="207"/>
      <c r="C5698" s="208"/>
      <c r="D5698" s="208"/>
      <c r="E5698" s="208"/>
    </row>
    <row r="5699" spans="1:5" x14ac:dyDescent="0.3">
      <c r="A5699" s="207"/>
      <c r="B5699" s="207"/>
      <c r="C5699" s="208"/>
      <c r="D5699" s="208"/>
      <c r="E5699" s="208"/>
    </row>
    <row r="5700" spans="1:5" x14ac:dyDescent="0.3">
      <c r="A5700" s="207"/>
      <c r="B5700" s="207"/>
      <c r="C5700" s="208"/>
      <c r="D5700" s="208"/>
      <c r="E5700" s="208"/>
    </row>
    <row r="5701" spans="1:5" x14ac:dyDescent="0.3">
      <c r="A5701" s="207"/>
      <c r="B5701" s="207"/>
      <c r="C5701" s="208"/>
      <c r="D5701" s="208"/>
      <c r="E5701" s="208"/>
    </row>
    <row r="5702" spans="1:5" x14ac:dyDescent="0.3">
      <c r="A5702" s="207"/>
      <c r="B5702" s="207"/>
      <c r="C5702" s="208"/>
      <c r="D5702" s="208"/>
      <c r="E5702" s="208"/>
    </row>
    <row r="5703" spans="1:5" x14ac:dyDescent="0.3">
      <c r="A5703" s="207"/>
      <c r="B5703" s="207"/>
      <c r="C5703" s="208"/>
      <c r="D5703" s="208"/>
      <c r="E5703" s="208"/>
    </row>
    <row r="5704" spans="1:5" x14ac:dyDescent="0.3">
      <c r="A5704" s="207"/>
      <c r="B5704" s="207"/>
      <c r="C5704" s="208"/>
      <c r="D5704" s="208"/>
      <c r="E5704" s="208"/>
    </row>
    <row r="5705" spans="1:5" x14ac:dyDescent="0.3">
      <c r="A5705" s="207"/>
      <c r="B5705" s="207"/>
      <c r="C5705" s="208"/>
      <c r="D5705" s="208"/>
      <c r="E5705" s="208"/>
    </row>
    <row r="5706" spans="1:5" x14ac:dyDescent="0.3">
      <c r="A5706" s="207"/>
      <c r="B5706" s="207"/>
      <c r="C5706" s="208"/>
      <c r="D5706" s="208"/>
      <c r="E5706" s="208"/>
    </row>
    <row r="5707" spans="1:5" x14ac:dyDescent="0.3">
      <c r="A5707" s="207"/>
      <c r="B5707" s="207"/>
      <c r="C5707" s="208"/>
      <c r="D5707" s="208"/>
      <c r="E5707" s="208"/>
    </row>
    <row r="5708" spans="1:5" x14ac:dyDescent="0.3">
      <c r="A5708" s="207"/>
      <c r="B5708" s="207"/>
      <c r="C5708" s="208"/>
      <c r="D5708" s="208"/>
      <c r="E5708" s="208"/>
    </row>
    <row r="5709" spans="1:5" x14ac:dyDescent="0.3">
      <c r="A5709" s="207"/>
      <c r="B5709" s="207"/>
      <c r="C5709" s="208"/>
      <c r="D5709" s="208"/>
      <c r="E5709" s="208"/>
    </row>
    <row r="5710" spans="1:5" x14ac:dyDescent="0.3">
      <c r="A5710" s="207"/>
      <c r="B5710" s="207"/>
      <c r="C5710" s="208"/>
      <c r="D5710" s="208"/>
      <c r="E5710" s="208"/>
    </row>
    <row r="5711" spans="1:5" x14ac:dyDescent="0.3">
      <c r="A5711" s="207"/>
      <c r="B5711" s="207"/>
      <c r="C5711" s="208"/>
      <c r="D5711" s="208"/>
      <c r="E5711" s="208"/>
    </row>
    <row r="5712" spans="1:5" x14ac:dyDescent="0.3">
      <c r="A5712" s="207"/>
      <c r="B5712" s="207"/>
      <c r="C5712" s="208"/>
      <c r="D5712" s="208"/>
      <c r="E5712" s="208"/>
    </row>
    <row r="5713" spans="1:5" x14ac:dyDescent="0.3">
      <c r="A5713" s="207"/>
      <c r="B5713" s="207"/>
      <c r="C5713" s="208"/>
      <c r="D5713" s="208"/>
      <c r="E5713" s="208"/>
    </row>
    <row r="5714" spans="1:5" x14ac:dyDescent="0.3">
      <c r="A5714" s="207"/>
      <c r="B5714" s="207"/>
      <c r="C5714" s="208"/>
      <c r="D5714" s="208"/>
      <c r="E5714" s="208"/>
    </row>
    <row r="5715" spans="1:5" x14ac:dyDescent="0.3">
      <c r="A5715" s="207"/>
      <c r="B5715" s="207"/>
      <c r="C5715" s="208"/>
      <c r="D5715" s="208"/>
      <c r="E5715" s="208"/>
    </row>
    <row r="5716" spans="1:5" x14ac:dyDescent="0.3">
      <c r="A5716" s="207"/>
      <c r="B5716" s="207"/>
      <c r="C5716" s="208"/>
      <c r="D5716" s="208"/>
      <c r="E5716" s="208"/>
    </row>
    <row r="5717" spans="1:5" x14ac:dyDescent="0.3">
      <c r="A5717" s="207"/>
      <c r="B5717" s="207"/>
      <c r="C5717" s="208"/>
      <c r="D5717" s="208"/>
      <c r="E5717" s="208"/>
    </row>
    <row r="5718" spans="1:5" x14ac:dyDescent="0.3">
      <c r="A5718" s="207"/>
      <c r="B5718" s="207"/>
      <c r="C5718" s="208"/>
      <c r="D5718" s="208"/>
      <c r="E5718" s="208"/>
    </row>
    <row r="5719" spans="1:5" x14ac:dyDescent="0.3">
      <c r="A5719" s="207"/>
      <c r="B5719" s="207"/>
      <c r="C5719" s="208"/>
      <c r="D5719" s="208"/>
      <c r="E5719" s="208"/>
    </row>
    <row r="5720" spans="1:5" x14ac:dyDescent="0.3">
      <c r="A5720" s="207"/>
      <c r="B5720" s="207"/>
      <c r="C5720" s="208"/>
      <c r="D5720" s="208"/>
      <c r="E5720" s="208"/>
    </row>
    <row r="5721" spans="1:5" x14ac:dyDescent="0.3">
      <c r="A5721" s="207"/>
      <c r="B5721" s="207"/>
      <c r="C5721" s="208"/>
      <c r="D5721" s="208"/>
      <c r="E5721" s="208"/>
    </row>
    <row r="5722" spans="1:5" x14ac:dyDescent="0.3">
      <c r="A5722" s="207"/>
      <c r="B5722" s="207"/>
      <c r="C5722" s="208"/>
      <c r="D5722" s="208"/>
      <c r="E5722" s="208"/>
    </row>
    <row r="5723" spans="1:5" x14ac:dyDescent="0.3">
      <c r="A5723" s="207"/>
      <c r="B5723" s="207"/>
      <c r="C5723" s="208"/>
      <c r="D5723" s="208"/>
      <c r="E5723" s="208"/>
    </row>
    <row r="5724" spans="1:5" x14ac:dyDescent="0.3">
      <c r="A5724" s="207"/>
      <c r="B5724" s="207"/>
      <c r="C5724" s="208"/>
      <c r="D5724" s="208"/>
      <c r="E5724" s="208"/>
    </row>
    <row r="5725" spans="1:5" x14ac:dyDescent="0.3">
      <c r="A5725" s="207"/>
      <c r="B5725" s="207"/>
      <c r="C5725" s="208"/>
      <c r="D5725" s="208"/>
      <c r="E5725" s="208"/>
    </row>
    <row r="5726" spans="1:5" x14ac:dyDescent="0.3">
      <c r="A5726" s="207"/>
      <c r="B5726" s="207"/>
      <c r="C5726" s="208"/>
      <c r="D5726" s="208"/>
      <c r="E5726" s="208"/>
    </row>
    <row r="5727" spans="1:5" x14ac:dyDescent="0.3">
      <c r="A5727" s="207"/>
      <c r="B5727" s="207"/>
      <c r="C5727" s="208"/>
      <c r="D5727" s="208"/>
      <c r="E5727" s="208"/>
    </row>
    <row r="5728" spans="1:5" x14ac:dyDescent="0.3">
      <c r="A5728" s="207"/>
      <c r="B5728" s="207"/>
      <c r="C5728" s="208"/>
      <c r="D5728" s="208"/>
      <c r="E5728" s="208"/>
    </row>
    <row r="5729" spans="1:5" x14ac:dyDescent="0.3">
      <c r="A5729" s="207"/>
      <c r="B5729" s="207"/>
      <c r="C5729" s="208"/>
      <c r="D5729" s="208"/>
      <c r="E5729" s="208"/>
    </row>
    <row r="5730" spans="1:5" x14ac:dyDescent="0.3">
      <c r="A5730" s="207"/>
      <c r="B5730" s="207"/>
      <c r="C5730" s="208"/>
      <c r="D5730" s="208"/>
      <c r="E5730" s="208"/>
    </row>
    <row r="5731" spans="1:5" x14ac:dyDescent="0.3">
      <c r="A5731" s="207"/>
      <c r="B5731" s="207"/>
      <c r="C5731" s="208"/>
      <c r="D5731" s="208"/>
      <c r="E5731" s="208"/>
    </row>
    <row r="5732" spans="1:5" x14ac:dyDescent="0.3">
      <c r="A5732" s="207"/>
      <c r="B5732" s="207"/>
      <c r="C5732" s="208"/>
      <c r="D5732" s="208"/>
      <c r="E5732" s="208"/>
    </row>
    <row r="5733" spans="1:5" x14ac:dyDescent="0.3">
      <c r="A5733" s="207"/>
      <c r="B5733" s="207"/>
      <c r="C5733" s="208"/>
      <c r="D5733" s="208"/>
      <c r="E5733" s="208"/>
    </row>
    <row r="5734" spans="1:5" x14ac:dyDescent="0.3">
      <c r="A5734" s="207"/>
      <c r="B5734" s="207"/>
      <c r="C5734" s="208"/>
      <c r="D5734" s="208"/>
      <c r="E5734" s="208"/>
    </row>
    <row r="5735" spans="1:5" x14ac:dyDescent="0.3">
      <c r="A5735" s="207"/>
      <c r="B5735" s="207"/>
      <c r="C5735" s="208"/>
      <c r="D5735" s="208"/>
      <c r="E5735" s="208"/>
    </row>
    <row r="5736" spans="1:5" x14ac:dyDescent="0.3">
      <c r="A5736" s="207"/>
      <c r="B5736" s="207"/>
      <c r="C5736" s="208"/>
      <c r="D5736" s="208"/>
      <c r="E5736" s="208"/>
    </row>
    <row r="5737" spans="1:5" x14ac:dyDescent="0.3">
      <c r="A5737" s="207"/>
      <c r="B5737" s="207"/>
      <c r="C5737" s="208"/>
      <c r="D5737" s="208"/>
      <c r="E5737" s="208"/>
    </row>
    <row r="5738" spans="1:5" x14ac:dyDescent="0.3">
      <c r="A5738" s="207"/>
      <c r="B5738" s="207"/>
      <c r="C5738" s="208"/>
      <c r="D5738" s="208"/>
      <c r="E5738" s="208"/>
    </row>
    <row r="5739" spans="1:5" x14ac:dyDescent="0.3">
      <c r="A5739" s="207"/>
      <c r="B5739" s="207"/>
      <c r="C5739" s="208"/>
      <c r="D5739" s="208"/>
      <c r="E5739" s="208"/>
    </row>
    <row r="5740" spans="1:5" x14ac:dyDescent="0.3">
      <c r="A5740" s="207"/>
      <c r="B5740" s="207"/>
      <c r="C5740" s="208"/>
      <c r="D5740" s="208"/>
      <c r="E5740" s="208"/>
    </row>
    <row r="5741" spans="1:5" x14ac:dyDescent="0.3">
      <c r="A5741" s="207"/>
      <c r="B5741" s="207"/>
      <c r="C5741" s="208"/>
      <c r="D5741" s="208"/>
      <c r="E5741" s="208"/>
    </row>
    <row r="5742" spans="1:5" x14ac:dyDescent="0.3">
      <c r="A5742" s="207"/>
      <c r="B5742" s="207"/>
      <c r="C5742" s="208"/>
      <c r="D5742" s="208"/>
      <c r="E5742" s="208"/>
    </row>
    <row r="5743" spans="1:5" x14ac:dyDescent="0.3">
      <c r="A5743" s="207"/>
      <c r="B5743" s="207"/>
      <c r="C5743" s="208"/>
      <c r="D5743" s="208"/>
      <c r="E5743" s="208"/>
    </row>
    <row r="5744" spans="1:5" x14ac:dyDescent="0.3">
      <c r="A5744" s="207"/>
      <c r="B5744" s="207"/>
      <c r="C5744" s="208"/>
      <c r="D5744" s="208"/>
      <c r="E5744" s="208"/>
    </row>
    <row r="5745" spans="1:5" x14ac:dyDescent="0.3">
      <c r="A5745" s="207"/>
      <c r="B5745" s="207"/>
      <c r="C5745" s="208"/>
      <c r="D5745" s="208"/>
      <c r="E5745" s="208"/>
    </row>
    <row r="5746" spans="1:5" x14ac:dyDescent="0.3">
      <c r="A5746" s="207"/>
      <c r="B5746" s="207"/>
      <c r="C5746" s="208"/>
      <c r="D5746" s="208"/>
      <c r="E5746" s="208"/>
    </row>
    <row r="5747" spans="1:5" x14ac:dyDescent="0.3">
      <c r="A5747" s="207"/>
      <c r="B5747" s="207"/>
      <c r="C5747" s="208"/>
      <c r="D5747" s="208"/>
      <c r="E5747" s="208"/>
    </row>
    <row r="5748" spans="1:5" x14ac:dyDescent="0.3">
      <c r="A5748" s="207"/>
      <c r="B5748" s="207"/>
      <c r="C5748" s="208"/>
      <c r="D5748" s="208"/>
      <c r="E5748" s="208"/>
    </row>
    <row r="5749" spans="1:5" x14ac:dyDescent="0.3">
      <c r="A5749" s="207"/>
      <c r="B5749" s="207"/>
      <c r="C5749" s="208"/>
      <c r="D5749" s="208"/>
      <c r="E5749" s="208"/>
    </row>
    <row r="5750" spans="1:5" x14ac:dyDescent="0.3">
      <c r="A5750" s="207"/>
      <c r="B5750" s="207"/>
      <c r="C5750" s="208"/>
      <c r="D5750" s="208"/>
      <c r="E5750" s="208"/>
    </row>
    <row r="5751" spans="1:5" x14ac:dyDescent="0.3">
      <c r="A5751" s="207"/>
      <c r="B5751" s="207"/>
      <c r="C5751" s="208"/>
      <c r="D5751" s="208"/>
      <c r="E5751" s="208"/>
    </row>
    <row r="5752" spans="1:5" x14ac:dyDescent="0.3">
      <c r="A5752" s="207"/>
      <c r="B5752" s="207"/>
      <c r="C5752" s="208"/>
      <c r="D5752" s="208"/>
      <c r="E5752" s="208"/>
    </row>
    <row r="5753" spans="1:5" x14ac:dyDescent="0.3">
      <c r="A5753" s="207"/>
      <c r="B5753" s="207"/>
      <c r="C5753" s="208"/>
      <c r="D5753" s="208"/>
      <c r="E5753" s="208"/>
    </row>
    <row r="5754" spans="1:5" x14ac:dyDescent="0.3">
      <c r="A5754" s="207"/>
      <c r="B5754" s="207"/>
      <c r="C5754" s="208"/>
      <c r="D5754" s="208"/>
      <c r="E5754" s="208"/>
    </row>
    <row r="5755" spans="1:5" x14ac:dyDescent="0.3">
      <c r="A5755" s="207"/>
      <c r="B5755" s="207"/>
      <c r="C5755" s="208"/>
      <c r="D5755" s="208"/>
      <c r="E5755" s="208"/>
    </row>
    <row r="5756" spans="1:5" x14ac:dyDescent="0.3">
      <c r="A5756" s="207"/>
      <c r="B5756" s="207"/>
      <c r="C5756" s="208"/>
      <c r="D5756" s="208"/>
      <c r="E5756" s="208"/>
    </row>
    <row r="5757" spans="1:5" x14ac:dyDescent="0.3">
      <c r="A5757" s="207"/>
      <c r="B5757" s="207"/>
      <c r="C5757" s="208"/>
      <c r="D5757" s="208"/>
      <c r="E5757" s="208"/>
    </row>
    <row r="5758" spans="1:5" x14ac:dyDescent="0.3">
      <c r="A5758" s="207"/>
      <c r="B5758" s="207"/>
      <c r="C5758" s="208"/>
      <c r="D5758" s="208"/>
      <c r="E5758" s="208"/>
    </row>
    <row r="5759" spans="1:5" x14ac:dyDescent="0.3">
      <c r="A5759" s="207"/>
      <c r="B5759" s="207"/>
      <c r="C5759" s="208"/>
      <c r="D5759" s="208"/>
      <c r="E5759" s="208"/>
    </row>
    <row r="5760" spans="1:5" x14ac:dyDescent="0.3">
      <c r="A5760" s="207"/>
      <c r="B5760" s="207"/>
      <c r="C5760" s="208"/>
      <c r="D5760" s="208"/>
      <c r="E5760" s="208"/>
    </row>
    <row r="5761" spans="1:5" x14ac:dyDescent="0.3">
      <c r="A5761" s="207"/>
      <c r="B5761" s="207"/>
      <c r="C5761" s="208"/>
      <c r="D5761" s="208"/>
      <c r="E5761" s="208"/>
    </row>
    <row r="5762" spans="1:5" x14ac:dyDescent="0.3">
      <c r="A5762" s="207"/>
      <c r="B5762" s="207"/>
      <c r="C5762" s="208"/>
      <c r="D5762" s="208"/>
      <c r="E5762" s="208"/>
    </row>
    <row r="5763" spans="1:5" x14ac:dyDescent="0.3">
      <c r="A5763" s="207"/>
      <c r="B5763" s="207"/>
      <c r="C5763" s="208"/>
      <c r="D5763" s="208"/>
      <c r="E5763" s="208"/>
    </row>
    <row r="5764" spans="1:5" x14ac:dyDescent="0.3">
      <c r="A5764" s="207"/>
      <c r="B5764" s="207"/>
      <c r="C5764" s="208"/>
      <c r="D5764" s="208"/>
      <c r="E5764" s="208"/>
    </row>
    <row r="5765" spans="1:5" x14ac:dyDescent="0.3">
      <c r="A5765" s="207"/>
      <c r="B5765" s="207"/>
      <c r="C5765" s="208"/>
      <c r="D5765" s="208"/>
      <c r="E5765" s="208"/>
    </row>
    <row r="5766" spans="1:5" x14ac:dyDescent="0.3">
      <c r="A5766" s="207"/>
      <c r="B5766" s="207"/>
      <c r="C5766" s="208"/>
      <c r="D5766" s="208"/>
      <c r="E5766" s="208"/>
    </row>
    <row r="5767" spans="1:5" x14ac:dyDescent="0.3">
      <c r="A5767" s="207"/>
      <c r="B5767" s="207"/>
      <c r="C5767" s="208"/>
      <c r="D5767" s="208"/>
      <c r="E5767" s="208"/>
    </row>
    <row r="5768" spans="1:5" x14ac:dyDescent="0.3">
      <c r="A5768" s="207"/>
      <c r="B5768" s="207"/>
      <c r="C5768" s="208"/>
      <c r="D5768" s="208"/>
      <c r="E5768" s="208"/>
    </row>
    <row r="5769" spans="1:5" x14ac:dyDescent="0.3">
      <c r="A5769" s="207"/>
      <c r="B5769" s="207"/>
      <c r="C5769" s="208"/>
      <c r="D5769" s="208"/>
      <c r="E5769" s="208"/>
    </row>
    <row r="5770" spans="1:5" x14ac:dyDescent="0.3">
      <c r="A5770" s="207"/>
      <c r="B5770" s="207"/>
      <c r="C5770" s="208"/>
      <c r="D5770" s="208"/>
      <c r="E5770" s="208"/>
    </row>
    <row r="5771" spans="1:5" x14ac:dyDescent="0.3">
      <c r="A5771" s="207"/>
      <c r="B5771" s="207"/>
      <c r="C5771" s="208"/>
      <c r="D5771" s="208"/>
      <c r="E5771" s="208"/>
    </row>
    <row r="5772" spans="1:5" x14ac:dyDescent="0.3">
      <c r="A5772" s="207"/>
      <c r="B5772" s="207"/>
      <c r="C5772" s="208"/>
      <c r="D5772" s="208"/>
      <c r="E5772" s="208"/>
    </row>
    <row r="5773" spans="1:5" x14ac:dyDescent="0.3">
      <c r="A5773" s="207"/>
      <c r="B5773" s="207"/>
      <c r="C5773" s="208"/>
      <c r="D5773" s="208"/>
      <c r="E5773" s="208"/>
    </row>
    <row r="5774" spans="1:5" x14ac:dyDescent="0.3">
      <c r="A5774" s="207"/>
      <c r="B5774" s="207"/>
      <c r="C5774" s="208"/>
      <c r="D5774" s="208"/>
      <c r="E5774" s="208"/>
    </row>
    <row r="5775" spans="1:5" x14ac:dyDescent="0.3">
      <c r="A5775" s="207"/>
      <c r="B5775" s="207"/>
      <c r="C5775" s="208"/>
      <c r="D5775" s="208"/>
      <c r="E5775" s="208"/>
    </row>
    <row r="5776" spans="1:5" x14ac:dyDescent="0.3">
      <c r="A5776" s="207"/>
      <c r="B5776" s="207"/>
      <c r="C5776" s="208"/>
      <c r="D5776" s="208"/>
      <c r="E5776" s="208"/>
    </row>
    <row r="5777" spans="1:5" x14ac:dyDescent="0.3">
      <c r="A5777" s="207"/>
      <c r="B5777" s="207"/>
      <c r="C5777" s="208"/>
      <c r="D5777" s="208"/>
      <c r="E5777" s="208"/>
    </row>
    <row r="5778" spans="1:5" x14ac:dyDescent="0.3">
      <c r="A5778" s="207"/>
      <c r="B5778" s="207"/>
      <c r="C5778" s="208"/>
      <c r="D5778" s="208"/>
      <c r="E5778" s="208"/>
    </row>
    <row r="5779" spans="1:5" x14ac:dyDescent="0.3">
      <c r="A5779" s="207"/>
      <c r="B5779" s="207"/>
      <c r="C5779" s="208"/>
      <c r="D5779" s="208"/>
      <c r="E5779" s="208"/>
    </row>
    <row r="5780" spans="1:5" x14ac:dyDescent="0.3">
      <c r="A5780" s="207"/>
      <c r="B5780" s="207"/>
      <c r="C5780" s="208"/>
      <c r="D5780" s="208"/>
      <c r="E5780" s="208"/>
    </row>
    <row r="5781" spans="1:5" x14ac:dyDescent="0.3">
      <c r="A5781" s="207"/>
      <c r="B5781" s="207"/>
      <c r="C5781" s="208"/>
      <c r="D5781" s="208"/>
      <c r="E5781" s="208"/>
    </row>
    <row r="5782" spans="1:5" x14ac:dyDescent="0.3">
      <c r="A5782" s="207"/>
      <c r="B5782" s="207"/>
      <c r="C5782" s="208"/>
      <c r="D5782" s="208"/>
      <c r="E5782" s="208"/>
    </row>
    <row r="5783" spans="1:5" x14ac:dyDescent="0.3">
      <c r="A5783" s="207"/>
      <c r="B5783" s="207"/>
      <c r="C5783" s="208"/>
      <c r="D5783" s="208"/>
      <c r="E5783" s="208"/>
    </row>
    <row r="5784" spans="1:5" x14ac:dyDescent="0.3">
      <c r="A5784" s="207"/>
      <c r="B5784" s="207"/>
      <c r="C5784" s="208"/>
      <c r="D5784" s="208"/>
      <c r="E5784" s="208"/>
    </row>
    <row r="5785" spans="1:5" x14ac:dyDescent="0.3">
      <c r="A5785" s="207"/>
      <c r="B5785" s="207"/>
      <c r="C5785" s="208"/>
      <c r="D5785" s="208"/>
      <c r="E5785" s="208"/>
    </row>
    <row r="5786" spans="1:5" x14ac:dyDescent="0.3">
      <c r="A5786" s="207"/>
      <c r="B5786" s="207"/>
      <c r="C5786" s="208"/>
      <c r="D5786" s="208"/>
      <c r="E5786" s="208"/>
    </row>
    <row r="5787" spans="1:5" x14ac:dyDescent="0.3">
      <c r="A5787" s="207"/>
      <c r="B5787" s="207"/>
      <c r="C5787" s="208"/>
      <c r="D5787" s="208"/>
      <c r="E5787" s="208"/>
    </row>
    <row r="5788" spans="1:5" x14ac:dyDescent="0.3">
      <c r="A5788" s="207"/>
      <c r="B5788" s="207"/>
      <c r="C5788" s="208"/>
      <c r="D5788" s="208"/>
      <c r="E5788" s="208"/>
    </row>
    <row r="5789" spans="1:5" x14ac:dyDescent="0.3">
      <c r="A5789" s="207"/>
      <c r="B5789" s="207"/>
      <c r="C5789" s="208"/>
      <c r="D5789" s="208"/>
      <c r="E5789" s="208"/>
    </row>
    <row r="5790" spans="1:5" x14ac:dyDescent="0.3">
      <c r="A5790" s="207"/>
      <c r="B5790" s="207"/>
      <c r="C5790" s="208"/>
      <c r="D5790" s="208"/>
      <c r="E5790" s="208"/>
    </row>
    <row r="5791" spans="1:5" x14ac:dyDescent="0.3">
      <c r="A5791" s="207"/>
      <c r="B5791" s="207"/>
      <c r="C5791" s="208"/>
      <c r="D5791" s="208"/>
      <c r="E5791" s="208"/>
    </row>
    <row r="5792" spans="1:5" x14ac:dyDescent="0.3">
      <c r="A5792" s="207"/>
      <c r="B5792" s="207"/>
      <c r="C5792" s="208"/>
      <c r="D5792" s="208"/>
      <c r="E5792" s="208"/>
    </row>
    <row r="5793" spans="1:5" x14ac:dyDescent="0.3">
      <c r="A5793" s="207"/>
      <c r="B5793" s="207"/>
      <c r="C5793" s="208"/>
      <c r="D5793" s="208"/>
      <c r="E5793" s="208"/>
    </row>
    <row r="5794" spans="1:5" x14ac:dyDescent="0.3">
      <c r="A5794" s="207"/>
      <c r="B5794" s="207"/>
      <c r="C5794" s="208"/>
      <c r="D5794" s="208"/>
      <c r="E5794" s="208"/>
    </row>
    <row r="5795" spans="1:5" x14ac:dyDescent="0.3">
      <c r="A5795" s="207"/>
      <c r="B5795" s="207"/>
      <c r="C5795" s="208"/>
      <c r="D5795" s="208"/>
      <c r="E5795" s="208"/>
    </row>
    <row r="5796" spans="1:5" x14ac:dyDescent="0.3">
      <c r="A5796" s="207"/>
      <c r="B5796" s="207"/>
      <c r="C5796" s="208"/>
      <c r="D5796" s="208"/>
      <c r="E5796" s="208"/>
    </row>
    <row r="5797" spans="1:5" x14ac:dyDescent="0.3">
      <c r="A5797" s="207"/>
      <c r="B5797" s="207"/>
      <c r="C5797" s="208"/>
      <c r="D5797" s="208"/>
      <c r="E5797" s="208"/>
    </row>
    <row r="5798" spans="1:5" x14ac:dyDescent="0.3">
      <c r="A5798" s="207"/>
      <c r="B5798" s="207"/>
      <c r="C5798" s="208"/>
      <c r="D5798" s="208"/>
      <c r="E5798" s="208"/>
    </row>
    <row r="5799" spans="1:5" x14ac:dyDescent="0.3">
      <c r="A5799" s="207"/>
      <c r="B5799" s="207"/>
      <c r="C5799" s="208"/>
      <c r="D5799" s="208"/>
      <c r="E5799" s="208"/>
    </row>
    <row r="5800" spans="1:5" x14ac:dyDescent="0.3">
      <c r="A5800" s="207"/>
      <c r="B5800" s="207"/>
      <c r="C5800" s="208"/>
      <c r="D5800" s="208"/>
      <c r="E5800" s="208"/>
    </row>
    <row r="5801" spans="1:5" x14ac:dyDescent="0.3">
      <c r="A5801" s="207"/>
      <c r="B5801" s="207"/>
      <c r="C5801" s="208"/>
      <c r="D5801" s="208"/>
      <c r="E5801" s="208"/>
    </row>
    <row r="5802" spans="1:5" x14ac:dyDescent="0.3">
      <c r="A5802" s="207"/>
      <c r="B5802" s="207"/>
      <c r="C5802" s="208"/>
      <c r="D5802" s="208"/>
      <c r="E5802" s="208"/>
    </row>
    <row r="5803" spans="1:5" x14ac:dyDescent="0.3">
      <c r="A5803" s="207"/>
      <c r="B5803" s="207"/>
      <c r="C5803" s="208"/>
      <c r="D5803" s="208"/>
      <c r="E5803" s="208"/>
    </row>
    <row r="5804" spans="1:5" x14ac:dyDescent="0.3">
      <c r="A5804" s="207"/>
      <c r="B5804" s="207"/>
      <c r="C5804" s="208"/>
      <c r="D5804" s="208"/>
      <c r="E5804" s="208"/>
    </row>
    <row r="5805" spans="1:5" x14ac:dyDescent="0.3">
      <c r="A5805" s="207"/>
      <c r="B5805" s="207"/>
      <c r="C5805" s="208"/>
      <c r="D5805" s="208"/>
      <c r="E5805" s="208"/>
    </row>
    <row r="5806" spans="1:5" x14ac:dyDescent="0.3">
      <c r="A5806" s="207"/>
      <c r="B5806" s="207"/>
      <c r="C5806" s="208"/>
      <c r="D5806" s="208"/>
      <c r="E5806" s="208"/>
    </row>
    <row r="5807" spans="1:5" x14ac:dyDescent="0.3">
      <c r="A5807" s="207"/>
      <c r="B5807" s="207"/>
      <c r="C5807" s="208"/>
      <c r="D5807" s="208"/>
      <c r="E5807" s="208"/>
    </row>
    <row r="5808" spans="1:5" x14ac:dyDescent="0.3">
      <c r="A5808" s="207"/>
      <c r="B5808" s="207"/>
      <c r="C5808" s="208"/>
      <c r="D5808" s="208"/>
      <c r="E5808" s="208"/>
    </row>
    <row r="5809" spans="1:5" x14ac:dyDescent="0.3">
      <c r="A5809" s="207"/>
      <c r="B5809" s="207"/>
      <c r="C5809" s="208"/>
      <c r="D5809" s="208"/>
      <c r="E5809" s="208"/>
    </row>
    <row r="5810" spans="1:5" x14ac:dyDescent="0.3">
      <c r="A5810" s="207"/>
      <c r="B5810" s="207"/>
      <c r="C5810" s="208"/>
      <c r="D5810" s="208"/>
      <c r="E5810" s="208"/>
    </row>
    <row r="5811" spans="1:5" x14ac:dyDescent="0.3">
      <c r="A5811" s="207"/>
      <c r="B5811" s="207"/>
      <c r="C5811" s="208"/>
      <c r="D5811" s="208"/>
      <c r="E5811" s="208"/>
    </row>
    <row r="5812" spans="1:5" x14ac:dyDescent="0.3">
      <c r="A5812" s="207"/>
      <c r="B5812" s="207"/>
      <c r="C5812" s="208"/>
      <c r="D5812" s="208"/>
      <c r="E5812" s="208"/>
    </row>
    <row r="5813" spans="1:5" x14ac:dyDescent="0.3">
      <c r="A5813" s="207"/>
      <c r="B5813" s="207"/>
      <c r="C5813" s="208"/>
      <c r="D5813" s="208"/>
      <c r="E5813" s="208"/>
    </row>
    <row r="5814" spans="1:5" x14ac:dyDescent="0.3">
      <c r="A5814" s="207"/>
      <c r="B5814" s="207"/>
      <c r="C5814" s="208"/>
      <c r="D5814" s="208"/>
      <c r="E5814" s="208"/>
    </row>
    <row r="5815" spans="1:5" x14ac:dyDescent="0.3">
      <c r="A5815" s="207"/>
      <c r="B5815" s="207"/>
      <c r="C5815" s="208"/>
      <c r="D5815" s="208"/>
      <c r="E5815" s="208"/>
    </row>
    <row r="5816" spans="1:5" x14ac:dyDescent="0.3">
      <c r="A5816" s="207"/>
      <c r="B5816" s="207"/>
      <c r="C5816" s="208"/>
      <c r="D5816" s="208"/>
      <c r="E5816" s="208"/>
    </row>
    <row r="5817" spans="1:5" x14ac:dyDescent="0.3">
      <c r="A5817" s="207"/>
      <c r="B5817" s="207"/>
      <c r="C5817" s="208"/>
      <c r="D5817" s="208"/>
      <c r="E5817" s="208"/>
    </row>
    <row r="5818" spans="1:5" x14ac:dyDescent="0.3">
      <c r="A5818" s="207"/>
      <c r="B5818" s="207"/>
      <c r="C5818" s="208"/>
      <c r="D5818" s="208"/>
      <c r="E5818" s="208"/>
    </row>
    <row r="5819" spans="1:5" x14ac:dyDescent="0.3">
      <c r="A5819" s="207"/>
      <c r="B5819" s="207"/>
      <c r="C5819" s="208"/>
      <c r="D5819" s="208"/>
      <c r="E5819" s="208"/>
    </row>
    <row r="5820" spans="1:5" x14ac:dyDescent="0.3">
      <c r="A5820" s="207"/>
      <c r="B5820" s="207"/>
      <c r="C5820" s="208"/>
      <c r="D5820" s="208"/>
      <c r="E5820" s="208"/>
    </row>
    <row r="5821" spans="1:5" x14ac:dyDescent="0.3">
      <c r="A5821" s="207"/>
      <c r="B5821" s="207"/>
      <c r="C5821" s="208"/>
      <c r="D5821" s="208"/>
      <c r="E5821" s="208"/>
    </row>
    <row r="5822" spans="1:5" x14ac:dyDescent="0.3">
      <c r="A5822" s="207"/>
      <c r="B5822" s="207"/>
      <c r="C5822" s="208"/>
      <c r="D5822" s="208"/>
      <c r="E5822" s="208"/>
    </row>
    <row r="5823" spans="1:5" x14ac:dyDescent="0.3">
      <c r="A5823" s="207"/>
      <c r="B5823" s="207"/>
      <c r="C5823" s="208"/>
      <c r="D5823" s="208"/>
      <c r="E5823" s="208"/>
    </row>
    <row r="5824" spans="1:5" x14ac:dyDescent="0.3">
      <c r="A5824" s="207"/>
      <c r="B5824" s="207"/>
      <c r="C5824" s="208"/>
      <c r="D5824" s="208"/>
      <c r="E5824" s="208"/>
    </row>
    <row r="5825" spans="1:5" x14ac:dyDescent="0.3">
      <c r="A5825" s="207"/>
      <c r="B5825" s="207"/>
      <c r="C5825" s="208"/>
      <c r="D5825" s="208"/>
      <c r="E5825" s="208"/>
    </row>
    <row r="5826" spans="1:5" x14ac:dyDescent="0.3">
      <c r="A5826" s="207"/>
      <c r="B5826" s="207"/>
      <c r="C5826" s="208"/>
      <c r="D5826" s="208"/>
      <c r="E5826" s="208"/>
    </row>
    <row r="5827" spans="1:5" x14ac:dyDescent="0.3">
      <c r="A5827" s="207"/>
      <c r="B5827" s="207"/>
      <c r="C5827" s="208"/>
      <c r="D5827" s="208"/>
      <c r="E5827" s="208"/>
    </row>
    <row r="5828" spans="1:5" x14ac:dyDescent="0.3">
      <c r="A5828" s="207"/>
      <c r="B5828" s="207"/>
      <c r="C5828" s="208"/>
      <c r="D5828" s="208"/>
      <c r="E5828" s="208"/>
    </row>
    <row r="5829" spans="1:5" x14ac:dyDescent="0.3">
      <c r="A5829" s="207"/>
      <c r="B5829" s="207"/>
      <c r="C5829" s="208"/>
      <c r="D5829" s="208"/>
      <c r="E5829" s="208"/>
    </row>
    <row r="5830" spans="1:5" x14ac:dyDescent="0.3">
      <c r="A5830" s="207"/>
      <c r="B5830" s="207"/>
      <c r="C5830" s="208"/>
      <c r="D5830" s="208"/>
      <c r="E5830" s="208"/>
    </row>
    <row r="5831" spans="1:5" x14ac:dyDescent="0.3">
      <c r="A5831" s="207"/>
      <c r="B5831" s="207"/>
      <c r="C5831" s="208"/>
      <c r="D5831" s="208"/>
      <c r="E5831" s="208"/>
    </row>
    <row r="5832" spans="1:5" x14ac:dyDescent="0.3">
      <c r="A5832" s="207"/>
      <c r="B5832" s="207"/>
      <c r="C5832" s="208"/>
      <c r="D5832" s="208"/>
      <c r="E5832" s="208"/>
    </row>
    <row r="5833" spans="1:5" x14ac:dyDescent="0.3">
      <c r="A5833" s="207"/>
      <c r="B5833" s="207"/>
      <c r="C5833" s="208"/>
      <c r="D5833" s="208"/>
      <c r="E5833" s="208"/>
    </row>
    <row r="5834" spans="1:5" x14ac:dyDescent="0.3">
      <c r="A5834" s="207"/>
      <c r="B5834" s="207"/>
      <c r="C5834" s="208"/>
      <c r="D5834" s="208"/>
      <c r="E5834" s="208"/>
    </row>
    <row r="5835" spans="1:5" x14ac:dyDescent="0.3">
      <c r="A5835" s="207"/>
      <c r="B5835" s="207"/>
      <c r="C5835" s="208"/>
      <c r="D5835" s="208"/>
      <c r="E5835" s="208"/>
    </row>
    <row r="5836" spans="1:5" x14ac:dyDescent="0.3">
      <c r="A5836" s="207"/>
      <c r="B5836" s="207"/>
      <c r="C5836" s="208"/>
      <c r="D5836" s="208"/>
      <c r="E5836" s="208"/>
    </row>
    <row r="5837" spans="1:5" x14ac:dyDescent="0.3">
      <c r="A5837" s="207"/>
      <c r="B5837" s="207"/>
      <c r="C5837" s="208"/>
      <c r="D5837" s="208"/>
      <c r="E5837" s="208"/>
    </row>
    <row r="5838" spans="1:5" x14ac:dyDescent="0.3">
      <c r="A5838" s="207"/>
      <c r="B5838" s="207"/>
      <c r="C5838" s="208"/>
      <c r="D5838" s="208"/>
      <c r="E5838" s="208"/>
    </row>
    <row r="5839" spans="1:5" x14ac:dyDescent="0.3">
      <c r="A5839" s="207"/>
      <c r="B5839" s="207"/>
      <c r="C5839" s="208"/>
      <c r="D5839" s="208"/>
      <c r="E5839" s="208"/>
    </row>
    <row r="5840" spans="1:5" x14ac:dyDescent="0.3">
      <c r="A5840" s="207"/>
      <c r="B5840" s="207"/>
      <c r="C5840" s="208"/>
      <c r="D5840" s="208"/>
      <c r="E5840" s="208"/>
    </row>
    <row r="5841" spans="1:5" x14ac:dyDescent="0.3">
      <c r="A5841" s="207"/>
      <c r="B5841" s="207"/>
      <c r="C5841" s="208"/>
      <c r="D5841" s="208"/>
      <c r="E5841" s="208"/>
    </row>
    <row r="5842" spans="1:5" x14ac:dyDescent="0.3">
      <c r="A5842" s="207"/>
      <c r="B5842" s="207"/>
      <c r="C5842" s="208"/>
      <c r="D5842" s="208"/>
      <c r="E5842" s="208"/>
    </row>
    <row r="5843" spans="1:5" x14ac:dyDescent="0.3">
      <c r="A5843" s="207"/>
      <c r="B5843" s="207"/>
      <c r="C5843" s="208"/>
      <c r="D5843" s="208"/>
      <c r="E5843" s="208"/>
    </row>
    <row r="5844" spans="1:5" x14ac:dyDescent="0.3">
      <c r="A5844" s="207"/>
      <c r="B5844" s="207"/>
      <c r="C5844" s="208"/>
      <c r="D5844" s="208"/>
      <c r="E5844" s="208"/>
    </row>
    <row r="5845" spans="1:5" x14ac:dyDescent="0.3">
      <c r="A5845" s="207"/>
      <c r="B5845" s="207"/>
      <c r="C5845" s="208"/>
      <c r="D5845" s="208"/>
      <c r="E5845" s="208"/>
    </row>
    <row r="5846" spans="1:5" x14ac:dyDescent="0.3">
      <c r="A5846" s="207"/>
      <c r="B5846" s="207"/>
      <c r="C5846" s="208"/>
      <c r="D5846" s="208"/>
      <c r="E5846" s="208"/>
    </row>
    <row r="5847" spans="1:5" x14ac:dyDescent="0.3">
      <c r="A5847" s="207"/>
      <c r="B5847" s="207"/>
      <c r="C5847" s="208"/>
      <c r="D5847" s="208"/>
      <c r="E5847" s="208"/>
    </row>
    <row r="5848" spans="1:5" x14ac:dyDescent="0.3">
      <c r="A5848" s="207"/>
      <c r="B5848" s="207"/>
      <c r="C5848" s="208"/>
      <c r="D5848" s="208"/>
      <c r="E5848" s="208"/>
    </row>
    <row r="5849" spans="1:5" x14ac:dyDescent="0.3">
      <c r="A5849" s="207"/>
      <c r="B5849" s="207"/>
      <c r="C5849" s="208"/>
      <c r="D5849" s="208"/>
      <c r="E5849" s="208"/>
    </row>
    <row r="5850" spans="1:5" x14ac:dyDescent="0.3">
      <c r="A5850" s="207"/>
      <c r="B5850" s="207"/>
      <c r="C5850" s="208"/>
      <c r="D5850" s="208"/>
      <c r="E5850" s="208"/>
    </row>
    <row r="5851" spans="1:5" x14ac:dyDescent="0.3">
      <c r="A5851" s="207"/>
      <c r="B5851" s="207"/>
      <c r="C5851" s="208"/>
      <c r="D5851" s="208"/>
      <c r="E5851" s="208"/>
    </row>
    <row r="5852" spans="1:5" x14ac:dyDescent="0.3">
      <c r="A5852" s="207"/>
      <c r="B5852" s="207"/>
      <c r="C5852" s="208"/>
      <c r="D5852" s="208"/>
      <c r="E5852" s="208"/>
    </row>
    <row r="5853" spans="1:5" x14ac:dyDescent="0.3">
      <c r="A5853" s="207"/>
      <c r="B5853" s="207"/>
      <c r="C5853" s="208"/>
      <c r="D5853" s="208"/>
      <c r="E5853" s="208"/>
    </row>
    <row r="5854" spans="1:5" x14ac:dyDescent="0.3">
      <c r="A5854" s="207"/>
      <c r="B5854" s="207"/>
      <c r="C5854" s="208"/>
      <c r="D5854" s="208"/>
      <c r="E5854" s="208"/>
    </row>
    <row r="5855" spans="1:5" x14ac:dyDescent="0.3">
      <c r="A5855" s="207"/>
      <c r="B5855" s="207"/>
      <c r="C5855" s="208"/>
      <c r="D5855" s="208"/>
      <c r="E5855" s="208"/>
    </row>
    <row r="5856" spans="1:5" x14ac:dyDescent="0.3">
      <c r="A5856" s="207"/>
      <c r="B5856" s="207"/>
      <c r="C5856" s="208"/>
      <c r="D5856" s="208"/>
      <c r="E5856" s="208"/>
    </row>
    <row r="5857" spans="1:5" x14ac:dyDescent="0.3">
      <c r="A5857" s="207"/>
      <c r="B5857" s="207"/>
      <c r="C5857" s="208"/>
      <c r="D5857" s="208"/>
      <c r="E5857" s="208"/>
    </row>
    <row r="5858" spans="1:5" x14ac:dyDescent="0.3">
      <c r="A5858" s="207"/>
      <c r="B5858" s="207"/>
      <c r="C5858" s="208"/>
      <c r="D5858" s="208"/>
      <c r="E5858" s="208"/>
    </row>
    <row r="5859" spans="1:5" x14ac:dyDescent="0.3">
      <c r="A5859" s="207"/>
      <c r="B5859" s="207"/>
      <c r="C5859" s="208"/>
      <c r="D5859" s="208"/>
      <c r="E5859" s="208"/>
    </row>
    <row r="5860" spans="1:5" x14ac:dyDescent="0.3">
      <c r="A5860" s="207"/>
      <c r="B5860" s="207"/>
      <c r="C5860" s="208"/>
      <c r="D5860" s="208"/>
      <c r="E5860" s="208"/>
    </row>
    <row r="5861" spans="1:5" x14ac:dyDescent="0.3">
      <c r="A5861" s="207"/>
      <c r="B5861" s="207"/>
      <c r="C5861" s="208"/>
      <c r="D5861" s="208"/>
      <c r="E5861" s="208"/>
    </row>
    <row r="5862" spans="1:5" x14ac:dyDescent="0.3">
      <c r="A5862" s="207"/>
      <c r="B5862" s="207"/>
      <c r="C5862" s="208"/>
      <c r="D5862" s="208"/>
      <c r="E5862" s="208"/>
    </row>
    <row r="5863" spans="1:5" x14ac:dyDescent="0.3">
      <c r="A5863" s="207"/>
      <c r="B5863" s="207"/>
      <c r="C5863" s="208"/>
      <c r="D5863" s="208"/>
      <c r="E5863" s="208"/>
    </row>
    <row r="5864" spans="1:5" x14ac:dyDescent="0.3">
      <c r="A5864" s="207"/>
      <c r="B5864" s="207"/>
      <c r="C5864" s="208"/>
      <c r="D5864" s="208"/>
      <c r="E5864" s="208"/>
    </row>
    <row r="5865" spans="1:5" x14ac:dyDescent="0.3">
      <c r="A5865" s="207"/>
      <c r="B5865" s="207"/>
      <c r="C5865" s="208"/>
      <c r="D5865" s="208"/>
      <c r="E5865" s="208"/>
    </row>
    <row r="5866" spans="1:5" x14ac:dyDescent="0.3">
      <c r="A5866" s="207"/>
      <c r="B5866" s="207"/>
      <c r="C5866" s="208"/>
      <c r="D5866" s="208"/>
      <c r="E5866" s="208"/>
    </row>
    <row r="5867" spans="1:5" x14ac:dyDescent="0.3">
      <c r="A5867" s="207"/>
      <c r="B5867" s="207"/>
      <c r="C5867" s="208"/>
      <c r="D5867" s="208"/>
      <c r="E5867" s="208"/>
    </row>
    <row r="5868" spans="1:5" x14ac:dyDescent="0.3">
      <c r="A5868" s="207"/>
      <c r="B5868" s="207"/>
      <c r="C5868" s="208"/>
      <c r="D5868" s="208"/>
      <c r="E5868" s="208"/>
    </row>
    <row r="5869" spans="1:5" x14ac:dyDescent="0.3">
      <c r="A5869" s="207"/>
      <c r="B5869" s="207"/>
      <c r="C5869" s="208"/>
      <c r="D5869" s="208"/>
      <c r="E5869" s="208"/>
    </row>
    <row r="5870" spans="1:5" x14ac:dyDescent="0.3">
      <c r="A5870" s="207"/>
      <c r="B5870" s="207"/>
      <c r="C5870" s="208"/>
      <c r="D5870" s="208"/>
      <c r="E5870" s="208"/>
    </row>
    <row r="5871" spans="1:5" x14ac:dyDescent="0.3">
      <c r="A5871" s="207"/>
      <c r="B5871" s="207"/>
      <c r="C5871" s="208"/>
      <c r="D5871" s="208"/>
      <c r="E5871" s="208"/>
    </row>
    <row r="5872" spans="1:5" x14ac:dyDescent="0.3">
      <c r="A5872" s="207"/>
      <c r="B5872" s="207"/>
      <c r="C5872" s="208"/>
      <c r="D5872" s="208"/>
      <c r="E5872" s="208"/>
    </row>
    <row r="5873" spans="1:5" x14ac:dyDescent="0.3">
      <c r="A5873" s="207"/>
      <c r="B5873" s="207"/>
      <c r="C5873" s="208"/>
      <c r="D5873" s="208"/>
      <c r="E5873" s="208"/>
    </row>
    <row r="5874" spans="1:5" x14ac:dyDescent="0.3">
      <c r="A5874" s="207"/>
      <c r="B5874" s="207"/>
      <c r="C5874" s="208"/>
      <c r="D5874" s="208"/>
      <c r="E5874" s="208"/>
    </row>
    <row r="5875" spans="1:5" x14ac:dyDescent="0.3">
      <c r="A5875" s="207"/>
      <c r="B5875" s="207"/>
      <c r="C5875" s="208"/>
      <c r="D5875" s="208"/>
      <c r="E5875" s="208"/>
    </row>
    <row r="5876" spans="1:5" x14ac:dyDescent="0.3">
      <c r="A5876" s="207"/>
      <c r="B5876" s="207"/>
      <c r="C5876" s="208"/>
      <c r="D5876" s="208"/>
      <c r="E5876" s="208"/>
    </row>
    <row r="5877" spans="1:5" x14ac:dyDescent="0.3">
      <c r="A5877" s="207"/>
      <c r="B5877" s="207"/>
      <c r="C5877" s="208"/>
      <c r="D5877" s="208"/>
      <c r="E5877" s="208"/>
    </row>
    <row r="5878" spans="1:5" x14ac:dyDescent="0.3">
      <c r="A5878" s="207"/>
      <c r="B5878" s="207"/>
      <c r="C5878" s="208"/>
      <c r="D5878" s="208"/>
      <c r="E5878" s="208"/>
    </row>
    <row r="5879" spans="1:5" x14ac:dyDescent="0.3">
      <c r="A5879" s="207"/>
      <c r="B5879" s="207"/>
      <c r="C5879" s="208"/>
      <c r="D5879" s="208"/>
      <c r="E5879" s="208"/>
    </row>
    <row r="5880" spans="1:5" x14ac:dyDescent="0.3">
      <c r="A5880" s="207"/>
      <c r="B5880" s="207"/>
      <c r="C5880" s="208"/>
      <c r="D5880" s="208"/>
      <c r="E5880" s="208"/>
    </row>
    <row r="5881" spans="1:5" x14ac:dyDescent="0.3">
      <c r="A5881" s="207"/>
      <c r="B5881" s="207"/>
      <c r="C5881" s="208"/>
      <c r="D5881" s="208"/>
      <c r="E5881" s="208"/>
    </row>
    <row r="5882" spans="1:5" x14ac:dyDescent="0.3">
      <c r="A5882" s="207"/>
      <c r="B5882" s="207"/>
      <c r="C5882" s="208"/>
      <c r="D5882" s="208"/>
      <c r="E5882" s="208"/>
    </row>
    <row r="5883" spans="1:5" x14ac:dyDescent="0.3">
      <c r="A5883" s="207"/>
      <c r="B5883" s="207"/>
      <c r="C5883" s="208"/>
      <c r="D5883" s="208"/>
      <c r="E5883" s="208"/>
    </row>
    <row r="5884" spans="1:5" x14ac:dyDescent="0.3">
      <c r="A5884" s="207"/>
      <c r="B5884" s="207"/>
      <c r="C5884" s="208"/>
      <c r="D5884" s="208"/>
      <c r="E5884" s="208"/>
    </row>
    <row r="5885" spans="1:5" x14ac:dyDescent="0.3">
      <c r="A5885" s="207"/>
      <c r="B5885" s="207"/>
      <c r="C5885" s="208"/>
      <c r="D5885" s="208"/>
      <c r="E5885" s="208"/>
    </row>
    <row r="5886" spans="1:5" x14ac:dyDescent="0.3">
      <c r="A5886" s="207"/>
      <c r="B5886" s="207"/>
      <c r="C5886" s="208"/>
      <c r="D5886" s="208"/>
      <c r="E5886" s="208"/>
    </row>
    <row r="5887" spans="1:5" x14ac:dyDescent="0.3">
      <c r="A5887" s="207"/>
      <c r="B5887" s="207"/>
      <c r="C5887" s="208"/>
      <c r="D5887" s="208"/>
      <c r="E5887" s="208"/>
    </row>
    <row r="5888" spans="1:5" x14ac:dyDescent="0.3">
      <c r="A5888" s="207"/>
      <c r="B5888" s="207"/>
      <c r="C5888" s="208"/>
      <c r="D5888" s="208"/>
      <c r="E5888" s="208"/>
    </row>
    <row r="5889" spans="1:5" x14ac:dyDescent="0.3">
      <c r="A5889" s="207"/>
      <c r="B5889" s="207"/>
      <c r="C5889" s="208"/>
      <c r="D5889" s="208"/>
      <c r="E5889" s="208"/>
    </row>
    <row r="5890" spans="1:5" x14ac:dyDescent="0.3">
      <c r="A5890" s="207"/>
      <c r="B5890" s="207"/>
      <c r="C5890" s="208"/>
      <c r="D5890" s="208"/>
      <c r="E5890" s="208"/>
    </row>
    <row r="5891" spans="1:5" x14ac:dyDescent="0.3">
      <c r="A5891" s="207"/>
      <c r="B5891" s="207"/>
      <c r="C5891" s="208"/>
      <c r="D5891" s="208"/>
      <c r="E5891" s="208"/>
    </row>
    <row r="5892" spans="1:5" x14ac:dyDescent="0.3">
      <c r="A5892" s="207"/>
      <c r="B5892" s="207"/>
      <c r="C5892" s="208"/>
      <c r="D5892" s="208"/>
      <c r="E5892" s="208"/>
    </row>
    <row r="5893" spans="1:5" x14ac:dyDescent="0.3">
      <c r="A5893" s="207"/>
      <c r="B5893" s="207"/>
      <c r="C5893" s="208"/>
      <c r="D5893" s="208"/>
      <c r="E5893" s="208"/>
    </row>
    <row r="5894" spans="1:5" x14ac:dyDescent="0.3">
      <c r="A5894" s="207"/>
      <c r="B5894" s="207"/>
      <c r="C5894" s="208"/>
      <c r="D5894" s="208"/>
      <c r="E5894" s="208"/>
    </row>
    <row r="5895" spans="1:5" x14ac:dyDescent="0.3">
      <c r="A5895" s="207"/>
      <c r="B5895" s="207"/>
      <c r="C5895" s="208"/>
      <c r="D5895" s="208"/>
      <c r="E5895" s="208"/>
    </row>
    <row r="5896" spans="1:5" x14ac:dyDescent="0.3">
      <c r="A5896" s="207"/>
      <c r="B5896" s="207"/>
      <c r="C5896" s="208"/>
      <c r="D5896" s="208"/>
      <c r="E5896" s="208"/>
    </row>
    <row r="5897" spans="1:5" x14ac:dyDescent="0.3">
      <c r="A5897" s="207"/>
      <c r="B5897" s="207"/>
      <c r="C5897" s="208"/>
      <c r="D5897" s="208"/>
      <c r="E5897" s="208"/>
    </row>
    <row r="5898" spans="1:5" x14ac:dyDescent="0.3">
      <c r="A5898" s="207"/>
      <c r="B5898" s="207"/>
      <c r="C5898" s="208"/>
      <c r="D5898" s="208"/>
      <c r="E5898" s="208"/>
    </row>
    <row r="5899" spans="1:5" x14ac:dyDescent="0.3">
      <c r="A5899" s="207"/>
      <c r="B5899" s="207"/>
      <c r="C5899" s="208"/>
      <c r="D5899" s="208"/>
      <c r="E5899" s="208"/>
    </row>
    <row r="5900" spans="1:5" x14ac:dyDescent="0.3">
      <c r="A5900" s="207"/>
      <c r="B5900" s="207"/>
      <c r="C5900" s="208"/>
      <c r="D5900" s="208"/>
      <c r="E5900" s="208"/>
    </row>
    <row r="5901" spans="1:5" x14ac:dyDescent="0.3">
      <c r="A5901" s="207"/>
      <c r="B5901" s="207"/>
      <c r="C5901" s="208"/>
      <c r="D5901" s="208"/>
      <c r="E5901" s="208"/>
    </row>
    <row r="5902" spans="1:5" x14ac:dyDescent="0.3">
      <c r="A5902" s="207"/>
      <c r="B5902" s="207"/>
      <c r="C5902" s="208"/>
      <c r="D5902" s="208"/>
      <c r="E5902" s="208"/>
    </row>
    <row r="5903" spans="1:5" x14ac:dyDescent="0.3">
      <c r="A5903" s="207"/>
      <c r="B5903" s="207"/>
      <c r="C5903" s="208"/>
      <c r="D5903" s="208"/>
      <c r="E5903" s="208"/>
    </row>
    <row r="5904" spans="1:5" x14ac:dyDescent="0.3">
      <c r="A5904" s="207"/>
      <c r="B5904" s="207"/>
      <c r="C5904" s="208"/>
      <c r="D5904" s="208"/>
      <c r="E5904" s="208"/>
    </row>
    <row r="5905" spans="1:5" x14ac:dyDescent="0.3">
      <c r="A5905" s="207"/>
      <c r="B5905" s="207"/>
      <c r="C5905" s="208"/>
      <c r="D5905" s="208"/>
      <c r="E5905" s="208"/>
    </row>
    <row r="5906" spans="1:5" x14ac:dyDescent="0.3">
      <c r="A5906" s="207"/>
      <c r="B5906" s="207"/>
      <c r="C5906" s="208"/>
      <c r="D5906" s="208"/>
      <c r="E5906" s="208"/>
    </row>
    <row r="5907" spans="1:5" x14ac:dyDescent="0.3">
      <c r="A5907" s="207"/>
      <c r="B5907" s="207"/>
      <c r="C5907" s="208"/>
      <c r="D5907" s="208"/>
      <c r="E5907" s="208"/>
    </row>
    <row r="5908" spans="1:5" x14ac:dyDescent="0.3">
      <c r="A5908" s="207"/>
      <c r="B5908" s="207"/>
      <c r="C5908" s="208"/>
      <c r="D5908" s="208"/>
      <c r="E5908" s="208"/>
    </row>
    <row r="5909" spans="1:5" x14ac:dyDescent="0.3">
      <c r="A5909" s="207"/>
      <c r="B5909" s="207"/>
      <c r="C5909" s="208"/>
      <c r="D5909" s="208"/>
      <c r="E5909" s="208"/>
    </row>
    <row r="5910" spans="1:5" x14ac:dyDescent="0.3">
      <c r="A5910" s="207"/>
      <c r="B5910" s="207"/>
      <c r="C5910" s="208"/>
      <c r="D5910" s="208"/>
      <c r="E5910" s="208"/>
    </row>
    <row r="5911" spans="1:5" x14ac:dyDescent="0.3">
      <c r="A5911" s="207"/>
      <c r="B5911" s="207"/>
      <c r="C5911" s="208"/>
      <c r="D5911" s="208"/>
      <c r="E5911" s="208"/>
    </row>
    <row r="5912" spans="1:5" x14ac:dyDescent="0.3">
      <c r="A5912" s="207"/>
      <c r="B5912" s="207"/>
      <c r="C5912" s="208"/>
      <c r="D5912" s="208"/>
      <c r="E5912" s="208"/>
    </row>
    <row r="5913" spans="1:5" x14ac:dyDescent="0.3">
      <c r="A5913" s="207"/>
      <c r="B5913" s="207"/>
      <c r="C5913" s="208"/>
      <c r="D5913" s="208"/>
      <c r="E5913" s="208"/>
    </row>
    <row r="5914" spans="1:5" x14ac:dyDescent="0.3">
      <c r="A5914" s="207"/>
      <c r="B5914" s="207"/>
      <c r="C5914" s="208"/>
      <c r="D5914" s="208"/>
      <c r="E5914" s="208"/>
    </row>
    <row r="5915" spans="1:5" x14ac:dyDescent="0.3">
      <c r="A5915" s="207"/>
      <c r="B5915" s="207"/>
      <c r="C5915" s="208"/>
      <c r="D5915" s="208"/>
      <c r="E5915" s="208"/>
    </row>
    <row r="5916" spans="1:5" x14ac:dyDescent="0.3">
      <c r="A5916" s="207"/>
      <c r="B5916" s="207"/>
      <c r="C5916" s="208"/>
      <c r="D5916" s="208"/>
      <c r="E5916" s="208"/>
    </row>
    <row r="5917" spans="1:5" x14ac:dyDescent="0.3">
      <c r="A5917" s="207"/>
      <c r="B5917" s="207"/>
      <c r="C5917" s="208"/>
      <c r="D5917" s="208"/>
      <c r="E5917" s="208"/>
    </row>
    <row r="5918" spans="1:5" x14ac:dyDescent="0.3">
      <c r="A5918" s="207"/>
      <c r="B5918" s="207"/>
      <c r="C5918" s="208"/>
      <c r="D5918" s="208"/>
      <c r="E5918" s="208"/>
    </row>
    <row r="5919" spans="1:5" x14ac:dyDescent="0.3">
      <c r="A5919" s="207"/>
      <c r="B5919" s="207"/>
      <c r="C5919" s="208"/>
      <c r="D5919" s="208"/>
      <c r="E5919" s="208"/>
    </row>
    <row r="5920" spans="1:5" x14ac:dyDescent="0.3">
      <c r="A5920" s="207"/>
      <c r="B5920" s="207"/>
      <c r="C5920" s="208"/>
      <c r="D5920" s="208"/>
      <c r="E5920" s="208"/>
    </row>
    <row r="5921" spans="1:5" x14ac:dyDescent="0.3">
      <c r="A5921" s="207"/>
      <c r="B5921" s="207"/>
      <c r="C5921" s="208"/>
      <c r="D5921" s="208"/>
      <c r="E5921" s="208"/>
    </row>
    <row r="5922" spans="1:5" x14ac:dyDescent="0.3">
      <c r="A5922" s="207"/>
      <c r="B5922" s="207"/>
      <c r="C5922" s="208"/>
      <c r="D5922" s="208"/>
      <c r="E5922" s="208"/>
    </row>
    <row r="5923" spans="1:5" x14ac:dyDescent="0.3">
      <c r="A5923" s="207"/>
      <c r="B5923" s="207"/>
      <c r="C5923" s="208"/>
      <c r="D5923" s="208"/>
      <c r="E5923" s="208"/>
    </row>
    <row r="5924" spans="1:5" x14ac:dyDescent="0.3">
      <c r="A5924" s="207"/>
      <c r="B5924" s="207"/>
      <c r="C5924" s="208"/>
      <c r="D5924" s="208"/>
      <c r="E5924" s="208"/>
    </row>
    <row r="5925" spans="1:5" x14ac:dyDescent="0.3">
      <c r="A5925" s="207"/>
      <c r="B5925" s="207"/>
      <c r="C5925" s="208"/>
      <c r="D5925" s="208"/>
      <c r="E5925" s="208"/>
    </row>
    <row r="5926" spans="1:5" x14ac:dyDescent="0.3">
      <c r="A5926" s="207"/>
      <c r="B5926" s="207"/>
      <c r="C5926" s="208"/>
      <c r="D5926" s="208"/>
      <c r="E5926" s="208"/>
    </row>
    <row r="5927" spans="1:5" x14ac:dyDescent="0.3">
      <c r="A5927" s="207"/>
      <c r="B5927" s="207"/>
      <c r="C5927" s="208"/>
      <c r="D5927" s="208"/>
      <c r="E5927" s="208"/>
    </row>
    <row r="5928" spans="1:5" x14ac:dyDescent="0.3">
      <c r="A5928" s="207"/>
      <c r="B5928" s="207"/>
      <c r="C5928" s="208"/>
      <c r="D5928" s="208"/>
      <c r="E5928" s="208"/>
    </row>
    <row r="5929" spans="1:5" x14ac:dyDescent="0.3">
      <c r="A5929" s="207"/>
      <c r="B5929" s="207"/>
      <c r="C5929" s="208"/>
      <c r="D5929" s="208"/>
      <c r="E5929" s="208"/>
    </row>
    <row r="5930" spans="1:5" x14ac:dyDescent="0.3">
      <c r="A5930" s="207"/>
      <c r="B5930" s="207"/>
      <c r="C5930" s="208"/>
      <c r="D5930" s="208"/>
      <c r="E5930" s="208"/>
    </row>
    <row r="5931" spans="1:5" x14ac:dyDescent="0.3">
      <c r="A5931" s="207"/>
      <c r="B5931" s="207"/>
      <c r="C5931" s="208"/>
      <c r="D5931" s="208"/>
      <c r="E5931" s="208"/>
    </row>
    <row r="5932" spans="1:5" x14ac:dyDescent="0.3">
      <c r="A5932" s="207"/>
      <c r="B5932" s="207"/>
      <c r="C5932" s="208"/>
      <c r="D5932" s="208"/>
      <c r="E5932" s="208"/>
    </row>
    <row r="5933" spans="1:5" x14ac:dyDescent="0.3">
      <c r="A5933" s="207"/>
      <c r="B5933" s="207"/>
      <c r="C5933" s="208"/>
      <c r="D5933" s="208"/>
      <c r="E5933" s="208"/>
    </row>
    <row r="5934" spans="1:5" x14ac:dyDescent="0.3">
      <c r="A5934" s="207"/>
      <c r="B5934" s="207"/>
      <c r="C5934" s="208"/>
      <c r="D5934" s="208"/>
      <c r="E5934" s="208"/>
    </row>
    <row r="5935" spans="1:5" x14ac:dyDescent="0.3">
      <c r="A5935" s="207"/>
      <c r="B5935" s="207"/>
      <c r="C5935" s="208"/>
      <c r="D5935" s="208"/>
      <c r="E5935" s="208"/>
    </row>
    <row r="5936" spans="1:5" x14ac:dyDescent="0.3">
      <c r="A5936" s="207"/>
      <c r="B5936" s="207"/>
      <c r="C5936" s="208"/>
      <c r="D5936" s="208"/>
      <c r="E5936" s="208"/>
    </row>
    <row r="5937" spans="1:5" x14ac:dyDescent="0.3">
      <c r="A5937" s="207"/>
      <c r="B5937" s="207"/>
      <c r="C5937" s="208"/>
      <c r="D5937" s="208"/>
      <c r="E5937" s="208"/>
    </row>
    <row r="5938" spans="1:5" x14ac:dyDescent="0.3">
      <c r="A5938" s="207"/>
      <c r="B5938" s="207"/>
      <c r="C5938" s="208"/>
      <c r="D5938" s="208"/>
      <c r="E5938" s="208"/>
    </row>
    <row r="5939" spans="1:5" x14ac:dyDescent="0.3">
      <c r="A5939" s="207"/>
      <c r="B5939" s="207"/>
      <c r="C5939" s="208"/>
      <c r="D5939" s="208"/>
      <c r="E5939" s="208"/>
    </row>
    <row r="5940" spans="1:5" x14ac:dyDescent="0.3">
      <c r="A5940" s="207"/>
      <c r="B5940" s="207"/>
      <c r="C5940" s="208"/>
      <c r="D5940" s="208"/>
      <c r="E5940" s="208"/>
    </row>
    <row r="5941" spans="1:5" x14ac:dyDescent="0.3">
      <c r="A5941" s="207"/>
      <c r="B5941" s="207"/>
      <c r="C5941" s="208"/>
      <c r="D5941" s="208"/>
      <c r="E5941" s="208"/>
    </row>
    <row r="5942" spans="1:5" x14ac:dyDescent="0.3">
      <c r="A5942" s="207"/>
      <c r="B5942" s="207"/>
      <c r="C5942" s="208"/>
      <c r="D5942" s="208"/>
      <c r="E5942" s="208"/>
    </row>
    <row r="5943" spans="1:5" x14ac:dyDescent="0.3">
      <c r="A5943" s="207"/>
      <c r="B5943" s="207"/>
      <c r="C5943" s="208"/>
      <c r="D5943" s="208"/>
      <c r="E5943" s="208"/>
    </row>
    <row r="5944" spans="1:5" x14ac:dyDescent="0.3">
      <c r="A5944" s="207"/>
      <c r="B5944" s="207"/>
      <c r="C5944" s="208"/>
      <c r="D5944" s="208"/>
      <c r="E5944" s="208"/>
    </row>
    <row r="5945" spans="1:5" x14ac:dyDescent="0.3">
      <c r="A5945" s="207"/>
      <c r="B5945" s="207"/>
      <c r="C5945" s="208"/>
      <c r="D5945" s="208"/>
      <c r="E5945" s="208"/>
    </row>
    <row r="5946" spans="1:5" x14ac:dyDescent="0.3">
      <c r="A5946" s="207"/>
      <c r="B5946" s="207"/>
      <c r="C5946" s="208"/>
      <c r="D5946" s="208"/>
      <c r="E5946" s="208"/>
    </row>
    <row r="5947" spans="1:5" x14ac:dyDescent="0.3">
      <c r="A5947" s="207"/>
      <c r="B5947" s="207"/>
      <c r="C5947" s="208"/>
      <c r="D5947" s="208"/>
      <c r="E5947" s="208"/>
    </row>
    <row r="5948" spans="1:5" x14ac:dyDescent="0.3">
      <c r="A5948" s="207"/>
      <c r="B5948" s="207"/>
      <c r="C5948" s="208"/>
      <c r="D5948" s="208"/>
      <c r="E5948" s="208"/>
    </row>
    <row r="5949" spans="1:5" x14ac:dyDescent="0.3">
      <c r="A5949" s="207"/>
      <c r="B5949" s="207"/>
      <c r="C5949" s="208"/>
      <c r="D5949" s="208"/>
      <c r="E5949" s="208"/>
    </row>
    <row r="5950" spans="1:5" x14ac:dyDescent="0.3">
      <c r="A5950" s="207"/>
      <c r="B5950" s="207"/>
      <c r="C5950" s="208"/>
      <c r="D5950" s="208"/>
      <c r="E5950" s="208"/>
    </row>
    <row r="5951" spans="1:5" x14ac:dyDescent="0.3">
      <c r="A5951" s="207"/>
      <c r="B5951" s="207"/>
      <c r="C5951" s="208"/>
      <c r="D5951" s="208"/>
      <c r="E5951" s="208"/>
    </row>
    <row r="5952" spans="1:5" x14ac:dyDescent="0.3">
      <c r="A5952" s="207"/>
      <c r="B5952" s="207"/>
      <c r="C5952" s="208"/>
      <c r="D5952" s="208"/>
      <c r="E5952" s="208"/>
    </row>
    <row r="5953" spans="1:5" x14ac:dyDescent="0.3">
      <c r="A5953" s="207"/>
      <c r="B5953" s="207"/>
      <c r="C5953" s="208"/>
      <c r="D5953" s="208"/>
      <c r="E5953" s="208"/>
    </row>
    <row r="5954" spans="1:5" x14ac:dyDescent="0.3">
      <c r="A5954" s="207"/>
      <c r="B5954" s="207"/>
      <c r="C5954" s="208"/>
      <c r="D5954" s="208"/>
      <c r="E5954" s="208"/>
    </row>
    <row r="5955" spans="1:5" x14ac:dyDescent="0.3">
      <c r="A5955" s="207"/>
      <c r="B5955" s="207"/>
      <c r="C5955" s="208"/>
      <c r="D5955" s="208"/>
      <c r="E5955" s="208"/>
    </row>
    <row r="5956" spans="1:5" x14ac:dyDescent="0.3">
      <c r="A5956" s="207"/>
      <c r="B5956" s="207"/>
      <c r="C5956" s="208"/>
      <c r="D5956" s="208"/>
      <c r="E5956" s="208"/>
    </row>
    <row r="5957" spans="1:5" x14ac:dyDescent="0.3">
      <c r="A5957" s="207"/>
      <c r="B5957" s="207"/>
      <c r="C5957" s="208"/>
      <c r="D5957" s="208"/>
      <c r="E5957" s="208"/>
    </row>
    <row r="5958" spans="1:5" x14ac:dyDescent="0.3">
      <c r="A5958" s="207"/>
      <c r="B5958" s="207"/>
      <c r="C5958" s="208"/>
      <c r="D5958" s="208"/>
      <c r="E5958" s="208"/>
    </row>
    <row r="5959" spans="1:5" x14ac:dyDescent="0.3">
      <c r="A5959" s="207"/>
      <c r="B5959" s="207"/>
      <c r="C5959" s="208"/>
      <c r="D5959" s="208"/>
      <c r="E5959" s="208"/>
    </row>
    <row r="5960" spans="1:5" x14ac:dyDescent="0.3">
      <c r="A5960" s="207"/>
      <c r="B5960" s="207"/>
      <c r="C5960" s="208"/>
      <c r="D5960" s="208"/>
      <c r="E5960" s="208"/>
    </row>
    <row r="5961" spans="1:5" x14ac:dyDescent="0.3">
      <c r="A5961" s="207"/>
      <c r="B5961" s="207"/>
      <c r="C5961" s="208"/>
      <c r="D5961" s="208"/>
      <c r="E5961" s="208"/>
    </row>
    <row r="5962" spans="1:5" x14ac:dyDescent="0.3">
      <c r="A5962" s="207"/>
      <c r="B5962" s="207"/>
      <c r="C5962" s="208"/>
      <c r="D5962" s="208"/>
      <c r="E5962" s="208"/>
    </row>
    <row r="5963" spans="1:5" x14ac:dyDescent="0.3">
      <c r="A5963" s="207"/>
      <c r="B5963" s="207"/>
      <c r="C5963" s="208"/>
      <c r="D5963" s="208"/>
      <c r="E5963" s="208"/>
    </row>
    <row r="5964" spans="1:5" x14ac:dyDescent="0.3">
      <c r="A5964" s="207"/>
      <c r="B5964" s="207"/>
      <c r="C5964" s="208"/>
      <c r="D5964" s="208"/>
      <c r="E5964" s="208"/>
    </row>
    <row r="5965" spans="1:5" x14ac:dyDescent="0.3">
      <c r="A5965" s="207"/>
      <c r="B5965" s="207"/>
      <c r="C5965" s="208"/>
      <c r="D5965" s="208"/>
      <c r="E5965" s="208"/>
    </row>
    <row r="5966" spans="1:5" x14ac:dyDescent="0.3">
      <c r="A5966" s="207"/>
      <c r="B5966" s="207"/>
      <c r="C5966" s="208"/>
      <c r="D5966" s="208"/>
      <c r="E5966" s="208"/>
    </row>
    <row r="5967" spans="1:5" x14ac:dyDescent="0.3">
      <c r="A5967" s="207"/>
      <c r="B5967" s="207"/>
      <c r="C5967" s="208"/>
      <c r="D5967" s="208"/>
      <c r="E5967" s="208"/>
    </row>
    <row r="5968" spans="1:5" x14ac:dyDescent="0.3">
      <c r="A5968" s="207"/>
      <c r="B5968" s="207"/>
      <c r="C5968" s="208"/>
      <c r="D5968" s="208"/>
      <c r="E5968" s="208"/>
    </row>
    <row r="5969" spans="1:5" x14ac:dyDescent="0.3">
      <c r="A5969" s="207"/>
      <c r="B5969" s="207"/>
      <c r="C5969" s="208"/>
      <c r="D5969" s="208"/>
      <c r="E5969" s="208"/>
    </row>
    <row r="5970" spans="1:5" x14ac:dyDescent="0.3">
      <c r="A5970" s="207"/>
      <c r="B5970" s="207"/>
      <c r="C5970" s="208"/>
      <c r="D5970" s="208"/>
      <c r="E5970" s="208"/>
    </row>
    <row r="5971" spans="1:5" x14ac:dyDescent="0.3">
      <c r="A5971" s="207"/>
      <c r="B5971" s="207"/>
      <c r="C5971" s="208"/>
      <c r="D5971" s="208"/>
      <c r="E5971" s="208"/>
    </row>
    <row r="5972" spans="1:5" x14ac:dyDescent="0.3">
      <c r="A5972" s="207"/>
      <c r="B5972" s="207"/>
      <c r="C5972" s="208"/>
      <c r="D5972" s="208"/>
      <c r="E5972" s="208"/>
    </row>
    <row r="5973" spans="1:5" x14ac:dyDescent="0.3">
      <c r="A5973" s="207"/>
      <c r="B5973" s="207"/>
      <c r="C5973" s="208"/>
      <c r="D5973" s="208"/>
      <c r="E5973" s="208"/>
    </row>
    <row r="5974" spans="1:5" x14ac:dyDescent="0.3">
      <c r="A5974" s="207"/>
      <c r="B5974" s="207"/>
      <c r="C5974" s="208"/>
      <c r="D5974" s="208"/>
      <c r="E5974" s="208"/>
    </row>
    <row r="5975" spans="1:5" x14ac:dyDescent="0.3">
      <c r="A5975" s="207"/>
      <c r="B5975" s="207"/>
      <c r="C5975" s="208"/>
      <c r="D5975" s="208"/>
      <c r="E5975" s="208"/>
    </row>
    <row r="5976" spans="1:5" x14ac:dyDescent="0.3">
      <c r="A5976" s="207"/>
      <c r="B5976" s="207"/>
      <c r="C5976" s="208"/>
      <c r="D5976" s="208"/>
      <c r="E5976" s="208"/>
    </row>
    <row r="5977" spans="1:5" x14ac:dyDescent="0.3">
      <c r="A5977" s="207"/>
      <c r="B5977" s="207"/>
      <c r="C5977" s="208"/>
      <c r="D5977" s="208"/>
      <c r="E5977" s="208"/>
    </row>
    <row r="5978" spans="1:5" x14ac:dyDescent="0.3">
      <c r="A5978" s="207"/>
      <c r="B5978" s="207"/>
      <c r="C5978" s="208"/>
      <c r="D5978" s="208"/>
      <c r="E5978" s="208"/>
    </row>
    <row r="5979" spans="1:5" x14ac:dyDescent="0.3">
      <c r="A5979" s="207"/>
      <c r="B5979" s="207"/>
      <c r="C5979" s="208"/>
      <c r="D5979" s="208"/>
      <c r="E5979" s="208"/>
    </row>
    <row r="5980" spans="1:5" x14ac:dyDescent="0.3">
      <c r="A5980" s="207"/>
      <c r="B5980" s="207"/>
      <c r="C5980" s="208"/>
      <c r="D5980" s="208"/>
      <c r="E5980" s="208"/>
    </row>
    <row r="5981" spans="1:5" x14ac:dyDescent="0.3">
      <c r="A5981" s="207"/>
      <c r="B5981" s="207"/>
      <c r="C5981" s="208"/>
      <c r="D5981" s="208"/>
      <c r="E5981" s="208"/>
    </row>
    <row r="5982" spans="1:5" x14ac:dyDescent="0.3">
      <c r="A5982" s="207"/>
      <c r="B5982" s="207"/>
      <c r="C5982" s="208"/>
      <c r="D5982" s="208"/>
      <c r="E5982" s="208"/>
    </row>
    <row r="5983" spans="1:5" x14ac:dyDescent="0.3">
      <c r="A5983" s="207"/>
      <c r="B5983" s="207"/>
      <c r="C5983" s="208"/>
      <c r="D5983" s="208"/>
      <c r="E5983" s="208"/>
    </row>
    <row r="5984" spans="1:5" x14ac:dyDescent="0.3">
      <c r="A5984" s="207"/>
      <c r="B5984" s="207"/>
      <c r="C5984" s="208"/>
      <c r="D5984" s="208"/>
      <c r="E5984" s="208"/>
    </row>
    <row r="5985" spans="1:5" x14ac:dyDescent="0.3">
      <c r="A5985" s="207"/>
      <c r="B5985" s="207"/>
      <c r="C5985" s="208"/>
      <c r="D5985" s="208"/>
      <c r="E5985" s="208"/>
    </row>
    <row r="5986" spans="1:5" x14ac:dyDescent="0.3">
      <c r="A5986" s="207"/>
      <c r="B5986" s="207"/>
      <c r="C5986" s="208"/>
      <c r="D5986" s="208"/>
      <c r="E5986" s="208"/>
    </row>
    <row r="5987" spans="1:5" x14ac:dyDescent="0.3">
      <c r="A5987" s="207"/>
      <c r="B5987" s="207"/>
      <c r="C5987" s="208"/>
      <c r="D5987" s="208"/>
      <c r="E5987" s="208"/>
    </row>
    <row r="5988" spans="1:5" x14ac:dyDescent="0.3">
      <c r="A5988" s="207"/>
      <c r="B5988" s="207"/>
      <c r="C5988" s="208"/>
      <c r="D5988" s="208"/>
      <c r="E5988" s="208"/>
    </row>
    <row r="5989" spans="1:5" x14ac:dyDescent="0.3">
      <c r="A5989" s="207"/>
      <c r="B5989" s="207"/>
      <c r="C5989" s="208"/>
      <c r="D5989" s="208"/>
      <c r="E5989" s="208"/>
    </row>
    <row r="5990" spans="1:5" x14ac:dyDescent="0.3">
      <c r="A5990" s="207"/>
      <c r="B5990" s="207"/>
      <c r="C5990" s="208"/>
      <c r="D5990" s="208"/>
      <c r="E5990" s="208"/>
    </row>
    <row r="5991" spans="1:5" x14ac:dyDescent="0.3">
      <c r="A5991" s="207"/>
      <c r="B5991" s="207"/>
      <c r="C5991" s="208"/>
      <c r="D5991" s="208"/>
      <c r="E5991" s="208"/>
    </row>
    <row r="5992" spans="1:5" x14ac:dyDescent="0.3">
      <c r="A5992" s="207"/>
      <c r="B5992" s="207"/>
      <c r="C5992" s="208"/>
      <c r="D5992" s="208"/>
      <c r="E5992" s="208"/>
    </row>
    <row r="5993" spans="1:5" x14ac:dyDescent="0.3">
      <c r="A5993" s="207"/>
      <c r="B5993" s="207"/>
      <c r="C5993" s="208"/>
      <c r="D5993" s="208"/>
      <c r="E5993" s="208"/>
    </row>
    <row r="5994" spans="1:5" x14ac:dyDescent="0.3">
      <c r="A5994" s="207"/>
      <c r="B5994" s="207"/>
      <c r="C5994" s="208"/>
      <c r="D5994" s="208"/>
      <c r="E5994" s="208"/>
    </row>
    <row r="5995" spans="1:5" x14ac:dyDescent="0.3">
      <c r="A5995" s="207"/>
      <c r="B5995" s="207"/>
      <c r="C5995" s="208"/>
      <c r="D5995" s="208"/>
      <c r="E5995" s="208"/>
    </row>
    <row r="5996" spans="1:5" x14ac:dyDescent="0.3">
      <c r="A5996" s="207"/>
      <c r="B5996" s="207"/>
      <c r="C5996" s="208"/>
      <c r="D5996" s="208"/>
      <c r="E5996" s="208"/>
    </row>
    <row r="5997" spans="1:5" x14ac:dyDescent="0.3">
      <c r="A5997" s="207"/>
      <c r="B5997" s="207"/>
      <c r="C5997" s="208"/>
      <c r="D5997" s="208"/>
      <c r="E5997" s="208"/>
    </row>
    <row r="5998" spans="1:5" x14ac:dyDescent="0.3">
      <c r="A5998" s="207"/>
      <c r="B5998" s="207"/>
      <c r="C5998" s="208"/>
      <c r="D5998" s="208"/>
      <c r="E5998" s="208"/>
    </row>
    <row r="5999" spans="1:5" x14ac:dyDescent="0.3">
      <c r="A5999" s="207"/>
      <c r="B5999" s="207"/>
      <c r="C5999" s="208"/>
      <c r="D5999" s="208"/>
      <c r="E5999" s="208"/>
    </row>
    <row r="6000" spans="1:5" x14ac:dyDescent="0.3">
      <c r="A6000" s="207"/>
      <c r="B6000" s="207"/>
      <c r="C6000" s="208"/>
      <c r="D6000" s="208"/>
      <c r="E6000" s="208"/>
    </row>
    <row r="6001" spans="1:5" x14ac:dyDescent="0.3">
      <c r="A6001" s="207"/>
      <c r="B6001" s="207"/>
      <c r="C6001" s="208"/>
      <c r="D6001" s="208"/>
      <c r="E6001" s="208"/>
    </row>
    <row r="6002" spans="1:5" x14ac:dyDescent="0.3">
      <c r="A6002" s="207"/>
      <c r="B6002" s="207"/>
      <c r="C6002" s="208"/>
      <c r="D6002" s="208"/>
      <c r="E6002" s="208"/>
    </row>
    <row r="6003" spans="1:5" x14ac:dyDescent="0.3">
      <c r="A6003" s="207"/>
      <c r="B6003" s="207"/>
      <c r="C6003" s="208"/>
      <c r="D6003" s="208"/>
      <c r="E6003" s="208"/>
    </row>
    <row r="6004" spans="1:5" x14ac:dyDescent="0.3">
      <c r="A6004" s="207"/>
      <c r="B6004" s="207"/>
      <c r="C6004" s="208"/>
      <c r="D6004" s="208"/>
      <c r="E6004" s="208"/>
    </row>
    <row r="6005" spans="1:5" x14ac:dyDescent="0.3">
      <c r="A6005" s="207"/>
      <c r="B6005" s="207"/>
      <c r="C6005" s="208"/>
      <c r="D6005" s="208"/>
      <c r="E6005" s="208"/>
    </row>
    <row r="6006" spans="1:5" x14ac:dyDescent="0.3">
      <c r="A6006" s="207"/>
      <c r="B6006" s="207"/>
      <c r="C6006" s="208"/>
      <c r="D6006" s="208"/>
      <c r="E6006" s="208"/>
    </row>
    <row r="6007" spans="1:5" x14ac:dyDescent="0.3">
      <c r="A6007" s="207"/>
      <c r="B6007" s="207"/>
      <c r="C6007" s="208"/>
      <c r="D6007" s="208"/>
      <c r="E6007" s="208"/>
    </row>
    <row r="6008" spans="1:5" x14ac:dyDescent="0.3">
      <c r="A6008" s="207"/>
      <c r="B6008" s="207"/>
      <c r="C6008" s="208"/>
      <c r="D6008" s="208"/>
      <c r="E6008" s="208"/>
    </row>
    <row r="6009" spans="1:5" x14ac:dyDescent="0.3">
      <c r="A6009" s="207"/>
      <c r="B6009" s="207"/>
      <c r="C6009" s="208"/>
      <c r="D6009" s="208"/>
      <c r="E6009" s="208"/>
    </row>
    <row r="6010" spans="1:5" x14ac:dyDescent="0.3">
      <c r="A6010" s="207"/>
      <c r="B6010" s="207"/>
      <c r="C6010" s="208"/>
      <c r="D6010" s="208"/>
      <c r="E6010" s="208"/>
    </row>
    <row r="6011" spans="1:5" x14ac:dyDescent="0.3">
      <c r="A6011" s="207"/>
      <c r="B6011" s="207"/>
      <c r="C6011" s="208"/>
      <c r="D6011" s="208"/>
      <c r="E6011" s="208"/>
    </row>
    <row r="6012" spans="1:5" x14ac:dyDescent="0.3">
      <c r="A6012" s="207"/>
      <c r="B6012" s="207"/>
      <c r="C6012" s="208"/>
      <c r="D6012" s="208"/>
      <c r="E6012" s="208"/>
    </row>
    <row r="6013" spans="1:5" x14ac:dyDescent="0.3">
      <c r="A6013" s="207"/>
      <c r="B6013" s="207"/>
      <c r="C6013" s="208"/>
      <c r="D6013" s="208"/>
      <c r="E6013" s="208"/>
    </row>
    <row r="6014" spans="1:5" x14ac:dyDescent="0.3">
      <c r="A6014" s="207"/>
      <c r="B6014" s="207"/>
      <c r="C6014" s="208"/>
      <c r="D6014" s="208"/>
      <c r="E6014" s="208"/>
    </row>
    <row r="6015" spans="1:5" x14ac:dyDescent="0.3">
      <c r="A6015" s="207"/>
      <c r="B6015" s="207"/>
      <c r="C6015" s="208"/>
      <c r="D6015" s="208"/>
      <c r="E6015" s="208"/>
    </row>
    <row r="6016" spans="1:5" x14ac:dyDescent="0.3">
      <c r="A6016" s="207"/>
      <c r="B6016" s="207"/>
      <c r="C6016" s="208"/>
      <c r="D6016" s="208"/>
      <c r="E6016" s="208"/>
    </row>
    <row r="6017" spans="1:5" x14ac:dyDescent="0.3">
      <c r="A6017" s="207"/>
      <c r="B6017" s="207"/>
      <c r="C6017" s="208"/>
      <c r="D6017" s="208"/>
      <c r="E6017" s="208"/>
    </row>
    <row r="6018" spans="1:5" x14ac:dyDescent="0.3">
      <c r="A6018" s="207"/>
      <c r="B6018" s="207"/>
      <c r="C6018" s="208"/>
      <c r="D6018" s="208"/>
      <c r="E6018" s="208"/>
    </row>
    <row r="6019" spans="1:5" x14ac:dyDescent="0.3">
      <c r="A6019" s="207"/>
      <c r="B6019" s="207"/>
      <c r="C6019" s="208"/>
      <c r="D6019" s="208"/>
      <c r="E6019" s="208"/>
    </row>
    <row r="6020" spans="1:5" x14ac:dyDescent="0.3">
      <c r="A6020" s="207"/>
      <c r="B6020" s="207"/>
      <c r="C6020" s="208"/>
      <c r="D6020" s="208"/>
      <c r="E6020" s="208"/>
    </row>
    <row r="6021" spans="1:5" x14ac:dyDescent="0.3">
      <c r="A6021" s="207"/>
      <c r="B6021" s="207"/>
      <c r="C6021" s="208"/>
      <c r="D6021" s="208"/>
      <c r="E6021" s="208"/>
    </row>
    <row r="6022" spans="1:5" x14ac:dyDescent="0.3">
      <c r="A6022" s="207"/>
      <c r="B6022" s="207"/>
      <c r="C6022" s="208"/>
      <c r="D6022" s="208"/>
      <c r="E6022" s="208"/>
    </row>
    <row r="6023" spans="1:5" x14ac:dyDescent="0.3">
      <c r="A6023" s="207"/>
      <c r="B6023" s="207"/>
      <c r="C6023" s="208"/>
      <c r="D6023" s="208"/>
      <c r="E6023" s="208"/>
    </row>
    <row r="6024" spans="1:5" x14ac:dyDescent="0.3">
      <c r="A6024" s="207"/>
      <c r="B6024" s="207"/>
      <c r="C6024" s="208"/>
      <c r="D6024" s="208"/>
      <c r="E6024" s="208"/>
    </row>
    <row r="6025" spans="1:5" x14ac:dyDescent="0.3">
      <c r="A6025" s="207"/>
      <c r="B6025" s="207"/>
      <c r="C6025" s="208"/>
      <c r="D6025" s="208"/>
      <c r="E6025" s="208"/>
    </row>
    <row r="6026" spans="1:5" x14ac:dyDescent="0.3">
      <c r="A6026" s="207"/>
      <c r="B6026" s="207"/>
      <c r="C6026" s="208"/>
      <c r="D6026" s="208"/>
      <c r="E6026" s="208"/>
    </row>
    <row r="6027" spans="1:5" x14ac:dyDescent="0.3">
      <c r="A6027" s="207"/>
      <c r="B6027" s="207"/>
      <c r="C6027" s="208"/>
      <c r="D6027" s="208"/>
      <c r="E6027" s="208"/>
    </row>
    <row r="6028" spans="1:5" x14ac:dyDescent="0.3">
      <c r="A6028" s="207"/>
      <c r="B6028" s="207"/>
      <c r="C6028" s="208"/>
      <c r="D6028" s="208"/>
      <c r="E6028" s="208"/>
    </row>
    <row r="6029" spans="1:5" x14ac:dyDescent="0.3">
      <c r="A6029" s="207"/>
      <c r="B6029" s="207"/>
      <c r="C6029" s="208"/>
      <c r="D6029" s="208"/>
      <c r="E6029" s="208"/>
    </row>
    <row r="6030" spans="1:5" x14ac:dyDescent="0.3">
      <c r="A6030" s="207"/>
      <c r="B6030" s="207"/>
      <c r="C6030" s="208"/>
      <c r="D6030" s="208"/>
      <c r="E6030" s="208"/>
    </row>
    <row r="6031" spans="1:5" x14ac:dyDescent="0.3">
      <c r="A6031" s="207"/>
      <c r="B6031" s="207"/>
      <c r="C6031" s="208"/>
      <c r="D6031" s="208"/>
      <c r="E6031" s="208"/>
    </row>
    <row r="6032" spans="1:5" x14ac:dyDescent="0.3">
      <c r="A6032" s="207"/>
      <c r="B6032" s="207"/>
      <c r="C6032" s="208"/>
      <c r="D6032" s="208"/>
      <c r="E6032" s="208"/>
    </row>
    <row r="6033" spans="1:5" x14ac:dyDescent="0.3">
      <c r="A6033" s="207"/>
      <c r="B6033" s="207"/>
      <c r="C6033" s="208"/>
      <c r="D6033" s="208"/>
      <c r="E6033" s="208"/>
    </row>
    <row r="6034" spans="1:5" x14ac:dyDescent="0.3">
      <c r="A6034" s="207"/>
      <c r="B6034" s="207"/>
      <c r="C6034" s="208"/>
      <c r="D6034" s="208"/>
      <c r="E6034" s="208"/>
    </row>
    <row r="6035" spans="1:5" x14ac:dyDescent="0.3">
      <c r="A6035" s="207"/>
      <c r="B6035" s="207"/>
      <c r="C6035" s="208"/>
      <c r="D6035" s="208"/>
      <c r="E6035" s="208"/>
    </row>
    <row r="6036" spans="1:5" x14ac:dyDescent="0.3">
      <c r="A6036" s="207"/>
      <c r="B6036" s="207"/>
      <c r="C6036" s="208"/>
      <c r="D6036" s="208"/>
      <c r="E6036" s="208"/>
    </row>
    <row r="6037" spans="1:5" x14ac:dyDescent="0.3">
      <c r="A6037" s="207"/>
      <c r="B6037" s="207"/>
      <c r="C6037" s="208"/>
      <c r="D6037" s="208"/>
      <c r="E6037" s="208"/>
    </row>
    <row r="6038" spans="1:5" x14ac:dyDescent="0.3">
      <c r="A6038" s="207"/>
      <c r="B6038" s="207"/>
      <c r="C6038" s="208"/>
      <c r="D6038" s="208"/>
      <c r="E6038" s="208"/>
    </row>
    <row r="6039" spans="1:5" x14ac:dyDescent="0.3">
      <c r="A6039" s="207"/>
      <c r="B6039" s="207"/>
      <c r="C6039" s="208"/>
      <c r="D6039" s="208"/>
      <c r="E6039" s="208"/>
    </row>
    <row r="6040" spans="1:5" x14ac:dyDescent="0.3">
      <c r="A6040" s="207"/>
      <c r="B6040" s="207"/>
      <c r="C6040" s="208"/>
      <c r="D6040" s="208"/>
      <c r="E6040" s="208"/>
    </row>
    <row r="6041" spans="1:5" x14ac:dyDescent="0.3">
      <c r="A6041" s="207"/>
      <c r="B6041" s="207"/>
      <c r="C6041" s="208"/>
      <c r="D6041" s="208"/>
      <c r="E6041" s="208"/>
    </row>
    <row r="6042" spans="1:5" x14ac:dyDescent="0.3">
      <c r="A6042" s="207"/>
      <c r="B6042" s="207"/>
      <c r="C6042" s="208"/>
      <c r="D6042" s="208"/>
      <c r="E6042" s="208"/>
    </row>
    <row r="6043" spans="1:5" x14ac:dyDescent="0.3">
      <c r="A6043" s="207"/>
      <c r="B6043" s="207"/>
      <c r="C6043" s="208"/>
      <c r="D6043" s="208"/>
      <c r="E6043" s="208"/>
    </row>
    <row r="6044" spans="1:5" x14ac:dyDescent="0.3">
      <c r="A6044" s="207"/>
      <c r="B6044" s="207"/>
      <c r="C6044" s="208"/>
      <c r="D6044" s="208"/>
      <c r="E6044" s="208"/>
    </row>
    <row r="6045" spans="1:5" x14ac:dyDescent="0.3">
      <c r="A6045" s="207"/>
      <c r="B6045" s="207"/>
      <c r="C6045" s="208"/>
      <c r="D6045" s="208"/>
      <c r="E6045" s="208"/>
    </row>
    <row r="6046" spans="1:5" x14ac:dyDescent="0.3">
      <c r="A6046" s="207"/>
      <c r="B6046" s="207"/>
      <c r="C6046" s="208"/>
      <c r="D6046" s="208"/>
      <c r="E6046" s="208"/>
    </row>
    <row r="6047" spans="1:5" x14ac:dyDescent="0.3">
      <c r="A6047" s="207"/>
      <c r="B6047" s="207"/>
      <c r="C6047" s="208"/>
      <c r="D6047" s="208"/>
      <c r="E6047" s="208"/>
    </row>
    <row r="6048" spans="1:5" x14ac:dyDescent="0.3">
      <c r="A6048" s="207"/>
      <c r="B6048" s="207"/>
      <c r="C6048" s="208"/>
      <c r="D6048" s="208"/>
      <c r="E6048" s="208"/>
    </row>
    <row r="6049" spans="1:5" x14ac:dyDescent="0.3">
      <c r="A6049" s="207"/>
      <c r="B6049" s="207"/>
      <c r="C6049" s="208"/>
      <c r="D6049" s="208"/>
      <c r="E6049" s="208"/>
    </row>
    <row r="6050" spans="1:5" x14ac:dyDescent="0.3">
      <c r="A6050" s="207"/>
      <c r="B6050" s="207"/>
      <c r="C6050" s="208"/>
      <c r="D6050" s="208"/>
      <c r="E6050" s="208"/>
    </row>
    <row r="6051" spans="1:5" x14ac:dyDescent="0.3">
      <c r="A6051" s="207"/>
      <c r="B6051" s="207"/>
      <c r="C6051" s="208"/>
      <c r="D6051" s="208"/>
      <c r="E6051" s="208"/>
    </row>
    <row r="6052" spans="1:5" x14ac:dyDescent="0.3">
      <c r="A6052" s="207"/>
      <c r="B6052" s="207"/>
      <c r="C6052" s="208"/>
      <c r="D6052" s="208"/>
      <c r="E6052" s="208"/>
    </row>
    <row r="6053" spans="1:5" x14ac:dyDescent="0.3">
      <c r="A6053" s="207"/>
      <c r="B6053" s="207"/>
      <c r="C6053" s="208"/>
      <c r="D6053" s="208"/>
      <c r="E6053" s="208"/>
    </row>
    <row r="6054" spans="1:5" x14ac:dyDescent="0.3">
      <c r="A6054" s="207"/>
      <c r="B6054" s="207"/>
      <c r="C6054" s="208"/>
      <c r="D6054" s="208"/>
      <c r="E6054" s="208"/>
    </row>
    <row r="6055" spans="1:5" x14ac:dyDescent="0.3">
      <c r="A6055" s="207"/>
      <c r="B6055" s="207"/>
      <c r="C6055" s="208"/>
      <c r="D6055" s="208"/>
      <c r="E6055" s="208"/>
    </row>
    <row r="6056" spans="1:5" x14ac:dyDescent="0.3">
      <c r="A6056" s="207"/>
      <c r="B6056" s="207"/>
      <c r="C6056" s="208"/>
      <c r="D6056" s="208"/>
      <c r="E6056" s="208"/>
    </row>
    <row r="6057" spans="1:5" x14ac:dyDescent="0.3">
      <c r="A6057" s="207"/>
      <c r="B6057" s="207"/>
      <c r="C6057" s="208"/>
      <c r="D6057" s="208"/>
      <c r="E6057" s="208"/>
    </row>
    <row r="6058" spans="1:5" x14ac:dyDescent="0.3">
      <c r="A6058" s="207"/>
      <c r="B6058" s="207"/>
      <c r="C6058" s="208"/>
      <c r="D6058" s="208"/>
      <c r="E6058" s="208"/>
    </row>
    <row r="6059" spans="1:5" x14ac:dyDescent="0.3">
      <c r="A6059" s="207"/>
      <c r="B6059" s="207"/>
      <c r="C6059" s="208"/>
      <c r="D6059" s="208"/>
      <c r="E6059" s="208"/>
    </row>
    <row r="6060" spans="1:5" x14ac:dyDescent="0.3">
      <c r="A6060" s="207"/>
      <c r="B6060" s="207"/>
      <c r="C6060" s="208"/>
      <c r="D6060" s="208"/>
      <c r="E6060" s="208"/>
    </row>
    <row r="6061" spans="1:5" x14ac:dyDescent="0.3">
      <c r="A6061" s="207"/>
      <c r="B6061" s="207"/>
      <c r="C6061" s="208"/>
      <c r="D6061" s="208"/>
      <c r="E6061" s="208"/>
    </row>
    <row r="6062" spans="1:5" x14ac:dyDescent="0.3">
      <c r="A6062" s="207"/>
      <c r="B6062" s="207"/>
      <c r="C6062" s="208"/>
      <c r="D6062" s="208"/>
      <c r="E6062" s="208"/>
    </row>
    <row r="6063" spans="1:5" x14ac:dyDescent="0.3">
      <c r="A6063" s="207"/>
      <c r="B6063" s="207"/>
      <c r="C6063" s="208"/>
      <c r="D6063" s="208"/>
      <c r="E6063" s="208"/>
    </row>
    <row r="6064" spans="1:5" x14ac:dyDescent="0.3">
      <c r="A6064" s="207"/>
      <c r="B6064" s="207"/>
      <c r="C6064" s="208"/>
      <c r="D6064" s="208"/>
      <c r="E6064" s="208"/>
    </row>
    <row r="6065" spans="1:5" x14ac:dyDescent="0.3">
      <c r="A6065" s="207"/>
      <c r="B6065" s="207"/>
      <c r="C6065" s="208"/>
      <c r="D6065" s="208"/>
      <c r="E6065" s="208"/>
    </row>
    <row r="6066" spans="1:5" x14ac:dyDescent="0.3">
      <c r="A6066" s="207"/>
      <c r="B6066" s="207"/>
      <c r="C6066" s="208"/>
      <c r="D6066" s="208"/>
      <c r="E6066" s="208"/>
    </row>
    <row r="6067" spans="1:5" x14ac:dyDescent="0.3">
      <c r="A6067" s="207"/>
      <c r="B6067" s="207"/>
      <c r="C6067" s="208"/>
      <c r="D6067" s="208"/>
      <c r="E6067" s="208"/>
    </row>
    <row r="6068" spans="1:5" x14ac:dyDescent="0.3">
      <c r="A6068" s="207"/>
      <c r="B6068" s="207"/>
      <c r="C6068" s="208"/>
      <c r="D6068" s="208"/>
      <c r="E6068" s="208"/>
    </row>
    <row r="6069" spans="1:5" x14ac:dyDescent="0.3">
      <c r="A6069" s="207"/>
      <c r="B6069" s="207"/>
      <c r="C6069" s="208"/>
      <c r="D6069" s="208"/>
      <c r="E6069" s="208"/>
    </row>
    <row r="6070" spans="1:5" x14ac:dyDescent="0.3">
      <c r="A6070" s="207"/>
      <c r="B6070" s="207"/>
      <c r="C6070" s="208"/>
      <c r="D6070" s="208"/>
      <c r="E6070" s="208"/>
    </row>
    <row r="6071" spans="1:5" x14ac:dyDescent="0.3">
      <c r="A6071" s="207"/>
      <c r="B6071" s="207"/>
      <c r="C6071" s="208"/>
      <c r="D6071" s="208"/>
      <c r="E6071" s="208"/>
    </row>
    <row r="6072" spans="1:5" x14ac:dyDescent="0.3">
      <c r="A6072" s="207"/>
      <c r="B6072" s="207"/>
      <c r="C6072" s="208"/>
      <c r="D6072" s="208"/>
      <c r="E6072" s="208"/>
    </row>
    <row r="6073" spans="1:5" x14ac:dyDescent="0.3">
      <c r="A6073" s="207"/>
      <c r="B6073" s="207"/>
      <c r="C6073" s="208"/>
      <c r="D6073" s="208"/>
      <c r="E6073" s="208"/>
    </row>
    <row r="6074" spans="1:5" x14ac:dyDescent="0.3">
      <c r="A6074" s="207"/>
      <c r="B6074" s="207"/>
      <c r="C6074" s="208"/>
      <c r="D6074" s="208"/>
      <c r="E6074" s="208"/>
    </row>
    <row r="6075" spans="1:5" x14ac:dyDescent="0.3">
      <c r="A6075" s="207"/>
      <c r="B6075" s="207"/>
      <c r="C6075" s="208"/>
      <c r="D6075" s="208"/>
      <c r="E6075" s="208"/>
    </row>
    <row r="6076" spans="1:5" x14ac:dyDescent="0.3">
      <c r="A6076" s="207"/>
      <c r="B6076" s="207"/>
      <c r="C6076" s="208"/>
      <c r="D6076" s="208"/>
      <c r="E6076" s="208"/>
    </row>
    <row r="6077" spans="1:5" x14ac:dyDescent="0.3">
      <c r="A6077" s="207"/>
      <c r="B6077" s="207"/>
      <c r="C6077" s="208"/>
      <c r="D6077" s="208"/>
      <c r="E6077" s="208"/>
    </row>
    <row r="6078" spans="1:5" x14ac:dyDescent="0.3">
      <c r="A6078" s="207"/>
      <c r="B6078" s="207"/>
      <c r="C6078" s="208"/>
      <c r="D6078" s="208"/>
      <c r="E6078" s="208"/>
    </row>
    <row r="6079" spans="1:5" x14ac:dyDescent="0.3">
      <c r="A6079" s="207"/>
      <c r="B6079" s="207"/>
      <c r="C6079" s="208"/>
      <c r="D6079" s="208"/>
      <c r="E6079" s="208"/>
    </row>
    <row r="6080" spans="1:5" x14ac:dyDescent="0.3">
      <c r="A6080" s="207"/>
      <c r="B6080" s="207"/>
      <c r="C6080" s="208"/>
      <c r="D6080" s="208"/>
      <c r="E6080" s="208"/>
    </row>
    <row r="6081" spans="1:5" x14ac:dyDescent="0.3">
      <c r="A6081" s="207"/>
      <c r="B6081" s="207"/>
      <c r="C6081" s="208"/>
      <c r="D6081" s="208"/>
      <c r="E6081" s="208"/>
    </row>
    <row r="6082" spans="1:5" x14ac:dyDescent="0.3">
      <c r="A6082" s="207"/>
      <c r="B6082" s="207"/>
      <c r="C6082" s="208"/>
      <c r="D6082" s="208"/>
      <c r="E6082" s="208"/>
    </row>
    <row r="6083" spans="1:5" x14ac:dyDescent="0.3">
      <c r="A6083" s="207"/>
      <c r="B6083" s="207"/>
      <c r="C6083" s="208"/>
      <c r="D6083" s="208"/>
      <c r="E6083" s="208"/>
    </row>
    <row r="6084" spans="1:5" x14ac:dyDescent="0.3">
      <c r="A6084" s="207"/>
      <c r="B6084" s="207"/>
      <c r="C6084" s="208"/>
      <c r="D6084" s="208"/>
      <c r="E6084" s="208"/>
    </row>
    <row r="6085" spans="1:5" x14ac:dyDescent="0.3">
      <c r="A6085" s="207"/>
      <c r="B6085" s="207"/>
      <c r="C6085" s="208"/>
      <c r="D6085" s="208"/>
      <c r="E6085" s="208"/>
    </row>
    <row r="6086" spans="1:5" x14ac:dyDescent="0.3">
      <c r="A6086" s="207"/>
      <c r="B6086" s="207"/>
      <c r="C6086" s="208"/>
      <c r="D6086" s="208"/>
      <c r="E6086" s="208"/>
    </row>
    <row r="6087" spans="1:5" x14ac:dyDescent="0.3">
      <c r="A6087" s="207"/>
      <c r="B6087" s="207"/>
      <c r="C6087" s="208"/>
      <c r="D6087" s="208"/>
      <c r="E6087" s="208"/>
    </row>
    <row r="6088" spans="1:5" x14ac:dyDescent="0.3">
      <c r="A6088" s="207"/>
      <c r="B6088" s="207"/>
      <c r="C6088" s="208"/>
      <c r="D6088" s="208"/>
      <c r="E6088" s="208"/>
    </row>
    <row r="6089" spans="1:5" x14ac:dyDescent="0.3">
      <c r="A6089" s="207"/>
      <c r="B6089" s="207"/>
      <c r="C6089" s="208"/>
      <c r="D6089" s="208"/>
      <c r="E6089" s="208"/>
    </row>
    <row r="6090" spans="1:5" x14ac:dyDescent="0.3">
      <c r="A6090" s="207"/>
      <c r="B6090" s="207"/>
      <c r="C6090" s="208"/>
      <c r="D6090" s="208"/>
      <c r="E6090" s="208"/>
    </row>
    <row r="6091" spans="1:5" x14ac:dyDescent="0.3">
      <c r="A6091" s="207"/>
      <c r="B6091" s="207"/>
      <c r="C6091" s="208"/>
      <c r="D6091" s="208"/>
      <c r="E6091" s="208"/>
    </row>
    <row r="6092" spans="1:5" x14ac:dyDescent="0.3">
      <c r="A6092" s="207"/>
      <c r="B6092" s="207"/>
      <c r="C6092" s="208"/>
      <c r="D6092" s="208"/>
      <c r="E6092" s="208"/>
    </row>
    <row r="6093" spans="1:5" x14ac:dyDescent="0.3">
      <c r="A6093" s="207"/>
      <c r="B6093" s="207"/>
      <c r="C6093" s="208"/>
      <c r="D6093" s="208"/>
      <c r="E6093" s="208"/>
    </row>
    <row r="6094" spans="1:5" x14ac:dyDescent="0.3">
      <c r="A6094" s="207"/>
      <c r="B6094" s="207"/>
      <c r="C6094" s="208"/>
      <c r="D6094" s="208"/>
      <c r="E6094" s="208"/>
    </row>
    <row r="6095" spans="1:5" x14ac:dyDescent="0.3">
      <c r="A6095" s="207"/>
      <c r="B6095" s="207"/>
      <c r="C6095" s="208"/>
      <c r="D6095" s="208"/>
      <c r="E6095" s="208"/>
    </row>
    <row r="6096" spans="1:5" x14ac:dyDescent="0.3">
      <c r="A6096" s="207"/>
      <c r="B6096" s="207"/>
      <c r="C6096" s="208"/>
      <c r="D6096" s="208"/>
      <c r="E6096" s="208"/>
    </row>
    <row r="6097" spans="1:5" x14ac:dyDescent="0.3">
      <c r="A6097" s="207"/>
      <c r="B6097" s="207"/>
      <c r="C6097" s="208"/>
      <c r="D6097" s="208"/>
      <c r="E6097" s="208"/>
    </row>
    <row r="6098" spans="1:5" x14ac:dyDescent="0.3">
      <c r="A6098" s="207"/>
      <c r="B6098" s="207"/>
      <c r="C6098" s="208"/>
      <c r="D6098" s="208"/>
      <c r="E6098" s="208"/>
    </row>
    <row r="6099" spans="1:5" x14ac:dyDescent="0.3">
      <c r="A6099" s="207"/>
      <c r="B6099" s="207"/>
      <c r="C6099" s="208"/>
      <c r="D6099" s="208"/>
      <c r="E6099" s="208"/>
    </row>
    <row r="6100" spans="1:5" x14ac:dyDescent="0.3">
      <c r="A6100" s="207"/>
      <c r="B6100" s="207"/>
      <c r="C6100" s="208"/>
      <c r="D6100" s="208"/>
      <c r="E6100" s="208"/>
    </row>
    <row r="6101" spans="1:5" x14ac:dyDescent="0.3">
      <c r="A6101" s="207"/>
      <c r="B6101" s="207"/>
      <c r="C6101" s="208"/>
      <c r="D6101" s="208"/>
      <c r="E6101" s="208"/>
    </row>
    <row r="6102" spans="1:5" x14ac:dyDescent="0.3">
      <c r="A6102" s="207"/>
      <c r="B6102" s="207"/>
      <c r="C6102" s="208"/>
      <c r="D6102" s="208"/>
      <c r="E6102" s="208"/>
    </row>
    <row r="6103" spans="1:5" x14ac:dyDescent="0.3">
      <c r="A6103" s="207"/>
      <c r="B6103" s="207"/>
      <c r="C6103" s="208"/>
      <c r="D6103" s="208"/>
      <c r="E6103" s="208"/>
    </row>
    <row r="6104" spans="1:5" x14ac:dyDescent="0.3">
      <c r="A6104" s="207"/>
      <c r="B6104" s="207"/>
      <c r="C6104" s="208"/>
      <c r="D6104" s="208"/>
      <c r="E6104" s="208"/>
    </row>
    <row r="6105" spans="1:5" x14ac:dyDescent="0.3">
      <c r="A6105" s="207"/>
      <c r="B6105" s="207"/>
      <c r="C6105" s="208"/>
      <c r="D6105" s="208"/>
      <c r="E6105" s="208"/>
    </row>
    <row r="6106" spans="1:5" x14ac:dyDescent="0.3">
      <c r="A6106" s="207"/>
      <c r="B6106" s="207"/>
      <c r="C6106" s="208"/>
      <c r="D6106" s="208"/>
      <c r="E6106" s="208"/>
    </row>
    <row r="6107" spans="1:5" x14ac:dyDescent="0.3">
      <c r="A6107" s="207"/>
      <c r="B6107" s="207"/>
      <c r="C6107" s="208"/>
      <c r="D6107" s="208"/>
      <c r="E6107" s="208"/>
    </row>
    <row r="6108" spans="1:5" x14ac:dyDescent="0.3">
      <c r="A6108" s="207"/>
      <c r="B6108" s="207"/>
      <c r="C6108" s="208"/>
      <c r="D6108" s="208"/>
      <c r="E6108" s="208"/>
    </row>
    <row r="6109" spans="1:5" x14ac:dyDescent="0.3">
      <c r="A6109" s="207"/>
      <c r="B6109" s="207"/>
      <c r="C6109" s="208"/>
      <c r="D6109" s="208"/>
      <c r="E6109" s="208"/>
    </row>
    <row r="6110" spans="1:5" x14ac:dyDescent="0.3">
      <c r="A6110" s="207"/>
      <c r="B6110" s="207"/>
      <c r="C6110" s="208"/>
      <c r="D6110" s="208"/>
      <c r="E6110" s="208"/>
    </row>
    <row r="6111" spans="1:5" x14ac:dyDescent="0.3">
      <c r="A6111" s="207"/>
      <c r="B6111" s="207"/>
      <c r="C6111" s="208"/>
      <c r="D6111" s="208"/>
      <c r="E6111" s="208"/>
    </row>
    <row r="6112" spans="1:5" x14ac:dyDescent="0.3">
      <c r="A6112" s="207"/>
      <c r="B6112" s="207"/>
      <c r="C6112" s="208"/>
      <c r="D6112" s="208"/>
      <c r="E6112" s="208"/>
    </row>
    <row r="6113" spans="1:5" x14ac:dyDescent="0.3">
      <c r="A6113" s="207"/>
      <c r="B6113" s="207"/>
      <c r="C6113" s="208"/>
      <c r="D6113" s="208"/>
      <c r="E6113" s="208"/>
    </row>
    <row r="6114" spans="1:5" x14ac:dyDescent="0.3">
      <c r="A6114" s="207"/>
      <c r="B6114" s="207"/>
      <c r="C6114" s="208"/>
      <c r="D6114" s="208"/>
      <c r="E6114" s="208"/>
    </row>
    <row r="6115" spans="1:5" x14ac:dyDescent="0.3">
      <c r="A6115" s="207"/>
      <c r="B6115" s="207"/>
      <c r="C6115" s="208"/>
      <c r="D6115" s="208"/>
      <c r="E6115" s="208"/>
    </row>
    <row r="6116" spans="1:5" x14ac:dyDescent="0.3">
      <c r="A6116" s="207"/>
      <c r="B6116" s="207"/>
      <c r="C6116" s="208"/>
      <c r="D6116" s="208"/>
      <c r="E6116" s="208"/>
    </row>
    <row r="6117" spans="1:5" x14ac:dyDescent="0.3">
      <c r="A6117" s="207"/>
      <c r="B6117" s="207"/>
      <c r="C6117" s="208"/>
      <c r="D6117" s="208"/>
      <c r="E6117" s="208"/>
    </row>
    <row r="6118" spans="1:5" x14ac:dyDescent="0.3">
      <c r="A6118" s="207"/>
      <c r="B6118" s="207"/>
      <c r="C6118" s="208"/>
      <c r="D6118" s="208"/>
      <c r="E6118" s="208"/>
    </row>
    <row r="6119" spans="1:5" x14ac:dyDescent="0.3">
      <c r="A6119" s="207"/>
      <c r="B6119" s="207"/>
      <c r="C6119" s="208"/>
      <c r="D6119" s="208"/>
      <c r="E6119" s="208"/>
    </row>
    <row r="6120" spans="1:5" x14ac:dyDescent="0.3">
      <c r="A6120" s="207"/>
      <c r="B6120" s="207"/>
      <c r="C6120" s="208"/>
      <c r="D6120" s="208"/>
      <c r="E6120" s="208"/>
    </row>
    <row r="6121" spans="1:5" x14ac:dyDescent="0.3">
      <c r="A6121" s="207"/>
      <c r="B6121" s="207"/>
      <c r="C6121" s="208"/>
      <c r="D6121" s="208"/>
      <c r="E6121" s="208"/>
    </row>
    <row r="6122" spans="1:5" x14ac:dyDescent="0.3">
      <c r="A6122" s="207"/>
      <c r="B6122" s="207"/>
      <c r="C6122" s="208"/>
      <c r="D6122" s="208"/>
      <c r="E6122" s="208"/>
    </row>
    <row r="6123" spans="1:5" x14ac:dyDescent="0.3">
      <c r="A6123" s="207"/>
      <c r="B6123" s="207"/>
      <c r="C6123" s="208"/>
      <c r="D6123" s="208"/>
      <c r="E6123" s="208"/>
    </row>
    <row r="6124" spans="1:5" x14ac:dyDescent="0.3">
      <c r="A6124" s="207"/>
      <c r="B6124" s="207"/>
      <c r="C6124" s="208"/>
      <c r="D6124" s="208"/>
      <c r="E6124" s="208"/>
    </row>
    <row r="6125" spans="1:5" x14ac:dyDescent="0.3">
      <c r="A6125" s="207"/>
      <c r="B6125" s="207"/>
      <c r="C6125" s="208"/>
      <c r="D6125" s="208"/>
      <c r="E6125" s="208"/>
    </row>
    <row r="6126" spans="1:5" x14ac:dyDescent="0.3">
      <c r="A6126" s="207"/>
      <c r="B6126" s="207"/>
      <c r="C6126" s="208"/>
      <c r="D6126" s="208"/>
      <c r="E6126" s="208"/>
    </row>
    <row r="6127" spans="1:5" x14ac:dyDescent="0.3">
      <c r="A6127" s="207"/>
      <c r="B6127" s="207"/>
      <c r="C6127" s="208"/>
      <c r="D6127" s="208"/>
      <c r="E6127" s="208"/>
    </row>
    <row r="6128" spans="1:5" x14ac:dyDescent="0.3">
      <c r="A6128" s="207"/>
      <c r="B6128" s="207"/>
      <c r="C6128" s="208"/>
      <c r="D6128" s="208"/>
      <c r="E6128" s="208"/>
    </row>
    <row r="6129" spans="1:5" x14ac:dyDescent="0.3">
      <c r="A6129" s="207"/>
      <c r="B6129" s="207"/>
      <c r="C6129" s="208"/>
      <c r="D6129" s="208"/>
      <c r="E6129" s="208"/>
    </row>
    <row r="6130" spans="1:5" x14ac:dyDescent="0.3">
      <c r="A6130" s="207"/>
      <c r="B6130" s="207"/>
      <c r="C6130" s="208"/>
      <c r="D6130" s="208"/>
      <c r="E6130" s="208"/>
    </row>
    <row r="6131" spans="1:5" x14ac:dyDescent="0.3">
      <c r="A6131" s="207"/>
      <c r="B6131" s="207"/>
      <c r="C6131" s="208"/>
      <c r="D6131" s="208"/>
      <c r="E6131" s="208"/>
    </row>
    <row r="6132" spans="1:5" x14ac:dyDescent="0.3">
      <c r="A6132" s="207"/>
      <c r="B6132" s="207"/>
      <c r="C6132" s="208"/>
      <c r="D6132" s="208"/>
      <c r="E6132" s="208"/>
    </row>
    <row r="6133" spans="1:5" x14ac:dyDescent="0.3">
      <c r="A6133" s="207"/>
      <c r="B6133" s="207"/>
      <c r="C6133" s="208"/>
      <c r="D6133" s="208"/>
      <c r="E6133" s="208"/>
    </row>
    <row r="6134" spans="1:5" x14ac:dyDescent="0.3">
      <c r="A6134" s="207"/>
      <c r="B6134" s="207"/>
      <c r="C6134" s="208"/>
      <c r="D6134" s="208"/>
      <c r="E6134" s="208"/>
    </row>
    <row r="6135" spans="1:5" x14ac:dyDescent="0.3">
      <c r="A6135" s="207"/>
      <c r="B6135" s="207"/>
      <c r="C6135" s="208"/>
      <c r="D6135" s="208"/>
      <c r="E6135" s="208"/>
    </row>
    <row r="6136" spans="1:5" x14ac:dyDescent="0.3">
      <c r="A6136" s="207"/>
      <c r="B6136" s="207"/>
      <c r="C6136" s="208"/>
      <c r="D6136" s="208"/>
      <c r="E6136" s="208"/>
    </row>
    <row r="6137" spans="1:5" x14ac:dyDescent="0.3">
      <c r="A6137" s="207"/>
      <c r="B6137" s="207"/>
      <c r="C6137" s="208"/>
      <c r="D6137" s="208"/>
      <c r="E6137" s="208"/>
    </row>
    <row r="6138" spans="1:5" x14ac:dyDescent="0.3">
      <c r="A6138" s="207"/>
      <c r="B6138" s="207"/>
      <c r="C6138" s="208"/>
      <c r="D6138" s="208"/>
      <c r="E6138" s="208"/>
    </row>
    <row r="6139" spans="1:5" x14ac:dyDescent="0.3">
      <c r="A6139" s="207"/>
      <c r="B6139" s="207"/>
      <c r="C6139" s="208"/>
      <c r="D6139" s="208"/>
      <c r="E6139" s="208"/>
    </row>
    <row r="6140" spans="1:5" x14ac:dyDescent="0.3">
      <c r="A6140" s="207"/>
      <c r="B6140" s="207"/>
      <c r="C6140" s="208"/>
      <c r="D6140" s="208"/>
      <c r="E6140" s="208"/>
    </row>
    <row r="6141" spans="1:5" x14ac:dyDescent="0.3">
      <c r="A6141" s="207"/>
      <c r="B6141" s="207"/>
      <c r="C6141" s="208"/>
      <c r="D6141" s="208"/>
      <c r="E6141" s="208"/>
    </row>
    <row r="6142" spans="1:5" x14ac:dyDescent="0.3">
      <c r="A6142" s="207"/>
      <c r="B6142" s="207"/>
      <c r="C6142" s="208"/>
      <c r="D6142" s="208"/>
      <c r="E6142" s="208"/>
    </row>
    <row r="6143" spans="1:5" x14ac:dyDescent="0.3">
      <c r="A6143" s="207"/>
      <c r="B6143" s="207"/>
      <c r="C6143" s="208"/>
      <c r="D6143" s="208"/>
      <c r="E6143" s="208"/>
    </row>
    <row r="6144" spans="1:5" x14ac:dyDescent="0.3">
      <c r="A6144" s="207"/>
      <c r="B6144" s="207"/>
      <c r="C6144" s="208"/>
      <c r="D6144" s="208"/>
      <c r="E6144" s="208"/>
    </row>
    <row r="6145" spans="1:5" x14ac:dyDescent="0.3">
      <c r="A6145" s="207"/>
      <c r="B6145" s="207"/>
      <c r="C6145" s="208"/>
      <c r="D6145" s="208"/>
      <c r="E6145" s="208"/>
    </row>
    <row r="6146" spans="1:5" x14ac:dyDescent="0.3">
      <c r="A6146" s="207"/>
      <c r="B6146" s="207"/>
      <c r="C6146" s="208"/>
      <c r="D6146" s="208"/>
      <c r="E6146" s="208"/>
    </row>
    <row r="6147" spans="1:5" x14ac:dyDescent="0.3">
      <c r="A6147" s="207"/>
      <c r="B6147" s="207"/>
      <c r="C6147" s="208"/>
      <c r="D6147" s="208"/>
      <c r="E6147" s="208"/>
    </row>
    <row r="6148" spans="1:5" x14ac:dyDescent="0.3">
      <c r="A6148" s="207"/>
      <c r="B6148" s="207"/>
      <c r="C6148" s="208"/>
      <c r="D6148" s="208"/>
      <c r="E6148" s="208"/>
    </row>
    <row r="6149" spans="1:5" x14ac:dyDescent="0.3">
      <c r="A6149" s="207"/>
      <c r="B6149" s="207"/>
      <c r="C6149" s="208"/>
      <c r="D6149" s="208"/>
      <c r="E6149" s="208"/>
    </row>
    <row r="6150" spans="1:5" x14ac:dyDescent="0.3">
      <c r="A6150" s="207"/>
      <c r="B6150" s="207"/>
      <c r="C6150" s="208"/>
      <c r="D6150" s="208"/>
      <c r="E6150" s="208"/>
    </row>
    <row r="6151" spans="1:5" x14ac:dyDescent="0.3">
      <c r="A6151" s="207"/>
      <c r="B6151" s="207"/>
      <c r="C6151" s="208"/>
      <c r="D6151" s="208"/>
      <c r="E6151" s="208"/>
    </row>
    <row r="6152" spans="1:5" x14ac:dyDescent="0.3">
      <c r="A6152" s="207"/>
      <c r="B6152" s="207"/>
      <c r="C6152" s="208"/>
      <c r="D6152" s="208"/>
      <c r="E6152" s="208"/>
    </row>
    <row r="6153" spans="1:5" x14ac:dyDescent="0.3">
      <c r="A6153" s="207"/>
      <c r="B6153" s="207"/>
      <c r="C6153" s="208"/>
      <c r="D6153" s="208"/>
      <c r="E6153" s="208"/>
    </row>
    <row r="6154" spans="1:5" x14ac:dyDescent="0.3">
      <c r="A6154" s="207"/>
      <c r="B6154" s="207"/>
      <c r="C6154" s="208"/>
      <c r="D6154" s="208"/>
      <c r="E6154" s="208"/>
    </row>
    <row r="6155" spans="1:5" x14ac:dyDescent="0.3">
      <c r="A6155" s="207"/>
      <c r="B6155" s="207"/>
      <c r="C6155" s="208"/>
      <c r="D6155" s="208"/>
      <c r="E6155" s="208"/>
    </row>
    <row r="6156" spans="1:5" x14ac:dyDescent="0.3">
      <c r="A6156" s="207"/>
      <c r="B6156" s="207"/>
      <c r="C6156" s="208"/>
      <c r="D6156" s="208"/>
      <c r="E6156" s="208"/>
    </row>
    <row r="6157" spans="1:5" x14ac:dyDescent="0.3">
      <c r="A6157" s="207"/>
      <c r="B6157" s="207"/>
      <c r="C6157" s="208"/>
      <c r="D6157" s="208"/>
      <c r="E6157" s="208"/>
    </row>
    <row r="6158" spans="1:5" x14ac:dyDescent="0.3">
      <c r="A6158" s="207"/>
      <c r="B6158" s="207"/>
      <c r="C6158" s="208"/>
      <c r="D6158" s="208"/>
      <c r="E6158" s="208"/>
    </row>
    <row r="6159" spans="1:5" x14ac:dyDescent="0.3">
      <c r="A6159" s="207"/>
      <c r="B6159" s="207"/>
      <c r="C6159" s="208"/>
      <c r="D6159" s="208"/>
      <c r="E6159" s="208"/>
    </row>
    <row r="6160" spans="1:5" x14ac:dyDescent="0.3">
      <c r="A6160" s="207"/>
      <c r="B6160" s="207"/>
      <c r="C6160" s="208"/>
      <c r="D6160" s="208"/>
      <c r="E6160" s="208"/>
    </row>
    <row r="6161" spans="1:5" x14ac:dyDescent="0.3">
      <c r="A6161" s="207"/>
      <c r="B6161" s="207"/>
      <c r="C6161" s="208"/>
      <c r="D6161" s="208"/>
      <c r="E6161" s="208"/>
    </row>
    <row r="6162" spans="1:5" x14ac:dyDescent="0.3">
      <c r="A6162" s="207"/>
      <c r="B6162" s="207"/>
      <c r="C6162" s="208"/>
      <c r="D6162" s="208"/>
      <c r="E6162" s="208"/>
    </row>
    <row r="6163" spans="1:5" x14ac:dyDescent="0.3">
      <c r="A6163" s="207"/>
      <c r="B6163" s="207"/>
      <c r="C6163" s="208"/>
      <c r="D6163" s="208"/>
      <c r="E6163" s="208"/>
    </row>
    <row r="6164" spans="1:5" x14ac:dyDescent="0.3">
      <c r="A6164" s="207"/>
      <c r="B6164" s="207"/>
      <c r="C6164" s="208"/>
      <c r="D6164" s="208"/>
      <c r="E6164" s="208"/>
    </row>
    <row r="6165" spans="1:5" x14ac:dyDescent="0.3">
      <c r="A6165" s="207"/>
      <c r="B6165" s="207"/>
      <c r="C6165" s="208"/>
      <c r="D6165" s="208"/>
      <c r="E6165" s="208"/>
    </row>
    <row r="6166" spans="1:5" x14ac:dyDescent="0.3">
      <c r="A6166" s="207"/>
      <c r="B6166" s="207"/>
      <c r="C6166" s="208"/>
      <c r="D6166" s="208"/>
      <c r="E6166" s="208"/>
    </row>
    <row r="6167" spans="1:5" x14ac:dyDescent="0.3">
      <c r="A6167" s="207"/>
      <c r="B6167" s="207"/>
      <c r="C6167" s="208"/>
      <c r="D6167" s="208"/>
      <c r="E6167" s="208"/>
    </row>
    <row r="6168" spans="1:5" x14ac:dyDescent="0.3">
      <c r="A6168" s="207"/>
      <c r="B6168" s="207"/>
      <c r="C6168" s="208"/>
      <c r="D6168" s="208"/>
      <c r="E6168" s="208"/>
    </row>
    <row r="6169" spans="1:5" x14ac:dyDescent="0.3">
      <c r="A6169" s="207"/>
      <c r="B6169" s="207"/>
      <c r="C6169" s="208"/>
      <c r="D6169" s="208"/>
      <c r="E6169" s="208"/>
    </row>
    <row r="6170" spans="1:5" x14ac:dyDescent="0.3">
      <c r="A6170" s="207"/>
      <c r="B6170" s="207"/>
      <c r="C6170" s="208"/>
      <c r="D6170" s="208"/>
      <c r="E6170" s="208"/>
    </row>
    <row r="6171" spans="1:5" x14ac:dyDescent="0.3">
      <c r="A6171" s="207"/>
      <c r="B6171" s="207"/>
      <c r="C6171" s="208"/>
      <c r="D6171" s="208"/>
      <c r="E6171" s="208"/>
    </row>
    <row r="6172" spans="1:5" x14ac:dyDescent="0.3">
      <c r="A6172" s="207"/>
      <c r="B6172" s="207"/>
      <c r="C6172" s="208"/>
      <c r="D6172" s="208"/>
      <c r="E6172" s="208"/>
    </row>
    <row r="6173" spans="1:5" x14ac:dyDescent="0.3">
      <c r="A6173" s="207"/>
      <c r="B6173" s="207"/>
      <c r="C6173" s="208"/>
      <c r="D6173" s="208"/>
      <c r="E6173" s="208"/>
    </row>
    <row r="6174" spans="1:5" x14ac:dyDescent="0.3">
      <c r="A6174" s="207"/>
      <c r="B6174" s="207"/>
      <c r="C6174" s="208"/>
      <c r="D6174" s="208"/>
      <c r="E6174" s="208"/>
    </row>
    <row r="6175" spans="1:5" x14ac:dyDescent="0.3">
      <c r="A6175" s="207"/>
      <c r="B6175" s="207"/>
      <c r="C6175" s="208"/>
      <c r="D6175" s="208"/>
      <c r="E6175" s="208"/>
    </row>
    <row r="6176" spans="1:5" x14ac:dyDescent="0.3">
      <c r="A6176" s="207"/>
      <c r="B6176" s="207"/>
      <c r="C6176" s="208"/>
      <c r="D6176" s="208"/>
      <c r="E6176" s="208"/>
    </row>
    <row r="6177" spans="1:5" x14ac:dyDescent="0.3">
      <c r="A6177" s="207"/>
      <c r="B6177" s="207"/>
      <c r="C6177" s="208"/>
      <c r="D6177" s="208"/>
      <c r="E6177" s="208"/>
    </row>
    <row r="6178" spans="1:5" x14ac:dyDescent="0.3">
      <c r="A6178" s="207"/>
      <c r="B6178" s="207"/>
      <c r="C6178" s="208"/>
      <c r="D6178" s="208"/>
      <c r="E6178" s="208"/>
    </row>
    <row r="6179" spans="1:5" x14ac:dyDescent="0.3">
      <c r="A6179" s="207"/>
      <c r="B6179" s="207"/>
      <c r="C6179" s="208"/>
      <c r="D6179" s="208"/>
      <c r="E6179" s="208"/>
    </row>
    <row r="6180" spans="1:5" x14ac:dyDescent="0.3">
      <c r="A6180" s="207"/>
      <c r="B6180" s="207"/>
      <c r="C6180" s="208"/>
      <c r="D6180" s="208"/>
      <c r="E6180" s="208"/>
    </row>
    <row r="6181" spans="1:5" x14ac:dyDescent="0.3">
      <c r="A6181" s="207"/>
      <c r="B6181" s="207"/>
      <c r="C6181" s="208"/>
      <c r="D6181" s="208"/>
      <c r="E6181" s="208"/>
    </row>
    <row r="6182" spans="1:5" x14ac:dyDescent="0.3">
      <c r="A6182" s="207"/>
      <c r="B6182" s="207"/>
      <c r="C6182" s="208"/>
      <c r="D6182" s="208"/>
      <c r="E6182" s="208"/>
    </row>
    <row r="6183" spans="1:5" x14ac:dyDescent="0.3">
      <c r="A6183" s="207"/>
      <c r="B6183" s="207"/>
      <c r="C6183" s="208"/>
      <c r="D6183" s="208"/>
      <c r="E6183" s="208"/>
    </row>
    <row r="6184" spans="1:5" x14ac:dyDescent="0.3">
      <c r="A6184" s="207"/>
      <c r="B6184" s="207"/>
      <c r="C6184" s="208"/>
      <c r="D6184" s="208"/>
      <c r="E6184" s="208"/>
    </row>
    <row r="6185" spans="1:5" x14ac:dyDescent="0.3">
      <c r="A6185" s="207"/>
      <c r="B6185" s="207"/>
      <c r="C6185" s="208"/>
      <c r="D6185" s="208"/>
      <c r="E6185" s="208"/>
    </row>
    <row r="6186" spans="1:5" x14ac:dyDescent="0.3">
      <c r="A6186" s="207"/>
      <c r="B6186" s="207"/>
      <c r="C6186" s="208"/>
      <c r="D6186" s="208"/>
      <c r="E6186" s="208"/>
    </row>
    <row r="6187" spans="1:5" x14ac:dyDescent="0.3">
      <c r="A6187" s="207"/>
      <c r="B6187" s="207"/>
      <c r="C6187" s="208"/>
      <c r="D6187" s="208"/>
      <c r="E6187" s="208"/>
    </row>
    <row r="6188" spans="1:5" x14ac:dyDescent="0.3">
      <c r="A6188" s="207"/>
      <c r="B6188" s="207"/>
      <c r="C6188" s="208"/>
      <c r="D6188" s="208"/>
      <c r="E6188" s="208"/>
    </row>
    <row r="6189" spans="1:5" x14ac:dyDescent="0.3">
      <c r="A6189" s="207"/>
      <c r="B6189" s="207"/>
      <c r="C6189" s="208"/>
      <c r="D6189" s="208"/>
      <c r="E6189" s="208"/>
    </row>
    <row r="6190" spans="1:5" x14ac:dyDescent="0.3">
      <c r="A6190" s="207"/>
      <c r="B6190" s="207"/>
      <c r="C6190" s="208"/>
      <c r="D6190" s="208"/>
      <c r="E6190" s="208"/>
    </row>
    <row r="6191" spans="1:5" x14ac:dyDescent="0.3">
      <c r="A6191" s="207"/>
      <c r="B6191" s="207"/>
      <c r="C6191" s="208"/>
      <c r="D6191" s="208"/>
      <c r="E6191" s="208"/>
    </row>
    <row r="6192" spans="1:5" x14ac:dyDescent="0.3">
      <c r="A6192" s="207"/>
      <c r="B6192" s="207"/>
      <c r="C6192" s="208"/>
      <c r="D6192" s="208"/>
      <c r="E6192" s="208"/>
    </row>
    <row r="6193" spans="1:5" x14ac:dyDescent="0.3">
      <c r="A6193" s="207"/>
      <c r="B6193" s="207"/>
      <c r="C6193" s="208"/>
      <c r="D6193" s="208"/>
      <c r="E6193" s="208"/>
    </row>
    <row r="6194" spans="1:5" x14ac:dyDescent="0.3">
      <c r="A6194" s="207"/>
      <c r="B6194" s="207"/>
      <c r="C6194" s="208"/>
      <c r="D6194" s="208"/>
      <c r="E6194" s="208"/>
    </row>
    <row r="6195" spans="1:5" x14ac:dyDescent="0.3">
      <c r="A6195" s="207"/>
      <c r="B6195" s="207"/>
      <c r="C6195" s="208"/>
      <c r="D6195" s="208"/>
      <c r="E6195" s="208"/>
    </row>
    <row r="6196" spans="1:5" x14ac:dyDescent="0.3">
      <c r="A6196" s="207"/>
      <c r="B6196" s="207"/>
      <c r="C6196" s="208"/>
      <c r="D6196" s="208"/>
      <c r="E6196" s="208"/>
    </row>
    <row r="6197" spans="1:5" x14ac:dyDescent="0.3">
      <c r="A6197" s="207"/>
      <c r="B6197" s="207"/>
      <c r="C6197" s="208"/>
      <c r="D6197" s="208"/>
      <c r="E6197" s="208"/>
    </row>
    <row r="6198" spans="1:5" x14ac:dyDescent="0.3">
      <c r="A6198" s="207"/>
      <c r="B6198" s="207"/>
      <c r="C6198" s="208"/>
      <c r="D6198" s="208"/>
      <c r="E6198" s="208"/>
    </row>
    <row r="6199" spans="1:5" x14ac:dyDescent="0.3">
      <c r="A6199" s="207"/>
      <c r="B6199" s="207"/>
      <c r="C6199" s="208"/>
      <c r="D6199" s="208"/>
      <c r="E6199" s="208"/>
    </row>
    <row r="6200" spans="1:5" x14ac:dyDescent="0.3">
      <c r="A6200" s="207"/>
      <c r="B6200" s="207"/>
      <c r="C6200" s="208"/>
      <c r="D6200" s="208"/>
      <c r="E6200" s="208"/>
    </row>
    <row r="6201" spans="1:5" x14ac:dyDescent="0.3">
      <c r="A6201" s="207"/>
      <c r="B6201" s="207"/>
      <c r="C6201" s="208"/>
      <c r="D6201" s="208"/>
      <c r="E6201" s="208"/>
    </row>
    <row r="6202" spans="1:5" x14ac:dyDescent="0.3">
      <c r="A6202" s="207"/>
      <c r="B6202" s="207"/>
      <c r="C6202" s="208"/>
      <c r="D6202" s="208"/>
      <c r="E6202" s="208"/>
    </row>
    <row r="6203" spans="1:5" x14ac:dyDescent="0.3">
      <c r="A6203" s="207"/>
      <c r="B6203" s="207"/>
      <c r="C6203" s="208"/>
      <c r="D6203" s="208"/>
      <c r="E6203" s="208"/>
    </row>
    <row r="6204" spans="1:5" x14ac:dyDescent="0.3">
      <c r="A6204" s="207"/>
      <c r="B6204" s="207"/>
      <c r="C6204" s="208"/>
      <c r="D6204" s="208"/>
      <c r="E6204" s="208"/>
    </row>
    <row r="6205" spans="1:5" x14ac:dyDescent="0.3">
      <c r="A6205" s="207"/>
      <c r="B6205" s="207"/>
      <c r="C6205" s="208"/>
      <c r="D6205" s="208"/>
      <c r="E6205" s="208"/>
    </row>
    <row r="6206" spans="1:5" x14ac:dyDescent="0.3">
      <c r="A6206" s="207"/>
      <c r="B6206" s="207"/>
      <c r="C6206" s="208"/>
      <c r="D6206" s="208"/>
      <c r="E6206" s="208"/>
    </row>
    <row r="6207" spans="1:5" x14ac:dyDescent="0.3">
      <c r="A6207" s="207"/>
      <c r="B6207" s="207"/>
      <c r="C6207" s="208"/>
      <c r="D6207" s="208"/>
      <c r="E6207" s="208"/>
    </row>
    <row r="6208" spans="1:5" x14ac:dyDescent="0.3">
      <c r="A6208" s="207"/>
      <c r="B6208" s="207"/>
      <c r="C6208" s="208"/>
      <c r="D6208" s="208"/>
      <c r="E6208" s="208"/>
    </row>
    <row r="6209" spans="1:5" x14ac:dyDescent="0.3">
      <c r="A6209" s="207"/>
      <c r="B6209" s="207"/>
      <c r="C6209" s="208"/>
      <c r="D6209" s="208"/>
      <c r="E6209" s="208"/>
    </row>
    <row r="6210" spans="1:5" x14ac:dyDescent="0.3">
      <c r="A6210" s="207"/>
      <c r="B6210" s="207"/>
      <c r="C6210" s="208"/>
      <c r="D6210" s="208"/>
      <c r="E6210" s="208"/>
    </row>
    <row r="6211" spans="1:5" x14ac:dyDescent="0.3">
      <c r="A6211" s="207"/>
      <c r="B6211" s="207"/>
      <c r="C6211" s="208"/>
      <c r="D6211" s="208"/>
      <c r="E6211" s="208"/>
    </row>
    <row r="6212" spans="1:5" x14ac:dyDescent="0.3">
      <c r="A6212" s="207"/>
      <c r="B6212" s="207"/>
      <c r="C6212" s="208"/>
      <c r="D6212" s="208"/>
      <c r="E6212" s="208"/>
    </row>
    <row r="6213" spans="1:5" x14ac:dyDescent="0.3">
      <c r="A6213" s="207"/>
      <c r="B6213" s="207"/>
      <c r="C6213" s="208"/>
      <c r="D6213" s="208"/>
      <c r="E6213" s="208"/>
    </row>
    <row r="6214" spans="1:5" x14ac:dyDescent="0.3">
      <c r="A6214" s="207"/>
      <c r="B6214" s="207"/>
      <c r="C6214" s="208"/>
      <c r="D6214" s="208"/>
      <c r="E6214" s="208"/>
    </row>
    <row r="6215" spans="1:5" x14ac:dyDescent="0.3">
      <c r="A6215" s="207"/>
      <c r="B6215" s="207"/>
      <c r="C6215" s="208"/>
      <c r="D6215" s="208"/>
      <c r="E6215" s="208"/>
    </row>
    <row r="6216" spans="1:5" x14ac:dyDescent="0.3">
      <c r="A6216" s="207"/>
      <c r="B6216" s="207"/>
      <c r="C6216" s="208"/>
      <c r="D6216" s="208"/>
      <c r="E6216" s="208"/>
    </row>
    <row r="6217" spans="1:5" x14ac:dyDescent="0.3">
      <c r="A6217" s="207"/>
      <c r="B6217" s="207"/>
      <c r="C6217" s="208"/>
      <c r="D6217" s="208"/>
      <c r="E6217" s="208"/>
    </row>
    <row r="6218" spans="1:5" x14ac:dyDescent="0.3">
      <c r="A6218" s="207"/>
      <c r="B6218" s="207"/>
      <c r="C6218" s="208"/>
      <c r="D6218" s="208"/>
      <c r="E6218" s="208"/>
    </row>
    <row r="6219" spans="1:5" x14ac:dyDescent="0.3">
      <c r="A6219" s="207"/>
      <c r="B6219" s="207"/>
      <c r="C6219" s="208"/>
      <c r="D6219" s="208"/>
      <c r="E6219" s="208"/>
    </row>
    <row r="6220" spans="1:5" x14ac:dyDescent="0.3">
      <c r="A6220" s="207"/>
      <c r="B6220" s="207"/>
      <c r="C6220" s="208"/>
      <c r="D6220" s="208"/>
      <c r="E6220" s="208"/>
    </row>
    <row r="6221" spans="1:5" x14ac:dyDescent="0.3">
      <c r="A6221" s="207"/>
      <c r="B6221" s="207"/>
      <c r="C6221" s="208"/>
      <c r="D6221" s="208"/>
      <c r="E6221" s="208"/>
    </row>
    <row r="6222" spans="1:5" x14ac:dyDescent="0.3">
      <c r="A6222" s="207"/>
      <c r="B6222" s="207"/>
      <c r="C6222" s="208"/>
      <c r="D6222" s="208"/>
      <c r="E6222" s="208"/>
    </row>
    <row r="6223" spans="1:5" x14ac:dyDescent="0.3">
      <c r="A6223" s="207"/>
      <c r="B6223" s="207"/>
      <c r="C6223" s="208"/>
      <c r="D6223" s="208"/>
      <c r="E6223" s="208"/>
    </row>
    <row r="6224" spans="1:5" x14ac:dyDescent="0.3">
      <c r="A6224" s="207"/>
      <c r="B6224" s="207"/>
      <c r="C6224" s="208"/>
      <c r="D6224" s="208"/>
      <c r="E6224" s="208"/>
    </row>
    <row r="6225" spans="1:5" x14ac:dyDescent="0.3">
      <c r="A6225" s="207"/>
      <c r="B6225" s="207"/>
      <c r="C6225" s="208"/>
      <c r="D6225" s="208"/>
      <c r="E6225" s="208"/>
    </row>
    <row r="6226" spans="1:5" x14ac:dyDescent="0.3">
      <c r="A6226" s="207"/>
      <c r="B6226" s="207"/>
      <c r="C6226" s="208"/>
      <c r="D6226" s="208"/>
      <c r="E6226" s="208"/>
    </row>
    <row r="6227" spans="1:5" x14ac:dyDescent="0.3">
      <c r="A6227" s="207"/>
      <c r="B6227" s="207"/>
      <c r="C6227" s="208"/>
      <c r="D6227" s="208"/>
      <c r="E6227" s="208"/>
    </row>
    <row r="6228" spans="1:5" x14ac:dyDescent="0.3">
      <c r="A6228" s="207"/>
      <c r="B6228" s="207"/>
      <c r="C6228" s="208"/>
      <c r="D6228" s="208"/>
      <c r="E6228" s="208"/>
    </row>
    <row r="6229" spans="1:5" x14ac:dyDescent="0.3">
      <c r="A6229" s="207"/>
      <c r="B6229" s="207"/>
      <c r="C6229" s="208"/>
      <c r="D6229" s="208"/>
      <c r="E6229" s="208"/>
    </row>
    <row r="6230" spans="1:5" x14ac:dyDescent="0.3">
      <c r="A6230" s="207"/>
      <c r="B6230" s="207"/>
      <c r="C6230" s="208"/>
      <c r="D6230" s="208"/>
      <c r="E6230" s="208"/>
    </row>
    <row r="6231" spans="1:5" x14ac:dyDescent="0.3">
      <c r="A6231" s="207"/>
      <c r="B6231" s="207"/>
      <c r="C6231" s="208"/>
      <c r="D6231" s="208"/>
      <c r="E6231" s="208"/>
    </row>
    <row r="6232" spans="1:5" x14ac:dyDescent="0.3">
      <c r="A6232" s="207"/>
      <c r="B6232" s="207"/>
      <c r="C6232" s="208"/>
      <c r="D6232" s="208"/>
      <c r="E6232" s="208"/>
    </row>
    <row r="6233" spans="1:5" x14ac:dyDescent="0.3">
      <c r="A6233" s="207"/>
      <c r="B6233" s="207"/>
      <c r="C6233" s="208"/>
      <c r="D6233" s="208"/>
      <c r="E6233" s="208"/>
    </row>
    <row r="6234" spans="1:5" x14ac:dyDescent="0.3">
      <c r="A6234" s="207"/>
      <c r="B6234" s="207"/>
      <c r="C6234" s="208"/>
      <c r="D6234" s="208"/>
      <c r="E6234" s="208"/>
    </row>
    <row r="6235" spans="1:5" x14ac:dyDescent="0.3">
      <c r="A6235" s="207"/>
      <c r="B6235" s="207"/>
      <c r="C6235" s="208"/>
      <c r="D6235" s="208"/>
      <c r="E6235" s="208"/>
    </row>
    <row r="6236" spans="1:5" x14ac:dyDescent="0.3">
      <c r="A6236" s="207"/>
      <c r="B6236" s="207"/>
      <c r="C6236" s="208"/>
      <c r="D6236" s="208"/>
      <c r="E6236" s="208"/>
    </row>
    <row r="6237" spans="1:5" x14ac:dyDescent="0.3">
      <c r="A6237" s="207"/>
      <c r="B6237" s="207"/>
      <c r="C6237" s="208"/>
      <c r="D6237" s="208"/>
      <c r="E6237" s="208"/>
    </row>
    <row r="6238" spans="1:5" x14ac:dyDescent="0.3">
      <c r="A6238" s="207"/>
      <c r="B6238" s="207"/>
      <c r="C6238" s="208"/>
      <c r="D6238" s="208"/>
      <c r="E6238" s="208"/>
    </row>
    <row r="6239" spans="1:5" x14ac:dyDescent="0.3">
      <c r="A6239" s="207"/>
      <c r="B6239" s="207"/>
      <c r="C6239" s="208"/>
      <c r="D6239" s="208"/>
      <c r="E6239" s="208"/>
    </row>
    <row r="6240" spans="1:5" x14ac:dyDescent="0.3">
      <c r="A6240" s="207"/>
      <c r="B6240" s="207"/>
      <c r="C6240" s="208"/>
      <c r="D6240" s="208"/>
      <c r="E6240" s="208"/>
    </row>
    <row r="6241" spans="1:5" x14ac:dyDescent="0.3">
      <c r="A6241" s="207"/>
      <c r="B6241" s="207"/>
      <c r="C6241" s="208"/>
      <c r="D6241" s="208"/>
      <c r="E6241" s="208"/>
    </row>
    <row r="6242" spans="1:5" x14ac:dyDescent="0.3">
      <c r="A6242" s="207"/>
      <c r="B6242" s="207"/>
      <c r="C6242" s="208"/>
      <c r="D6242" s="208"/>
      <c r="E6242" s="208"/>
    </row>
    <row r="6243" spans="1:5" x14ac:dyDescent="0.3">
      <c r="A6243" s="207"/>
      <c r="B6243" s="207"/>
      <c r="C6243" s="208"/>
      <c r="D6243" s="208"/>
      <c r="E6243" s="208"/>
    </row>
    <row r="6244" spans="1:5" x14ac:dyDescent="0.3">
      <c r="A6244" s="207"/>
      <c r="B6244" s="207"/>
      <c r="C6244" s="208"/>
      <c r="D6244" s="208"/>
      <c r="E6244" s="208"/>
    </row>
    <row r="6245" spans="1:5" x14ac:dyDescent="0.3">
      <c r="A6245" s="207"/>
      <c r="B6245" s="207"/>
      <c r="C6245" s="208"/>
      <c r="D6245" s="208"/>
      <c r="E6245" s="208"/>
    </row>
    <row r="6246" spans="1:5" x14ac:dyDescent="0.3">
      <c r="A6246" s="207"/>
      <c r="B6246" s="207"/>
      <c r="C6246" s="208"/>
      <c r="D6246" s="208"/>
      <c r="E6246" s="208"/>
    </row>
    <row r="6247" spans="1:5" x14ac:dyDescent="0.3">
      <c r="A6247" s="207"/>
      <c r="B6247" s="207"/>
      <c r="C6247" s="208"/>
      <c r="D6247" s="208"/>
      <c r="E6247" s="208"/>
    </row>
    <row r="6248" spans="1:5" x14ac:dyDescent="0.3">
      <c r="A6248" s="207"/>
      <c r="B6248" s="207"/>
      <c r="C6248" s="208"/>
      <c r="D6248" s="208"/>
      <c r="E6248" s="208"/>
    </row>
    <row r="6249" spans="1:5" x14ac:dyDescent="0.3">
      <c r="A6249" s="207"/>
      <c r="B6249" s="207"/>
      <c r="C6249" s="208"/>
      <c r="D6249" s="208"/>
      <c r="E6249" s="208"/>
    </row>
    <row r="6250" spans="1:5" x14ac:dyDescent="0.3">
      <c r="A6250" s="207"/>
      <c r="B6250" s="207"/>
      <c r="C6250" s="208"/>
      <c r="D6250" s="208"/>
      <c r="E6250" s="208"/>
    </row>
    <row r="6251" spans="1:5" x14ac:dyDescent="0.3">
      <c r="A6251" s="207"/>
      <c r="B6251" s="207"/>
      <c r="C6251" s="208"/>
      <c r="D6251" s="208"/>
      <c r="E6251" s="208"/>
    </row>
    <row r="6252" spans="1:5" x14ac:dyDescent="0.3">
      <c r="A6252" s="207"/>
      <c r="B6252" s="207"/>
      <c r="C6252" s="208"/>
      <c r="D6252" s="208"/>
      <c r="E6252" s="208"/>
    </row>
    <row r="6253" spans="1:5" x14ac:dyDescent="0.3">
      <c r="A6253" s="207"/>
      <c r="B6253" s="207"/>
      <c r="C6253" s="208"/>
      <c r="D6253" s="208"/>
      <c r="E6253" s="208"/>
    </row>
    <row r="6254" spans="1:5" x14ac:dyDescent="0.3">
      <c r="A6254" s="207"/>
      <c r="B6254" s="207"/>
      <c r="C6254" s="208"/>
      <c r="D6254" s="208"/>
      <c r="E6254" s="208"/>
    </row>
    <row r="6255" spans="1:5" x14ac:dyDescent="0.3">
      <c r="A6255" s="207"/>
      <c r="B6255" s="207"/>
      <c r="C6255" s="208"/>
      <c r="D6255" s="208"/>
      <c r="E6255" s="208"/>
    </row>
    <row r="6256" spans="1:5" x14ac:dyDescent="0.3">
      <c r="A6256" s="207"/>
      <c r="B6256" s="207"/>
      <c r="C6256" s="208"/>
      <c r="D6256" s="208"/>
      <c r="E6256" s="208"/>
    </row>
    <row r="6257" spans="1:5" x14ac:dyDescent="0.3">
      <c r="A6257" s="207"/>
      <c r="B6257" s="207"/>
      <c r="C6257" s="208"/>
      <c r="D6257" s="208"/>
      <c r="E6257" s="208"/>
    </row>
    <row r="6258" spans="1:5" x14ac:dyDescent="0.3">
      <c r="A6258" s="207"/>
      <c r="B6258" s="207"/>
      <c r="C6258" s="208"/>
      <c r="D6258" s="208"/>
      <c r="E6258" s="208"/>
    </row>
    <row r="6259" spans="1:5" x14ac:dyDescent="0.3">
      <c r="A6259" s="207"/>
      <c r="B6259" s="207"/>
      <c r="C6259" s="208"/>
      <c r="D6259" s="208"/>
      <c r="E6259" s="208"/>
    </row>
    <row r="6260" spans="1:5" x14ac:dyDescent="0.3">
      <c r="A6260" s="207"/>
      <c r="B6260" s="207"/>
      <c r="C6260" s="208"/>
      <c r="D6260" s="208"/>
      <c r="E6260" s="208"/>
    </row>
    <row r="6261" spans="1:5" x14ac:dyDescent="0.3">
      <c r="A6261" s="207"/>
      <c r="B6261" s="207"/>
      <c r="C6261" s="208"/>
      <c r="D6261" s="208"/>
      <c r="E6261" s="208"/>
    </row>
    <row r="6262" spans="1:5" x14ac:dyDescent="0.3">
      <c r="A6262" s="207"/>
      <c r="B6262" s="207"/>
      <c r="C6262" s="208"/>
      <c r="D6262" s="208"/>
      <c r="E6262" s="208"/>
    </row>
    <row r="6263" spans="1:5" x14ac:dyDescent="0.3">
      <c r="A6263" s="207"/>
      <c r="B6263" s="207"/>
      <c r="C6263" s="208"/>
      <c r="D6263" s="208"/>
      <c r="E6263" s="208"/>
    </row>
    <row r="6264" spans="1:5" x14ac:dyDescent="0.3">
      <c r="A6264" s="207"/>
      <c r="B6264" s="207"/>
      <c r="C6264" s="208"/>
      <c r="D6264" s="208"/>
      <c r="E6264" s="208"/>
    </row>
    <row r="6265" spans="1:5" x14ac:dyDescent="0.3">
      <c r="A6265" s="207"/>
      <c r="B6265" s="207"/>
      <c r="C6265" s="208"/>
      <c r="D6265" s="208"/>
      <c r="E6265" s="208"/>
    </row>
    <row r="6266" spans="1:5" x14ac:dyDescent="0.3">
      <c r="A6266" s="207"/>
      <c r="B6266" s="207"/>
      <c r="C6266" s="208"/>
      <c r="D6266" s="208"/>
      <c r="E6266" s="208"/>
    </row>
    <row r="6267" spans="1:5" x14ac:dyDescent="0.3">
      <c r="A6267" s="207"/>
      <c r="B6267" s="207"/>
      <c r="C6267" s="208"/>
      <c r="D6267" s="208"/>
      <c r="E6267" s="208"/>
    </row>
    <row r="6268" spans="1:5" x14ac:dyDescent="0.3">
      <c r="A6268" s="207"/>
      <c r="B6268" s="207"/>
      <c r="C6268" s="208"/>
      <c r="D6268" s="208"/>
      <c r="E6268" s="208"/>
    </row>
    <row r="6269" spans="1:5" x14ac:dyDescent="0.3">
      <c r="A6269" s="207"/>
      <c r="B6269" s="207"/>
      <c r="C6269" s="208"/>
      <c r="D6269" s="208"/>
      <c r="E6269" s="208"/>
    </row>
    <row r="6270" spans="1:5" x14ac:dyDescent="0.3">
      <c r="A6270" s="207"/>
      <c r="B6270" s="207"/>
      <c r="C6270" s="208"/>
      <c r="D6270" s="208"/>
      <c r="E6270" s="208"/>
    </row>
    <row r="6271" spans="1:5" x14ac:dyDescent="0.3">
      <c r="A6271" s="207"/>
      <c r="B6271" s="207"/>
      <c r="C6271" s="208"/>
      <c r="D6271" s="208"/>
      <c r="E6271" s="208"/>
    </row>
    <row r="6272" spans="1:5" x14ac:dyDescent="0.3">
      <c r="A6272" s="207"/>
      <c r="B6272" s="207"/>
      <c r="C6272" s="208"/>
      <c r="D6272" s="208"/>
      <c r="E6272" s="208"/>
    </row>
    <row r="6273" spans="1:5" x14ac:dyDescent="0.3">
      <c r="A6273" s="207"/>
      <c r="B6273" s="207"/>
      <c r="C6273" s="208"/>
      <c r="D6273" s="208"/>
      <c r="E6273" s="208"/>
    </row>
    <row r="6274" spans="1:5" x14ac:dyDescent="0.3">
      <c r="A6274" s="207"/>
      <c r="B6274" s="207"/>
      <c r="C6274" s="208"/>
      <c r="D6274" s="208"/>
      <c r="E6274" s="208"/>
    </row>
    <row r="6275" spans="1:5" x14ac:dyDescent="0.3">
      <c r="A6275" s="207"/>
      <c r="B6275" s="207"/>
      <c r="C6275" s="208"/>
      <c r="D6275" s="208"/>
      <c r="E6275" s="208"/>
    </row>
    <row r="6276" spans="1:5" x14ac:dyDescent="0.3">
      <c r="A6276" s="207"/>
      <c r="B6276" s="207"/>
      <c r="C6276" s="208"/>
      <c r="D6276" s="208"/>
      <c r="E6276" s="208"/>
    </row>
    <row r="6277" spans="1:5" x14ac:dyDescent="0.3">
      <c r="A6277" s="207"/>
      <c r="B6277" s="207"/>
      <c r="C6277" s="208"/>
      <c r="D6277" s="208"/>
      <c r="E6277" s="208"/>
    </row>
    <row r="6278" spans="1:5" x14ac:dyDescent="0.3">
      <c r="A6278" s="207"/>
      <c r="B6278" s="207"/>
      <c r="C6278" s="208"/>
      <c r="D6278" s="208"/>
      <c r="E6278" s="208"/>
    </row>
    <row r="6279" spans="1:5" x14ac:dyDescent="0.3">
      <c r="A6279" s="207"/>
      <c r="B6279" s="207"/>
      <c r="C6279" s="208"/>
      <c r="D6279" s="208"/>
      <c r="E6279" s="208"/>
    </row>
    <row r="6280" spans="1:5" x14ac:dyDescent="0.3">
      <c r="A6280" s="207"/>
      <c r="B6280" s="207"/>
      <c r="C6280" s="208"/>
      <c r="D6280" s="208"/>
      <c r="E6280" s="208"/>
    </row>
    <row r="6281" spans="1:5" x14ac:dyDescent="0.3">
      <c r="A6281" s="207"/>
      <c r="B6281" s="207"/>
      <c r="C6281" s="208"/>
      <c r="D6281" s="208"/>
      <c r="E6281" s="208"/>
    </row>
    <row r="6282" spans="1:5" x14ac:dyDescent="0.3">
      <c r="A6282" s="207"/>
      <c r="B6282" s="207"/>
      <c r="C6282" s="208"/>
      <c r="D6282" s="208"/>
      <c r="E6282" s="208"/>
    </row>
    <row r="6283" spans="1:5" x14ac:dyDescent="0.3">
      <c r="A6283" s="207"/>
      <c r="B6283" s="207"/>
      <c r="C6283" s="208"/>
      <c r="D6283" s="208"/>
      <c r="E6283" s="208"/>
    </row>
    <row r="6284" spans="1:5" x14ac:dyDescent="0.3">
      <c r="A6284" s="207"/>
      <c r="B6284" s="207"/>
      <c r="C6284" s="208"/>
      <c r="D6284" s="208"/>
      <c r="E6284" s="208"/>
    </row>
    <row r="6285" spans="1:5" x14ac:dyDescent="0.3">
      <c r="A6285" s="207"/>
      <c r="B6285" s="207"/>
      <c r="C6285" s="208"/>
      <c r="D6285" s="208"/>
      <c r="E6285" s="208"/>
    </row>
    <row r="6286" spans="1:5" x14ac:dyDescent="0.3">
      <c r="A6286" s="207"/>
      <c r="B6286" s="207"/>
      <c r="C6286" s="208"/>
      <c r="D6286" s="208"/>
      <c r="E6286" s="208"/>
    </row>
    <row r="6287" spans="1:5" x14ac:dyDescent="0.3">
      <c r="A6287" s="207"/>
      <c r="B6287" s="207"/>
      <c r="C6287" s="208"/>
      <c r="D6287" s="208"/>
      <c r="E6287" s="208"/>
    </row>
    <row r="6288" spans="1:5" x14ac:dyDescent="0.3">
      <c r="A6288" s="207"/>
      <c r="B6288" s="207"/>
      <c r="C6288" s="208"/>
      <c r="D6288" s="208"/>
      <c r="E6288" s="208"/>
    </row>
    <row r="6289" spans="1:5" x14ac:dyDescent="0.3">
      <c r="A6289" s="207"/>
      <c r="B6289" s="207"/>
      <c r="C6289" s="208"/>
      <c r="D6289" s="208"/>
      <c r="E6289" s="208"/>
    </row>
    <row r="6290" spans="1:5" x14ac:dyDescent="0.3">
      <c r="A6290" s="207"/>
      <c r="B6290" s="207"/>
      <c r="C6290" s="208"/>
      <c r="D6290" s="208"/>
      <c r="E6290" s="208"/>
    </row>
    <row r="6291" spans="1:5" x14ac:dyDescent="0.3">
      <c r="A6291" s="207"/>
      <c r="B6291" s="207"/>
      <c r="C6291" s="208"/>
      <c r="D6291" s="208"/>
      <c r="E6291" s="208"/>
    </row>
    <row r="6292" spans="1:5" x14ac:dyDescent="0.3">
      <c r="A6292" s="207"/>
      <c r="B6292" s="207"/>
      <c r="C6292" s="208"/>
      <c r="D6292" s="208"/>
      <c r="E6292" s="208"/>
    </row>
    <row r="6293" spans="1:5" x14ac:dyDescent="0.3">
      <c r="A6293" s="207"/>
      <c r="B6293" s="207"/>
      <c r="C6293" s="208"/>
      <c r="D6293" s="208"/>
      <c r="E6293" s="208"/>
    </row>
    <row r="6294" spans="1:5" x14ac:dyDescent="0.3">
      <c r="A6294" s="207"/>
      <c r="B6294" s="207"/>
      <c r="C6294" s="208"/>
      <c r="D6294" s="208"/>
      <c r="E6294" s="208"/>
    </row>
    <row r="6295" spans="1:5" x14ac:dyDescent="0.3">
      <c r="A6295" s="207"/>
      <c r="B6295" s="207"/>
      <c r="C6295" s="208"/>
      <c r="D6295" s="208"/>
      <c r="E6295" s="208"/>
    </row>
    <row r="6296" spans="1:5" x14ac:dyDescent="0.3">
      <c r="A6296" s="207"/>
      <c r="B6296" s="207"/>
      <c r="C6296" s="208"/>
      <c r="D6296" s="208"/>
      <c r="E6296" s="208"/>
    </row>
    <row r="6297" spans="1:5" x14ac:dyDescent="0.3">
      <c r="A6297" s="207"/>
      <c r="B6297" s="207"/>
      <c r="C6297" s="208"/>
      <c r="D6297" s="208"/>
      <c r="E6297" s="208"/>
    </row>
    <row r="6298" spans="1:5" x14ac:dyDescent="0.3">
      <c r="A6298" s="207"/>
      <c r="B6298" s="207"/>
      <c r="C6298" s="208"/>
      <c r="D6298" s="208"/>
      <c r="E6298" s="208"/>
    </row>
    <row r="6299" spans="1:5" x14ac:dyDescent="0.3">
      <c r="A6299" s="207"/>
      <c r="B6299" s="207"/>
      <c r="C6299" s="208"/>
      <c r="D6299" s="208"/>
      <c r="E6299" s="208"/>
    </row>
    <row r="6300" spans="1:5" x14ac:dyDescent="0.3">
      <c r="A6300" s="207"/>
      <c r="B6300" s="207"/>
      <c r="C6300" s="208"/>
      <c r="D6300" s="208"/>
      <c r="E6300" s="208"/>
    </row>
    <row r="6301" spans="1:5" x14ac:dyDescent="0.3">
      <c r="A6301" s="207"/>
      <c r="B6301" s="207"/>
      <c r="C6301" s="208"/>
      <c r="D6301" s="208"/>
      <c r="E6301" s="208"/>
    </row>
    <row r="6302" spans="1:5" x14ac:dyDescent="0.3">
      <c r="A6302" s="207"/>
      <c r="B6302" s="207"/>
      <c r="C6302" s="208"/>
      <c r="D6302" s="208"/>
      <c r="E6302" s="208"/>
    </row>
    <row r="6303" spans="1:5" x14ac:dyDescent="0.3">
      <c r="A6303" s="207"/>
      <c r="B6303" s="207"/>
      <c r="C6303" s="208"/>
      <c r="D6303" s="208"/>
      <c r="E6303" s="208"/>
    </row>
    <row r="6304" spans="1:5" x14ac:dyDescent="0.3">
      <c r="A6304" s="207"/>
      <c r="B6304" s="207"/>
      <c r="C6304" s="208"/>
      <c r="D6304" s="208"/>
      <c r="E6304" s="208"/>
    </row>
    <row r="6305" spans="1:5" x14ac:dyDescent="0.3">
      <c r="A6305" s="207"/>
      <c r="B6305" s="207"/>
      <c r="C6305" s="208"/>
      <c r="D6305" s="208"/>
      <c r="E6305" s="208"/>
    </row>
    <row r="6306" spans="1:5" x14ac:dyDescent="0.3">
      <c r="A6306" s="207"/>
      <c r="B6306" s="207"/>
      <c r="C6306" s="208"/>
      <c r="D6306" s="208"/>
      <c r="E6306" s="208"/>
    </row>
    <row r="6307" spans="1:5" x14ac:dyDescent="0.3">
      <c r="A6307" s="207"/>
      <c r="B6307" s="207"/>
      <c r="C6307" s="208"/>
      <c r="D6307" s="208"/>
      <c r="E6307" s="208"/>
    </row>
    <row r="6308" spans="1:5" x14ac:dyDescent="0.3">
      <c r="A6308" s="207"/>
      <c r="B6308" s="207"/>
      <c r="C6308" s="208"/>
      <c r="D6308" s="208"/>
      <c r="E6308" s="208"/>
    </row>
    <row r="6309" spans="1:5" x14ac:dyDescent="0.3">
      <c r="A6309" s="207"/>
      <c r="B6309" s="207"/>
      <c r="C6309" s="208"/>
      <c r="D6309" s="208"/>
      <c r="E6309" s="208"/>
    </row>
    <row r="6310" spans="1:5" x14ac:dyDescent="0.3">
      <c r="A6310" s="207"/>
      <c r="B6310" s="207"/>
      <c r="C6310" s="208"/>
      <c r="D6310" s="208"/>
      <c r="E6310" s="208"/>
    </row>
    <row r="6311" spans="1:5" x14ac:dyDescent="0.3">
      <c r="A6311" s="207"/>
      <c r="B6311" s="207"/>
      <c r="C6311" s="208"/>
      <c r="D6311" s="208"/>
      <c r="E6311" s="208"/>
    </row>
    <row r="6312" spans="1:5" x14ac:dyDescent="0.3">
      <c r="A6312" s="207"/>
      <c r="B6312" s="207"/>
      <c r="C6312" s="208"/>
      <c r="D6312" s="208"/>
      <c r="E6312" s="208"/>
    </row>
    <row r="6313" spans="1:5" x14ac:dyDescent="0.3">
      <c r="A6313" s="207"/>
      <c r="B6313" s="207"/>
      <c r="C6313" s="208"/>
      <c r="D6313" s="208"/>
      <c r="E6313" s="208"/>
    </row>
    <row r="6314" spans="1:5" x14ac:dyDescent="0.3">
      <c r="A6314" s="207"/>
      <c r="B6314" s="207"/>
      <c r="C6314" s="208"/>
      <c r="D6314" s="208"/>
      <c r="E6314" s="208"/>
    </row>
    <row r="6315" spans="1:5" x14ac:dyDescent="0.3">
      <c r="A6315" s="207"/>
      <c r="B6315" s="207"/>
      <c r="C6315" s="208"/>
      <c r="D6315" s="208"/>
      <c r="E6315" s="208"/>
    </row>
    <row r="6316" spans="1:5" x14ac:dyDescent="0.3">
      <c r="A6316" s="207"/>
      <c r="B6316" s="207"/>
      <c r="C6316" s="208"/>
      <c r="D6316" s="208"/>
      <c r="E6316" s="208"/>
    </row>
    <row r="6317" spans="1:5" x14ac:dyDescent="0.3">
      <c r="A6317" s="207"/>
      <c r="B6317" s="207"/>
      <c r="C6317" s="208"/>
      <c r="D6317" s="208"/>
      <c r="E6317" s="208"/>
    </row>
    <row r="6318" spans="1:5" x14ac:dyDescent="0.3">
      <c r="A6318" s="207"/>
      <c r="B6318" s="207"/>
      <c r="C6318" s="208"/>
      <c r="D6318" s="208"/>
      <c r="E6318" s="208"/>
    </row>
    <row r="6319" spans="1:5" x14ac:dyDescent="0.3">
      <c r="A6319" s="207"/>
      <c r="B6319" s="207"/>
      <c r="C6319" s="208"/>
      <c r="D6319" s="208"/>
      <c r="E6319" s="208"/>
    </row>
    <row r="6320" spans="1:5" x14ac:dyDescent="0.3">
      <c r="A6320" s="207"/>
      <c r="B6320" s="207"/>
      <c r="C6320" s="208"/>
      <c r="D6320" s="208"/>
      <c r="E6320" s="208"/>
    </row>
    <row r="6321" spans="1:5" x14ac:dyDescent="0.3">
      <c r="A6321" s="207"/>
      <c r="B6321" s="207"/>
      <c r="C6321" s="208"/>
      <c r="D6321" s="208"/>
      <c r="E6321" s="208"/>
    </row>
    <row r="6322" spans="1:5" x14ac:dyDescent="0.3">
      <c r="A6322" s="207"/>
      <c r="B6322" s="207"/>
      <c r="C6322" s="208"/>
      <c r="D6322" s="208"/>
      <c r="E6322" s="208"/>
    </row>
    <row r="6323" spans="1:5" x14ac:dyDescent="0.3">
      <c r="A6323" s="207"/>
      <c r="B6323" s="207"/>
      <c r="C6323" s="208"/>
      <c r="D6323" s="208"/>
      <c r="E6323" s="208"/>
    </row>
    <row r="6324" spans="1:5" x14ac:dyDescent="0.3">
      <c r="A6324" s="207"/>
      <c r="B6324" s="207"/>
      <c r="C6324" s="208"/>
      <c r="D6324" s="208"/>
      <c r="E6324" s="208"/>
    </row>
    <row r="6325" spans="1:5" x14ac:dyDescent="0.3">
      <c r="A6325" s="207"/>
      <c r="B6325" s="207"/>
      <c r="C6325" s="208"/>
      <c r="D6325" s="208"/>
      <c r="E6325" s="208"/>
    </row>
    <row r="6326" spans="1:5" x14ac:dyDescent="0.3">
      <c r="A6326" s="207"/>
      <c r="B6326" s="207"/>
      <c r="C6326" s="208"/>
      <c r="D6326" s="208"/>
      <c r="E6326" s="208"/>
    </row>
    <row r="6327" spans="1:5" x14ac:dyDescent="0.3">
      <c r="A6327" s="207"/>
      <c r="B6327" s="207"/>
      <c r="C6327" s="208"/>
      <c r="D6327" s="208"/>
      <c r="E6327" s="208"/>
    </row>
    <row r="6328" spans="1:5" x14ac:dyDescent="0.3">
      <c r="A6328" s="207"/>
      <c r="B6328" s="207"/>
      <c r="C6328" s="208"/>
      <c r="D6328" s="208"/>
      <c r="E6328" s="208"/>
    </row>
    <row r="6329" spans="1:5" x14ac:dyDescent="0.3">
      <c r="A6329" s="207"/>
      <c r="B6329" s="207"/>
      <c r="C6329" s="208"/>
      <c r="D6329" s="208"/>
      <c r="E6329" s="208"/>
    </row>
    <row r="6330" spans="1:5" x14ac:dyDescent="0.3">
      <c r="A6330" s="207"/>
      <c r="B6330" s="207"/>
      <c r="C6330" s="208"/>
      <c r="D6330" s="208"/>
      <c r="E6330" s="208"/>
    </row>
    <row r="6331" spans="1:5" x14ac:dyDescent="0.3">
      <c r="A6331" s="207"/>
      <c r="B6331" s="207"/>
      <c r="C6331" s="208"/>
      <c r="D6331" s="208"/>
      <c r="E6331" s="208"/>
    </row>
    <row r="6332" spans="1:5" x14ac:dyDescent="0.3">
      <c r="A6332" s="207"/>
      <c r="B6332" s="207"/>
      <c r="C6332" s="208"/>
      <c r="D6332" s="208"/>
      <c r="E6332" s="208"/>
    </row>
    <row r="6333" spans="1:5" x14ac:dyDescent="0.3">
      <c r="A6333" s="207"/>
      <c r="B6333" s="207"/>
      <c r="C6333" s="208"/>
      <c r="D6333" s="208"/>
      <c r="E6333" s="208"/>
    </row>
    <row r="6334" spans="1:5" x14ac:dyDescent="0.3">
      <c r="A6334" s="207"/>
      <c r="B6334" s="207"/>
      <c r="C6334" s="208"/>
      <c r="D6334" s="208"/>
      <c r="E6334" s="208"/>
    </row>
    <row r="6335" spans="1:5" x14ac:dyDescent="0.3">
      <c r="A6335" s="207"/>
      <c r="B6335" s="207"/>
      <c r="C6335" s="208"/>
      <c r="D6335" s="208"/>
      <c r="E6335" s="208"/>
    </row>
    <row r="6336" spans="1:5" x14ac:dyDescent="0.3">
      <c r="A6336" s="207"/>
      <c r="B6336" s="207"/>
      <c r="C6336" s="208"/>
      <c r="D6336" s="208"/>
      <c r="E6336" s="208"/>
    </row>
    <row r="6337" spans="1:5" x14ac:dyDescent="0.3">
      <c r="A6337" s="207"/>
      <c r="B6337" s="207"/>
      <c r="C6337" s="208"/>
      <c r="D6337" s="208"/>
      <c r="E6337" s="208"/>
    </row>
    <row r="6338" spans="1:5" x14ac:dyDescent="0.3">
      <c r="A6338" s="207"/>
      <c r="B6338" s="207"/>
      <c r="C6338" s="208"/>
      <c r="D6338" s="208"/>
      <c r="E6338" s="208"/>
    </row>
    <row r="6339" spans="1:5" x14ac:dyDescent="0.3">
      <c r="A6339" s="207"/>
      <c r="B6339" s="207"/>
      <c r="C6339" s="208"/>
      <c r="D6339" s="208"/>
      <c r="E6339" s="208"/>
    </row>
    <row r="6340" spans="1:5" x14ac:dyDescent="0.3">
      <c r="A6340" s="207"/>
      <c r="B6340" s="207"/>
      <c r="C6340" s="208"/>
      <c r="D6340" s="208"/>
      <c r="E6340" s="208"/>
    </row>
    <row r="6341" spans="1:5" x14ac:dyDescent="0.3">
      <c r="A6341" s="207"/>
      <c r="B6341" s="207"/>
      <c r="C6341" s="208"/>
      <c r="D6341" s="208"/>
      <c r="E6341" s="208"/>
    </row>
    <row r="6342" spans="1:5" x14ac:dyDescent="0.3">
      <c r="A6342" s="207"/>
      <c r="B6342" s="207"/>
      <c r="C6342" s="208"/>
      <c r="D6342" s="208"/>
      <c r="E6342" s="208"/>
    </row>
    <row r="6343" spans="1:5" x14ac:dyDescent="0.3">
      <c r="A6343" s="207"/>
      <c r="B6343" s="207"/>
      <c r="C6343" s="208"/>
      <c r="D6343" s="208"/>
      <c r="E6343" s="208"/>
    </row>
    <row r="6344" spans="1:5" x14ac:dyDescent="0.3">
      <c r="A6344" s="207"/>
      <c r="B6344" s="207"/>
      <c r="C6344" s="208"/>
      <c r="D6344" s="208"/>
      <c r="E6344" s="208"/>
    </row>
    <row r="6345" spans="1:5" x14ac:dyDescent="0.3">
      <c r="A6345" s="207"/>
      <c r="B6345" s="207"/>
      <c r="C6345" s="208"/>
      <c r="D6345" s="208"/>
      <c r="E6345" s="208"/>
    </row>
    <row r="6346" spans="1:5" x14ac:dyDescent="0.3">
      <c r="A6346" s="207"/>
      <c r="B6346" s="207"/>
      <c r="C6346" s="208"/>
      <c r="D6346" s="208"/>
      <c r="E6346" s="208"/>
    </row>
    <row r="6347" spans="1:5" x14ac:dyDescent="0.3">
      <c r="A6347" s="207"/>
      <c r="B6347" s="207"/>
      <c r="C6347" s="208"/>
      <c r="D6347" s="208"/>
      <c r="E6347" s="208"/>
    </row>
    <row r="6348" spans="1:5" x14ac:dyDescent="0.3">
      <c r="A6348" s="207"/>
      <c r="B6348" s="207"/>
      <c r="C6348" s="208"/>
      <c r="D6348" s="208"/>
      <c r="E6348" s="208"/>
    </row>
    <row r="6349" spans="1:5" x14ac:dyDescent="0.3">
      <c r="A6349" s="207"/>
      <c r="B6349" s="207"/>
      <c r="C6349" s="208"/>
      <c r="D6349" s="208"/>
      <c r="E6349" s="208"/>
    </row>
    <row r="6350" spans="1:5" x14ac:dyDescent="0.3">
      <c r="A6350" s="207"/>
      <c r="B6350" s="207"/>
      <c r="C6350" s="208"/>
      <c r="D6350" s="208"/>
      <c r="E6350" s="208"/>
    </row>
    <row r="6351" spans="1:5" x14ac:dyDescent="0.3">
      <c r="A6351" s="207"/>
      <c r="B6351" s="207"/>
      <c r="C6351" s="208"/>
      <c r="D6351" s="208"/>
      <c r="E6351" s="208"/>
    </row>
    <row r="6352" spans="1:5" x14ac:dyDescent="0.3">
      <c r="A6352" s="207"/>
      <c r="B6352" s="207"/>
      <c r="C6352" s="208"/>
      <c r="D6352" s="208"/>
      <c r="E6352" s="208"/>
    </row>
    <row r="6353" spans="1:5" x14ac:dyDescent="0.3">
      <c r="A6353" s="207"/>
      <c r="B6353" s="207"/>
      <c r="C6353" s="208"/>
      <c r="D6353" s="208"/>
      <c r="E6353" s="208"/>
    </row>
    <row r="6354" spans="1:5" x14ac:dyDescent="0.3">
      <c r="A6354" s="207"/>
      <c r="B6354" s="207"/>
      <c r="C6354" s="208"/>
      <c r="D6354" s="208"/>
      <c r="E6354" s="208"/>
    </row>
    <row r="6355" spans="1:5" x14ac:dyDescent="0.3">
      <c r="A6355" s="207"/>
      <c r="B6355" s="207"/>
      <c r="C6355" s="208"/>
      <c r="D6355" s="208"/>
      <c r="E6355" s="208"/>
    </row>
    <row r="6356" spans="1:5" x14ac:dyDescent="0.3">
      <c r="A6356" s="207"/>
      <c r="B6356" s="207"/>
      <c r="C6356" s="208"/>
      <c r="D6356" s="208"/>
      <c r="E6356" s="208"/>
    </row>
    <row r="6357" spans="1:5" x14ac:dyDescent="0.3">
      <c r="A6357" s="207"/>
      <c r="B6357" s="207"/>
      <c r="C6357" s="208"/>
      <c r="D6357" s="208"/>
      <c r="E6357" s="208"/>
    </row>
    <row r="6358" spans="1:5" x14ac:dyDescent="0.3">
      <c r="A6358" s="207"/>
      <c r="B6358" s="207"/>
      <c r="C6358" s="208"/>
      <c r="D6358" s="208"/>
      <c r="E6358" s="208"/>
    </row>
    <row r="6359" spans="1:5" x14ac:dyDescent="0.3">
      <c r="A6359" s="207"/>
      <c r="B6359" s="207"/>
      <c r="C6359" s="208"/>
      <c r="D6359" s="208"/>
      <c r="E6359" s="208"/>
    </row>
    <row r="6360" spans="1:5" x14ac:dyDescent="0.3">
      <c r="A6360" s="207"/>
      <c r="B6360" s="207"/>
      <c r="C6360" s="208"/>
      <c r="D6360" s="208"/>
      <c r="E6360" s="208"/>
    </row>
    <row r="6361" spans="1:5" x14ac:dyDescent="0.3">
      <c r="A6361" s="207"/>
      <c r="B6361" s="207"/>
      <c r="C6361" s="208"/>
      <c r="D6361" s="208"/>
      <c r="E6361" s="208"/>
    </row>
    <row r="6362" spans="1:5" x14ac:dyDescent="0.3">
      <c r="A6362" s="207"/>
      <c r="B6362" s="207"/>
      <c r="C6362" s="208"/>
      <c r="D6362" s="208"/>
      <c r="E6362" s="208"/>
    </row>
    <row r="6363" spans="1:5" x14ac:dyDescent="0.3">
      <c r="A6363" s="207"/>
      <c r="B6363" s="207"/>
      <c r="C6363" s="208"/>
      <c r="D6363" s="208"/>
      <c r="E6363" s="208"/>
    </row>
    <row r="6364" spans="1:5" x14ac:dyDescent="0.3">
      <c r="A6364" s="207"/>
      <c r="B6364" s="207"/>
      <c r="C6364" s="208"/>
      <c r="D6364" s="208"/>
      <c r="E6364" s="208"/>
    </row>
    <row r="6365" spans="1:5" x14ac:dyDescent="0.3">
      <c r="A6365" s="207"/>
      <c r="B6365" s="207"/>
      <c r="C6365" s="208"/>
      <c r="D6365" s="208"/>
      <c r="E6365" s="208"/>
    </row>
    <row r="6366" spans="1:5" x14ac:dyDescent="0.3">
      <c r="A6366" s="207"/>
      <c r="B6366" s="207"/>
      <c r="C6366" s="208"/>
      <c r="D6366" s="208"/>
      <c r="E6366" s="208"/>
    </row>
    <row r="6367" spans="1:5" x14ac:dyDescent="0.3">
      <c r="A6367" s="207"/>
      <c r="B6367" s="207"/>
      <c r="C6367" s="208"/>
      <c r="D6367" s="208"/>
      <c r="E6367" s="208"/>
    </row>
    <row r="6368" spans="1:5" x14ac:dyDescent="0.3">
      <c r="A6368" s="207"/>
      <c r="B6368" s="207"/>
      <c r="C6368" s="208"/>
      <c r="D6368" s="208"/>
      <c r="E6368" s="208"/>
    </row>
    <row r="6369" spans="1:5" x14ac:dyDescent="0.3">
      <c r="A6369" s="207"/>
      <c r="B6369" s="207"/>
      <c r="C6369" s="208"/>
      <c r="D6369" s="208"/>
      <c r="E6369" s="208"/>
    </row>
    <row r="6370" spans="1:5" x14ac:dyDescent="0.3">
      <c r="A6370" s="207"/>
      <c r="B6370" s="207"/>
      <c r="C6370" s="208"/>
      <c r="D6370" s="208"/>
      <c r="E6370" s="208"/>
    </row>
    <row r="6371" spans="1:5" x14ac:dyDescent="0.3">
      <c r="A6371" s="207"/>
      <c r="B6371" s="207"/>
      <c r="C6371" s="208"/>
      <c r="D6371" s="208"/>
      <c r="E6371" s="208"/>
    </row>
    <row r="6372" spans="1:5" x14ac:dyDescent="0.3">
      <c r="A6372" s="207"/>
      <c r="B6372" s="207"/>
      <c r="C6372" s="208"/>
      <c r="D6372" s="208"/>
      <c r="E6372" s="208"/>
    </row>
    <row r="6373" spans="1:5" x14ac:dyDescent="0.3">
      <c r="A6373" s="207"/>
      <c r="B6373" s="207"/>
      <c r="C6373" s="208"/>
      <c r="D6373" s="208"/>
      <c r="E6373" s="208"/>
    </row>
    <row r="6374" spans="1:5" x14ac:dyDescent="0.3">
      <c r="A6374" s="207"/>
      <c r="B6374" s="207"/>
      <c r="C6374" s="208"/>
      <c r="D6374" s="208"/>
      <c r="E6374" s="208"/>
    </row>
    <row r="6375" spans="1:5" x14ac:dyDescent="0.3">
      <c r="A6375" s="207"/>
      <c r="B6375" s="207"/>
      <c r="C6375" s="208"/>
      <c r="D6375" s="208"/>
      <c r="E6375" s="208"/>
    </row>
    <row r="6376" spans="1:5" x14ac:dyDescent="0.3">
      <c r="A6376" s="207"/>
      <c r="B6376" s="207"/>
      <c r="C6376" s="208"/>
      <c r="D6376" s="208"/>
      <c r="E6376" s="208"/>
    </row>
    <row r="6377" spans="1:5" x14ac:dyDescent="0.3">
      <c r="A6377" s="207"/>
      <c r="B6377" s="207"/>
      <c r="C6377" s="208"/>
      <c r="D6377" s="208"/>
      <c r="E6377" s="208"/>
    </row>
    <row r="6378" spans="1:5" x14ac:dyDescent="0.3">
      <c r="A6378" s="207"/>
      <c r="B6378" s="207"/>
      <c r="C6378" s="208"/>
      <c r="D6378" s="208"/>
      <c r="E6378" s="208"/>
    </row>
    <row r="6379" spans="1:5" x14ac:dyDescent="0.3">
      <c r="A6379" s="207"/>
      <c r="B6379" s="207"/>
      <c r="C6379" s="208"/>
      <c r="D6379" s="208"/>
      <c r="E6379" s="208"/>
    </row>
    <row r="6380" spans="1:5" x14ac:dyDescent="0.3">
      <c r="A6380" s="207"/>
      <c r="B6380" s="207"/>
      <c r="C6380" s="208"/>
      <c r="D6380" s="208"/>
      <c r="E6380" s="208"/>
    </row>
    <row r="6381" spans="1:5" x14ac:dyDescent="0.3">
      <c r="A6381" s="207"/>
      <c r="B6381" s="207"/>
      <c r="C6381" s="208"/>
      <c r="D6381" s="208"/>
      <c r="E6381" s="208"/>
    </row>
    <row r="6382" spans="1:5" x14ac:dyDescent="0.3">
      <c r="A6382" s="207"/>
      <c r="B6382" s="207"/>
      <c r="C6382" s="208"/>
      <c r="D6382" s="208"/>
      <c r="E6382" s="208"/>
    </row>
    <row r="6383" spans="1:5" x14ac:dyDescent="0.3">
      <c r="A6383" s="207"/>
      <c r="B6383" s="207"/>
      <c r="C6383" s="208"/>
      <c r="D6383" s="208"/>
      <c r="E6383" s="208"/>
    </row>
    <row r="6384" spans="1:5" x14ac:dyDescent="0.3">
      <c r="A6384" s="207"/>
      <c r="B6384" s="207"/>
      <c r="C6384" s="208"/>
      <c r="D6384" s="208"/>
      <c r="E6384" s="208"/>
    </row>
    <row r="6385" spans="1:5" x14ac:dyDescent="0.3">
      <c r="A6385" s="207"/>
      <c r="B6385" s="207"/>
      <c r="C6385" s="208"/>
      <c r="D6385" s="208"/>
      <c r="E6385" s="208"/>
    </row>
    <row r="6386" spans="1:5" x14ac:dyDescent="0.3">
      <c r="A6386" s="207"/>
      <c r="B6386" s="207"/>
      <c r="C6386" s="208"/>
      <c r="D6386" s="208"/>
      <c r="E6386" s="208"/>
    </row>
    <row r="6387" spans="1:5" x14ac:dyDescent="0.3">
      <c r="A6387" s="207"/>
      <c r="B6387" s="207"/>
      <c r="C6387" s="208"/>
      <c r="D6387" s="208"/>
      <c r="E6387" s="208"/>
    </row>
    <row r="6388" spans="1:5" x14ac:dyDescent="0.3">
      <c r="A6388" s="207"/>
      <c r="B6388" s="207"/>
      <c r="C6388" s="208"/>
      <c r="D6388" s="208"/>
      <c r="E6388" s="208"/>
    </row>
    <row r="6389" spans="1:5" x14ac:dyDescent="0.3">
      <c r="A6389" s="207"/>
      <c r="B6389" s="207"/>
      <c r="C6389" s="208"/>
      <c r="D6389" s="208"/>
      <c r="E6389" s="208"/>
    </row>
    <row r="6390" spans="1:5" x14ac:dyDescent="0.3">
      <c r="A6390" s="207"/>
      <c r="B6390" s="207"/>
      <c r="C6390" s="208"/>
      <c r="D6390" s="208"/>
      <c r="E6390" s="208"/>
    </row>
    <row r="6391" spans="1:5" x14ac:dyDescent="0.3">
      <c r="A6391" s="207"/>
      <c r="B6391" s="207"/>
      <c r="C6391" s="208"/>
      <c r="D6391" s="208"/>
      <c r="E6391" s="208"/>
    </row>
    <row r="6392" spans="1:5" x14ac:dyDescent="0.3">
      <c r="A6392" s="207"/>
      <c r="B6392" s="207"/>
      <c r="C6392" s="208"/>
      <c r="D6392" s="208"/>
      <c r="E6392" s="208"/>
    </row>
    <row r="6393" spans="1:5" x14ac:dyDescent="0.3">
      <c r="A6393" s="207"/>
      <c r="B6393" s="207"/>
      <c r="C6393" s="208"/>
      <c r="D6393" s="208"/>
      <c r="E6393" s="208"/>
    </row>
    <row r="6394" spans="1:5" x14ac:dyDescent="0.3">
      <c r="A6394" s="207"/>
      <c r="B6394" s="207"/>
      <c r="C6394" s="208"/>
      <c r="D6394" s="208"/>
      <c r="E6394" s="208"/>
    </row>
    <row r="6395" spans="1:5" x14ac:dyDescent="0.3">
      <c r="A6395" s="207"/>
      <c r="B6395" s="207"/>
      <c r="C6395" s="208"/>
      <c r="D6395" s="208"/>
      <c r="E6395" s="208"/>
    </row>
    <row r="6396" spans="1:5" x14ac:dyDescent="0.3">
      <c r="A6396" s="207"/>
      <c r="B6396" s="207"/>
      <c r="C6396" s="208"/>
      <c r="D6396" s="208"/>
      <c r="E6396" s="208"/>
    </row>
    <row r="6397" spans="1:5" x14ac:dyDescent="0.3">
      <c r="A6397" s="207"/>
      <c r="B6397" s="207"/>
      <c r="C6397" s="208"/>
      <c r="D6397" s="208"/>
      <c r="E6397" s="208"/>
    </row>
    <row r="6398" spans="1:5" x14ac:dyDescent="0.3">
      <c r="A6398" s="207"/>
      <c r="B6398" s="207"/>
      <c r="C6398" s="208"/>
      <c r="D6398" s="208"/>
      <c r="E6398" s="208"/>
    </row>
    <row r="6399" spans="1:5" x14ac:dyDescent="0.3">
      <c r="A6399" s="207"/>
      <c r="B6399" s="207"/>
      <c r="C6399" s="208"/>
      <c r="D6399" s="208"/>
      <c r="E6399" s="208"/>
    </row>
    <row r="6400" spans="1:5" x14ac:dyDescent="0.3">
      <c r="A6400" s="207"/>
      <c r="B6400" s="207"/>
      <c r="C6400" s="208"/>
      <c r="D6400" s="208"/>
      <c r="E6400" s="208"/>
    </row>
    <row r="6401" spans="1:5" x14ac:dyDescent="0.3">
      <c r="A6401" s="207"/>
      <c r="B6401" s="207"/>
      <c r="C6401" s="208"/>
      <c r="D6401" s="208"/>
      <c r="E6401" s="208"/>
    </row>
    <row r="6402" spans="1:5" x14ac:dyDescent="0.3">
      <c r="A6402" s="207"/>
      <c r="B6402" s="207"/>
      <c r="C6402" s="208"/>
      <c r="D6402" s="208"/>
      <c r="E6402" s="208"/>
    </row>
    <row r="6403" spans="1:5" x14ac:dyDescent="0.3">
      <c r="A6403" s="207"/>
      <c r="B6403" s="207"/>
      <c r="C6403" s="208"/>
      <c r="D6403" s="208"/>
      <c r="E6403" s="208"/>
    </row>
    <row r="6404" spans="1:5" x14ac:dyDescent="0.3">
      <c r="A6404" s="207"/>
      <c r="B6404" s="207"/>
      <c r="C6404" s="208"/>
      <c r="D6404" s="208"/>
      <c r="E6404" s="208"/>
    </row>
    <row r="6405" spans="1:5" x14ac:dyDescent="0.3">
      <c r="A6405" s="207"/>
      <c r="B6405" s="207"/>
      <c r="C6405" s="208"/>
      <c r="D6405" s="208"/>
      <c r="E6405" s="208"/>
    </row>
    <row r="6406" spans="1:5" x14ac:dyDescent="0.3">
      <c r="A6406" s="207"/>
      <c r="B6406" s="207"/>
      <c r="C6406" s="208"/>
      <c r="D6406" s="208"/>
      <c r="E6406" s="208"/>
    </row>
    <row r="6407" spans="1:5" x14ac:dyDescent="0.3">
      <c r="A6407" s="207"/>
      <c r="B6407" s="207"/>
      <c r="C6407" s="208"/>
      <c r="D6407" s="208"/>
      <c r="E6407" s="208"/>
    </row>
    <row r="6408" spans="1:5" x14ac:dyDescent="0.3">
      <c r="A6408" s="207"/>
      <c r="B6408" s="207"/>
      <c r="C6408" s="208"/>
      <c r="D6408" s="208"/>
      <c r="E6408" s="208"/>
    </row>
    <row r="6409" spans="1:5" x14ac:dyDescent="0.3">
      <c r="A6409" s="207"/>
      <c r="B6409" s="207"/>
      <c r="C6409" s="208"/>
      <c r="D6409" s="208"/>
      <c r="E6409" s="208"/>
    </row>
    <row r="6410" spans="1:5" x14ac:dyDescent="0.3">
      <c r="A6410" s="207"/>
      <c r="B6410" s="207"/>
      <c r="C6410" s="208"/>
      <c r="D6410" s="208"/>
      <c r="E6410" s="208"/>
    </row>
    <row r="6411" spans="1:5" x14ac:dyDescent="0.3">
      <c r="A6411" s="207"/>
      <c r="B6411" s="207"/>
      <c r="C6411" s="208"/>
      <c r="D6411" s="208"/>
      <c r="E6411" s="208"/>
    </row>
    <row r="6412" spans="1:5" x14ac:dyDescent="0.3">
      <c r="A6412" s="207"/>
      <c r="B6412" s="207"/>
      <c r="C6412" s="208"/>
      <c r="D6412" s="208"/>
      <c r="E6412" s="208"/>
    </row>
    <row r="6413" spans="1:5" x14ac:dyDescent="0.3">
      <c r="A6413" s="207"/>
      <c r="B6413" s="207"/>
      <c r="C6413" s="208"/>
      <c r="D6413" s="208"/>
      <c r="E6413" s="208"/>
    </row>
    <row r="6414" spans="1:5" x14ac:dyDescent="0.3">
      <c r="A6414" s="207"/>
      <c r="B6414" s="207"/>
      <c r="C6414" s="208"/>
      <c r="D6414" s="208"/>
      <c r="E6414" s="208"/>
    </row>
    <row r="6415" spans="1:5" x14ac:dyDescent="0.3">
      <c r="A6415" s="207"/>
      <c r="B6415" s="207"/>
      <c r="C6415" s="208"/>
      <c r="D6415" s="208"/>
      <c r="E6415" s="208"/>
    </row>
    <row r="6416" spans="1:5" x14ac:dyDescent="0.3">
      <c r="A6416" s="207"/>
      <c r="B6416" s="207"/>
      <c r="C6416" s="208"/>
      <c r="D6416" s="208"/>
      <c r="E6416" s="208"/>
    </row>
    <row r="6417" spans="1:5" x14ac:dyDescent="0.3">
      <c r="A6417" s="207"/>
      <c r="B6417" s="207"/>
      <c r="C6417" s="208"/>
      <c r="D6417" s="208"/>
      <c r="E6417" s="208"/>
    </row>
    <row r="6418" spans="1:5" x14ac:dyDescent="0.3">
      <c r="A6418" s="207"/>
      <c r="B6418" s="207"/>
      <c r="C6418" s="208"/>
      <c r="D6418" s="208"/>
      <c r="E6418" s="208"/>
    </row>
    <row r="6419" spans="1:5" x14ac:dyDescent="0.3">
      <c r="A6419" s="207"/>
      <c r="B6419" s="207"/>
      <c r="C6419" s="208"/>
      <c r="D6419" s="208"/>
      <c r="E6419" s="208"/>
    </row>
    <row r="6420" spans="1:5" x14ac:dyDescent="0.3">
      <c r="A6420" s="207"/>
      <c r="B6420" s="207"/>
      <c r="C6420" s="208"/>
      <c r="D6420" s="208"/>
      <c r="E6420" s="208"/>
    </row>
    <row r="6421" spans="1:5" x14ac:dyDescent="0.3">
      <c r="A6421" s="207"/>
      <c r="B6421" s="207"/>
      <c r="C6421" s="208"/>
      <c r="D6421" s="208"/>
      <c r="E6421" s="208"/>
    </row>
    <row r="6422" spans="1:5" x14ac:dyDescent="0.3">
      <c r="A6422" s="207"/>
      <c r="B6422" s="207"/>
      <c r="C6422" s="208"/>
      <c r="D6422" s="208"/>
      <c r="E6422" s="208"/>
    </row>
    <row r="6423" spans="1:5" x14ac:dyDescent="0.3">
      <c r="A6423" s="207"/>
      <c r="B6423" s="207"/>
      <c r="C6423" s="208"/>
      <c r="D6423" s="208"/>
      <c r="E6423" s="208"/>
    </row>
    <row r="6424" spans="1:5" x14ac:dyDescent="0.3">
      <c r="A6424" s="207"/>
      <c r="B6424" s="207"/>
      <c r="C6424" s="208"/>
      <c r="D6424" s="208"/>
      <c r="E6424" s="208"/>
    </row>
    <row r="6425" spans="1:5" x14ac:dyDescent="0.3">
      <c r="A6425" s="207"/>
      <c r="B6425" s="207"/>
      <c r="C6425" s="208"/>
      <c r="D6425" s="208"/>
      <c r="E6425" s="208"/>
    </row>
    <row r="6426" spans="1:5" x14ac:dyDescent="0.3">
      <c r="A6426" s="207"/>
      <c r="B6426" s="207"/>
      <c r="C6426" s="208"/>
      <c r="D6426" s="208"/>
      <c r="E6426" s="208"/>
    </row>
    <row r="6427" spans="1:5" x14ac:dyDescent="0.3">
      <c r="A6427" s="207"/>
      <c r="B6427" s="207"/>
      <c r="C6427" s="208"/>
      <c r="D6427" s="208"/>
      <c r="E6427" s="208"/>
    </row>
    <row r="6428" spans="1:5" x14ac:dyDescent="0.3">
      <c r="A6428" s="207"/>
      <c r="B6428" s="207"/>
      <c r="C6428" s="208"/>
      <c r="D6428" s="208"/>
      <c r="E6428" s="208"/>
    </row>
    <row r="6429" spans="1:5" x14ac:dyDescent="0.3">
      <c r="A6429" s="207"/>
      <c r="B6429" s="207"/>
      <c r="C6429" s="208"/>
      <c r="D6429" s="208"/>
      <c r="E6429" s="208"/>
    </row>
    <row r="6430" spans="1:5" x14ac:dyDescent="0.3">
      <c r="A6430" s="207"/>
      <c r="B6430" s="207"/>
      <c r="C6430" s="208"/>
      <c r="D6430" s="208"/>
      <c r="E6430" s="208"/>
    </row>
    <row r="6431" spans="1:5" x14ac:dyDescent="0.3">
      <c r="A6431" s="207"/>
      <c r="B6431" s="207"/>
      <c r="C6431" s="208"/>
      <c r="D6431" s="208"/>
      <c r="E6431" s="208"/>
    </row>
    <row r="6432" spans="1:5" x14ac:dyDescent="0.3">
      <c r="A6432" s="207"/>
      <c r="B6432" s="207"/>
      <c r="C6432" s="208"/>
      <c r="D6432" s="208"/>
      <c r="E6432" s="208"/>
    </row>
    <row r="6433" spans="1:5" x14ac:dyDescent="0.3">
      <c r="A6433" s="207"/>
      <c r="B6433" s="207"/>
      <c r="C6433" s="208"/>
      <c r="D6433" s="208"/>
      <c r="E6433" s="208"/>
    </row>
    <row r="6434" spans="1:5" x14ac:dyDescent="0.3">
      <c r="A6434" s="207"/>
      <c r="B6434" s="207"/>
      <c r="C6434" s="208"/>
      <c r="D6434" s="208"/>
      <c r="E6434" s="208"/>
    </row>
    <row r="6435" spans="1:5" x14ac:dyDescent="0.3">
      <c r="A6435" s="207"/>
      <c r="B6435" s="207"/>
      <c r="C6435" s="208"/>
      <c r="D6435" s="208"/>
      <c r="E6435" s="208"/>
    </row>
    <row r="6436" spans="1:5" x14ac:dyDescent="0.3">
      <c r="A6436" s="207"/>
      <c r="B6436" s="207"/>
      <c r="C6436" s="208"/>
      <c r="D6436" s="208"/>
      <c r="E6436" s="208"/>
    </row>
    <row r="6437" spans="1:5" x14ac:dyDescent="0.3">
      <c r="A6437" s="207"/>
      <c r="B6437" s="207"/>
      <c r="C6437" s="208"/>
      <c r="D6437" s="208"/>
      <c r="E6437" s="208"/>
    </row>
    <row r="6438" spans="1:5" x14ac:dyDescent="0.3">
      <c r="A6438" s="207"/>
      <c r="B6438" s="207"/>
      <c r="C6438" s="208"/>
      <c r="D6438" s="208"/>
      <c r="E6438" s="208"/>
    </row>
    <row r="6439" spans="1:5" x14ac:dyDescent="0.3">
      <c r="A6439" s="207"/>
      <c r="B6439" s="207"/>
      <c r="C6439" s="208"/>
      <c r="D6439" s="208"/>
      <c r="E6439" s="208"/>
    </row>
    <row r="6440" spans="1:5" x14ac:dyDescent="0.3">
      <c r="A6440" s="207"/>
      <c r="B6440" s="207"/>
      <c r="C6440" s="208"/>
      <c r="D6440" s="208"/>
      <c r="E6440" s="208"/>
    </row>
    <row r="6441" spans="1:5" x14ac:dyDescent="0.3">
      <c r="A6441" s="207"/>
      <c r="B6441" s="207"/>
      <c r="C6441" s="208"/>
      <c r="D6441" s="208"/>
      <c r="E6441" s="208"/>
    </row>
    <row r="6442" spans="1:5" x14ac:dyDescent="0.3">
      <c r="A6442" s="207"/>
      <c r="B6442" s="207"/>
      <c r="C6442" s="208"/>
      <c r="D6442" s="208"/>
      <c r="E6442" s="208"/>
    </row>
    <row r="6443" spans="1:5" x14ac:dyDescent="0.3">
      <c r="A6443" s="207"/>
      <c r="B6443" s="207"/>
      <c r="C6443" s="208"/>
      <c r="D6443" s="208"/>
      <c r="E6443" s="208"/>
    </row>
    <row r="6444" spans="1:5" x14ac:dyDescent="0.3">
      <c r="A6444" s="207"/>
      <c r="B6444" s="207"/>
      <c r="C6444" s="208"/>
      <c r="D6444" s="208"/>
      <c r="E6444" s="208"/>
    </row>
    <row r="6445" spans="1:5" x14ac:dyDescent="0.3">
      <c r="A6445" s="207"/>
      <c r="B6445" s="207"/>
      <c r="C6445" s="208"/>
      <c r="D6445" s="208"/>
      <c r="E6445" s="208"/>
    </row>
    <row r="6446" spans="1:5" x14ac:dyDescent="0.3">
      <c r="A6446" s="207"/>
      <c r="B6446" s="207"/>
      <c r="C6446" s="208"/>
      <c r="D6446" s="208"/>
      <c r="E6446" s="208"/>
    </row>
    <row r="6447" spans="1:5" x14ac:dyDescent="0.3">
      <c r="A6447" s="207"/>
      <c r="B6447" s="207"/>
      <c r="C6447" s="208"/>
      <c r="D6447" s="208"/>
      <c r="E6447" s="208"/>
    </row>
    <row r="6448" spans="1:5" x14ac:dyDescent="0.3">
      <c r="A6448" s="207"/>
      <c r="B6448" s="207"/>
      <c r="C6448" s="208"/>
      <c r="D6448" s="208"/>
      <c r="E6448" s="208"/>
    </row>
    <row r="6449" spans="1:5" x14ac:dyDescent="0.3">
      <c r="A6449" s="207"/>
      <c r="B6449" s="207"/>
      <c r="C6449" s="208"/>
      <c r="D6449" s="208"/>
      <c r="E6449" s="208"/>
    </row>
    <row r="6450" spans="1:5" x14ac:dyDescent="0.3">
      <c r="A6450" s="207"/>
      <c r="B6450" s="207"/>
      <c r="C6450" s="208"/>
      <c r="D6450" s="208"/>
      <c r="E6450" s="208"/>
    </row>
    <row r="6451" spans="1:5" x14ac:dyDescent="0.3">
      <c r="A6451" s="207"/>
      <c r="B6451" s="207"/>
      <c r="C6451" s="208"/>
      <c r="D6451" s="208"/>
      <c r="E6451" s="208"/>
    </row>
    <row r="6452" spans="1:5" x14ac:dyDescent="0.3">
      <c r="A6452" s="207"/>
      <c r="B6452" s="207"/>
      <c r="C6452" s="208"/>
      <c r="D6452" s="208"/>
      <c r="E6452" s="208"/>
    </row>
    <row r="6453" spans="1:5" x14ac:dyDescent="0.3">
      <c r="A6453" s="207"/>
      <c r="B6453" s="207"/>
      <c r="C6453" s="208"/>
      <c r="D6453" s="208"/>
      <c r="E6453" s="208"/>
    </row>
    <row r="6454" spans="1:5" x14ac:dyDescent="0.3">
      <c r="A6454" s="207"/>
      <c r="B6454" s="207"/>
      <c r="C6454" s="208"/>
      <c r="D6454" s="208"/>
      <c r="E6454" s="208"/>
    </row>
    <row r="6455" spans="1:5" x14ac:dyDescent="0.3">
      <c r="A6455" s="207"/>
      <c r="B6455" s="207"/>
      <c r="C6455" s="208"/>
      <c r="D6455" s="208"/>
      <c r="E6455" s="208"/>
    </row>
    <row r="6456" spans="1:5" x14ac:dyDescent="0.3">
      <c r="A6456" s="207"/>
      <c r="B6456" s="207"/>
      <c r="C6456" s="208"/>
      <c r="D6456" s="208"/>
      <c r="E6456" s="208"/>
    </row>
    <row r="6457" spans="1:5" x14ac:dyDescent="0.3">
      <c r="A6457" s="207"/>
      <c r="B6457" s="207"/>
      <c r="C6457" s="208"/>
      <c r="D6457" s="208"/>
      <c r="E6457" s="208"/>
    </row>
    <row r="6458" spans="1:5" x14ac:dyDescent="0.3">
      <c r="A6458" s="207"/>
      <c r="B6458" s="207"/>
      <c r="C6458" s="208"/>
      <c r="D6458" s="208"/>
      <c r="E6458" s="208"/>
    </row>
    <row r="6459" spans="1:5" x14ac:dyDescent="0.3">
      <c r="A6459" s="207"/>
      <c r="B6459" s="207"/>
      <c r="C6459" s="208"/>
      <c r="D6459" s="208"/>
      <c r="E6459" s="208"/>
    </row>
    <row r="6460" spans="1:5" x14ac:dyDescent="0.3">
      <c r="A6460" s="207"/>
      <c r="B6460" s="207"/>
      <c r="C6460" s="208"/>
      <c r="D6460" s="208"/>
      <c r="E6460" s="208"/>
    </row>
    <row r="6461" spans="1:5" x14ac:dyDescent="0.3">
      <c r="A6461" s="207"/>
      <c r="B6461" s="207"/>
      <c r="C6461" s="208"/>
      <c r="D6461" s="208"/>
      <c r="E6461" s="208"/>
    </row>
    <row r="6462" spans="1:5" x14ac:dyDescent="0.3">
      <c r="A6462" s="207"/>
      <c r="B6462" s="207"/>
      <c r="C6462" s="208"/>
      <c r="D6462" s="208"/>
      <c r="E6462" s="208"/>
    </row>
    <row r="6463" spans="1:5" x14ac:dyDescent="0.3">
      <c r="A6463" s="207"/>
      <c r="B6463" s="207"/>
      <c r="C6463" s="208"/>
      <c r="D6463" s="208"/>
      <c r="E6463" s="208"/>
    </row>
    <row r="6464" spans="1:5" x14ac:dyDescent="0.3">
      <c r="A6464" s="207"/>
      <c r="B6464" s="207"/>
      <c r="C6464" s="208"/>
      <c r="D6464" s="208"/>
      <c r="E6464" s="208"/>
    </row>
    <row r="6465" spans="1:5" x14ac:dyDescent="0.3">
      <c r="A6465" s="207"/>
      <c r="B6465" s="207"/>
      <c r="C6465" s="208"/>
      <c r="D6465" s="208"/>
      <c r="E6465" s="208"/>
    </row>
    <row r="6466" spans="1:5" x14ac:dyDescent="0.3">
      <c r="A6466" s="207"/>
      <c r="B6466" s="207"/>
      <c r="C6466" s="208"/>
      <c r="D6466" s="208"/>
      <c r="E6466" s="208"/>
    </row>
    <row r="6467" spans="1:5" x14ac:dyDescent="0.3">
      <c r="A6467" s="207"/>
      <c r="B6467" s="207"/>
      <c r="C6467" s="208"/>
      <c r="D6467" s="208"/>
      <c r="E6467" s="208"/>
    </row>
    <row r="6468" spans="1:5" x14ac:dyDescent="0.3">
      <c r="A6468" s="207"/>
      <c r="B6468" s="207"/>
      <c r="C6468" s="208"/>
      <c r="D6468" s="208"/>
      <c r="E6468" s="208"/>
    </row>
    <row r="6469" spans="1:5" x14ac:dyDescent="0.3">
      <c r="A6469" s="207"/>
      <c r="B6469" s="207"/>
      <c r="C6469" s="208"/>
      <c r="D6469" s="208"/>
      <c r="E6469" s="208"/>
    </row>
    <row r="6470" spans="1:5" x14ac:dyDescent="0.3">
      <c r="A6470" s="207"/>
      <c r="B6470" s="207"/>
      <c r="C6470" s="208"/>
      <c r="D6470" s="208"/>
      <c r="E6470" s="208"/>
    </row>
    <row r="6471" spans="1:5" x14ac:dyDescent="0.3">
      <c r="A6471" s="207"/>
      <c r="B6471" s="207"/>
      <c r="C6471" s="208"/>
      <c r="D6471" s="208"/>
      <c r="E6471" s="208"/>
    </row>
    <row r="6472" spans="1:5" x14ac:dyDescent="0.3">
      <c r="A6472" s="207"/>
      <c r="B6472" s="207"/>
      <c r="C6472" s="208"/>
      <c r="D6472" s="208"/>
      <c r="E6472" s="208"/>
    </row>
    <row r="6473" spans="1:5" x14ac:dyDescent="0.3">
      <c r="A6473" s="207"/>
      <c r="B6473" s="207"/>
      <c r="C6473" s="208"/>
      <c r="D6473" s="208"/>
      <c r="E6473" s="208"/>
    </row>
    <row r="6474" spans="1:5" x14ac:dyDescent="0.3">
      <c r="A6474" s="207"/>
      <c r="B6474" s="207"/>
      <c r="C6474" s="208"/>
      <c r="D6474" s="208"/>
      <c r="E6474" s="208"/>
    </row>
    <row r="6475" spans="1:5" x14ac:dyDescent="0.3">
      <c r="A6475" s="207"/>
      <c r="B6475" s="207"/>
      <c r="C6475" s="208"/>
      <c r="D6475" s="208"/>
      <c r="E6475" s="208"/>
    </row>
    <row r="6476" spans="1:5" x14ac:dyDescent="0.3">
      <c r="A6476" s="207"/>
      <c r="B6476" s="207"/>
      <c r="C6476" s="208"/>
      <c r="D6476" s="208"/>
      <c r="E6476" s="208"/>
    </row>
    <row r="6477" spans="1:5" x14ac:dyDescent="0.3">
      <c r="A6477" s="207"/>
      <c r="B6477" s="207"/>
      <c r="C6477" s="208"/>
      <c r="D6477" s="208"/>
      <c r="E6477" s="208"/>
    </row>
    <row r="6478" spans="1:5" x14ac:dyDescent="0.3">
      <c r="A6478" s="207"/>
      <c r="B6478" s="207"/>
      <c r="C6478" s="208"/>
      <c r="D6478" s="208"/>
      <c r="E6478" s="208"/>
    </row>
    <row r="6479" spans="1:5" x14ac:dyDescent="0.3">
      <c r="A6479" s="207"/>
      <c r="B6479" s="207"/>
      <c r="C6479" s="208"/>
      <c r="D6479" s="208"/>
      <c r="E6479" s="208"/>
    </row>
    <row r="6480" spans="1:5" x14ac:dyDescent="0.3">
      <c r="A6480" s="207"/>
      <c r="B6480" s="207"/>
      <c r="C6480" s="208"/>
      <c r="D6480" s="208"/>
      <c r="E6480" s="208"/>
    </row>
    <row r="6481" spans="1:5" x14ac:dyDescent="0.3">
      <c r="A6481" s="207"/>
      <c r="B6481" s="207"/>
      <c r="C6481" s="208"/>
      <c r="D6481" s="208"/>
      <c r="E6481" s="208"/>
    </row>
    <row r="6482" spans="1:5" x14ac:dyDescent="0.3">
      <c r="A6482" s="207"/>
      <c r="B6482" s="207"/>
      <c r="C6482" s="208"/>
      <c r="D6482" s="208"/>
      <c r="E6482" s="208"/>
    </row>
    <row r="6483" spans="1:5" x14ac:dyDescent="0.3">
      <c r="A6483" s="207"/>
      <c r="B6483" s="207"/>
      <c r="C6483" s="208"/>
      <c r="D6483" s="208"/>
      <c r="E6483" s="208"/>
    </row>
    <row r="6484" spans="1:5" x14ac:dyDescent="0.3">
      <c r="A6484" s="207"/>
      <c r="B6484" s="207"/>
      <c r="C6484" s="208"/>
      <c r="D6484" s="208"/>
      <c r="E6484" s="208"/>
    </row>
    <row r="6485" spans="1:5" x14ac:dyDescent="0.3">
      <c r="A6485" s="207"/>
      <c r="B6485" s="207"/>
      <c r="C6485" s="208"/>
      <c r="D6485" s="208"/>
      <c r="E6485" s="208"/>
    </row>
    <row r="6486" spans="1:5" x14ac:dyDescent="0.3">
      <c r="A6486" s="207"/>
      <c r="B6486" s="207"/>
      <c r="C6486" s="208"/>
      <c r="D6486" s="208"/>
      <c r="E6486" s="208"/>
    </row>
    <row r="6487" spans="1:5" x14ac:dyDescent="0.3">
      <c r="A6487" s="207"/>
      <c r="B6487" s="207"/>
      <c r="C6487" s="208"/>
      <c r="D6487" s="208"/>
      <c r="E6487" s="208"/>
    </row>
    <row r="6488" spans="1:5" x14ac:dyDescent="0.3">
      <c r="A6488" s="207"/>
      <c r="B6488" s="207"/>
      <c r="C6488" s="208"/>
      <c r="D6488" s="208"/>
      <c r="E6488" s="208"/>
    </row>
    <row r="6489" spans="1:5" x14ac:dyDescent="0.3">
      <c r="A6489" s="207"/>
      <c r="B6489" s="207"/>
      <c r="C6489" s="208"/>
      <c r="D6489" s="208"/>
      <c r="E6489" s="208"/>
    </row>
    <row r="6490" spans="1:5" x14ac:dyDescent="0.3">
      <c r="A6490" s="207"/>
      <c r="B6490" s="207"/>
      <c r="C6490" s="208"/>
      <c r="D6490" s="208"/>
      <c r="E6490" s="208"/>
    </row>
    <row r="6491" spans="1:5" x14ac:dyDescent="0.3">
      <c r="A6491" s="207"/>
      <c r="B6491" s="207"/>
      <c r="C6491" s="208"/>
      <c r="D6491" s="208"/>
      <c r="E6491" s="208"/>
    </row>
    <row r="6492" spans="1:5" x14ac:dyDescent="0.3">
      <c r="A6492" s="207"/>
      <c r="B6492" s="207"/>
      <c r="C6492" s="208"/>
      <c r="D6492" s="208"/>
      <c r="E6492" s="208"/>
    </row>
    <row r="6493" spans="1:5" x14ac:dyDescent="0.3">
      <c r="A6493" s="207"/>
      <c r="B6493" s="207"/>
      <c r="C6493" s="208"/>
      <c r="D6493" s="208"/>
      <c r="E6493" s="208"/>
    </row>
    <row r="6494" spans="1:5" x14ac:dyDescent="0.3">
      <c r="A6494" s="207"/>
      <c r="B6494" s="207"/>
      <c r="C6494" s="208"/>
      <c r="D6494" s="208"/>
      <c r="E6494" s="208"/>
    </row>
    <row r="6495" spans="1:5" x14ac:dyDescent="0.3">
      <c r="A6495" s="207"/>
      <c r="B6495" s="207"/>
      <c r="C6495" s="208"/>
      <c r="D6495" s="208"/>
      <c r="E6495" s="208"/>
    </row>
    <row r="6496" spans="1:5" x14ac:dyDescent="0.3">
      <c r="A6496" s="207"/>
      <c r="B6496" s="207"/>
      <c r="C6496" s="208"/>
      <c r="D6496" s="208"/>
      <c r="E6496" s="208"/>
    </row>
    <row r="6497" spans="1:5" x14ac:dyDescent="0.3">
      <c r="A6497" s="207"/>
      <c r="B6497" s="207"/>
      <c r="C6497" s="208"/>
      <c r="D6497" s="208"/>
      <c r="E6497" s="208"/>
    </row>
    <row r="6498" spans="1:5" x14ac:dyDescent="0.3">
      <c r="A6498" s="207"/>
      <c r="B6498" s="207"/>
      <c r="C6498" s="208"/>
      <c r="D6498" s="208"/>
      <c r="E6498" s="208"/>
    </row>
    <row r="6499" spans="1:5" x14ac:dyDescent="0.3">
      <c r="A6499" s="207"/>
      <c r="B6499" s="207"/>
      <c r="C6499" s="208"/>
      <c r="D6499" s="208"/>
      <c r="E6499" s="208"/>
    </row>
    <row r="6500" spans="1:5" x14ac:dyDescent="0.3">
      <c r="A6500" s="207"/>
      <c r="B6500" s="207"/>
      <c r="C6500" s="208"/>
      <c r="D6500" s="208"/>
      <c r="E6500" s="208"/>
    </row>
    <row r="6501" spans="1:5" x14ac:dyDescent="0.3">
      <c r="A6501" s="207"/>
      <c r="B6501" s="207"/>
      <c r="C6501" s="208"/>
      <c r="D6501" s="208"/>
      <c r="E6501" s="208"/>
    </row>
    <row r="6502" spans="1:5" x14ac:dyDescent="0.3">
      <c r="A6502" s="207"/>
      <c r="B6502" s="207"/>
      <c r="C6502" s="208"/>
      <c r="D6502" s="208"/>
      <c r="E6502" s="208"/>
    </row>
    <row r="6503" spans="1:5" x14ac:dyDescent="0.3">
      <c r="A6503" s="207"/>
      <c r="B6503" s="207"/>
      <c r="C6503" s="208"/>
      <c r="D6503" s="208"/>
      <c r="E6503" s="208"/>
    </row>
    <row r="6504" spans="1:5" x14ac:dyDescent="0.3">
      <c r="A6504" s="207"/>
      <c r="B6504" s="207"/>
      <c r="C6504" s="208"/>
      <c r="D6504" s="208"/>
      <c r="E6504" s="208"/>
    </row>
    <row r="6505" spans="1:5" x14ac:dyDescent="0.3">
      <c r="A6505" s="207"/>
      <c r="B6505" s="207"/>
      <c r="C6505" s="208"/>
      <c r="D6505" s="208"/>
      <c r="E6505" s="208"/>
    </row>
    <row r="6506" spans="1:5" x14ac:dyDescent="0.3">
      <c r="A6506" s="207"/>
      <c r="B6506" s="207"/>
      <c r="C6506" s="208"/>
      <c r="D6506" s="208"/>
      <c r="E6506" s="208"/>
    </row>
    <row r="6507" spans="1:5" x14ac:dyDescent="0.3">
      <c r="A6507" s="207"/>
      <c r="B6507" s="207"/>
      <c r="C6507" s="208"/>
      <c r="D6507" s="208"/>
      <c r="E6507" s="208"/>
    </row>
    <row r="6508" spans="1:5" x14ac:dyDescent="0.3">
      <c r="A6508" s="207"/>
      <c r="B6508" s="207"/>
      <c r="C6508" s="208"/>
      <c r="D6508" s="208"/>
      <c r="E6508" s="208"/>
    </row>
    <row r="6509" spans="1:5" x14ac:dyDescent="0.3">
      <c r="A6509" s="207"/>
      <c r="B6509" s="207"/>
      <c r="C6509" s="208"/>
      <c r="D6509" s="208"/>
      <c r="E6509" s="208"/>
    </row>
    <row r="6510" spans="1:5" x14ac:dyDescent="0.3">
      <c r="A6510" s="207"/>
      <c r="B6510" s="207"/>
      <c r="C6510" s="208"/>
      <c r="D6510" s="208"/>
      <c r="E6510" s="208"/>
    </row>
    <row r="6511" spans="1:5" x14ac:dyDescent="0.3">
      <c r="A6511" s="207"/>
      <c r="B6511" s="207"/>
      <c r="C6511" s="208"/>
      <c r="D6511" s="208"/>
      <c r="E6511" s="208"/>
    </row>
    <row r="6512" spans="1:5" x14ac:dyDescent="0.3">
      <c r="A6512" s="207"/>
      <c r="B6512" s="207"/>
      <c r="C6512" s="208"/>
      <c r="D6512" s="208"/>
      <c r="E6512" s="208"/>
    </row>
    <row r="6513" spans="1:5" x14ac:dyDescent="0.3">
      <c r="A6513" s="207"/>
      <c r="B6513" s="207"/>
      <c r="C6513" s="208"/>
      <c r="D6513" s="208"/>
      <c r="E6513" s="208"/>
    </row>
    <row r="6514" spans="1:5" x14ac:dyDescent="0.3">
      <c r="A6514" s="207"/>
      <c r="B6514" s="207"/>
      <c r="C6514" s="208"/>
      <c r="D6514" s="208"/>
      <c r="E6514" s="208"/>
    </row>
    <row r="6515" spans="1:5" x14ac:dyDescent="0.3">
      <c r="A6515" s="207"/>
      <c r="B6515" s="207"/>
      <c r="C6515" s="208"/>
      <c r="D6515" s="208"/>
      <c r="E6515" s="208"/>
    </row>
    <row r="6516" spans="1:5" x14ac:dyDescent="0.3">
      <c r="A6516" s="207"/>
      <c r="B6516" s="207"/>
      <c r="C6516" s="208"/>
      <c r="D6516" s="208"/>
      <c r="E6516" s="208"/>
    </row>
    <row r="6517" spans="1:5" x14ac:dyDescent="0.3">
      <c r="A6517" s="207"/>
      <c r="B6517" s="207"/>
      <c r="C6517" s="208"/>
      <c r="D6517" s="208"/>
      <c r="E6517" s="208"/>
    </row>
    <row r="6518" spans="1:5" x14ac:dyDescent="0.3">
      <c r="A6518" s="207"/>
      <c r="B6518" s="207"/>
      <c r="C6518" s="208"/>
      <c r="D6518" s="208"/>
      <c r="E6518" s="208"/>
    </row>
    <row r="6519" spans="1:5" x14ac:dyDescent="0.3">
      <c r="A6519" s="207"/>
      <c r="B6519" s="207"/>
      <c r="C6519" s="208"/>
      <c r="D6519" s="208"/>
      <c r="E6519" s="208"/>
    </row>
    <row r="6520" spans="1:5" x14ac:dyDescent="0.3">
      <c r="A6520" s="207"/>
      <c r="B6520" s="207"/>
      <c r="C6520" s="208"/>
      <c r="D6520" s="208"/>
      <c r="E6520" s="208"/>
    </row>
    <row r="6521" spans="1:5" x14ac:dyDescent="0.3">
      <c r="A6521" s="207"/>
      <c r="B6521" s="207"/>
      <c r="C6521" s="208"/>
      <c r="D6521" s="208"/>
      <c r="E6521" s="208"/>
    </row>
    <row r="6522" spans="1:5" x14ac:dyDescent="0.3">
      <c r="A6522" s="207"/>
      <c r="B6522" s="207"/>
      <c r="C6522" s="208"/>
      <c r="D6522" s="208"/>
      <c r="E6522" s="208"/>
    </row>
    <row r="6523" spans="1:5" x14ac:dyDescent="0.3">
      <c r="A6523" s="207"/>
      <c r="B6523" s="207"/>
      <c r="C6523" s="208"/>
      <c r="D6523" s="208"/>
      <c r="E6523" s="208"/>
    </row>
    <row r="6524" spans="1:5" x14ac:dyDescent="0.3">
      <c r="A6524" s="207"/>
      <c r="B6524" s="207"/>
      <c r="C6524" s="208"/>
      <c r="D6524" s="208"/>
      <c r="E6524" s="208"/>
    </row>
    <row r="6525" spans="1:5" x14ac:dyDescent="0.3">
      <c r="A6525" s="207"/>
      <c r="B6525" s="207"/>
      <c r="C6525" s="208"/>
      <c r="D6525" s="208"/>
      <c r="E6525" s="208"/>
    </row>
    <row r="6526" spans="1:5" x14ac:dyDescent="0.3">
      <c r="A6526" s="207"/>
      <c r="B6526" s="207"/>
      <c r="C6526" s="208"/>
      <c r="D6526" s="208"/>
      <c r="E6526" s="208"/>
    </row>
    <row r="6527" spans="1:5" x14ac:dyDescent="0.3">
      <c r="A6527" s="207"/>
      <c r="B6527" s="207"/>
      <c r="C6527" s="208"/>
      <c r="D6527" s="208"/>
      <c r="E6527" s="208"/>
    </row>
    <row r="6528" spans="1:5" x14ac:dyDescent="0.3">
      <c r="A6528" s="207"/>
      <c r="B6528" s="207"/>
      <c r="C6528" s="208"/>
      <c r="D6528" s="208"/>
      <c r="E6528" s="208"/>
    </row>
    <row r="6529" spans="1:5" x14ac:dyDescent="0.3">
      <c r="A6529" s="207"/>
      <c r="B6529" s="207"/>
      <c r="C6529" s="208"/>
      <c r="D6529" s="208"/>
      <c r="E6529" s="208"/>
    </row>
    <row r="6530" spans="1:5" x14ac:dyDescent="0.3">
      <c r="A6530" s="207"/>
      <c r="B6530" s="207"/>
      <c r="C6530" s="208"/>
      <c r="D6530" s="208"/>
      <c r="E6530" s="208"/>
    </row>
    <row r="6531" spans="1:5" x14ac:dyDescent="0.3">
      <c r="A6531" s="207"/>
      <c r="B6531" s="207"/>
      <c r="C6531" s="208"/>
      <c r="D6531" s="208"/>
      <c r="E6531" s="208"/>
    </row>
    <row r="6532" spans="1:5" x14ac:dyDescent="0.3">
      <c r="A6532" s="207"/>
      <c r="B6532" s="207"/>
      <c r="C6532" s="208"/>
      <c r="D6532" s="208"/>
      <c r="E6532" s="208"/>
    </row>
    <row r="6533" spans="1:5" x14ac:dyDescent="0.3">
      <c r="A6533" s="207"/>
      <c r="B6533" s="207"/>
      <c r="C6533" s="208"/>
      <c r="D6533" s="208"/>
      <c r="E6533" s="208"/>
    </row>
    <row r="6534" spans="1:5" x14ac:dyDescent="0.3">
      <c r="A6534" s="207"/>
      <c r="B6534" s="207"/>
      <c r="C6534" s="208"/>
      <c r="D6534" s="208"/>
      <c r="E6534" s="208"/>
    </row>
    <row r="6535" spans="1:5" x14ac:dyDescent="0.3">
      <c r="A6535" s="207"/>
      <c r="B6535" s="207"/>
      <c r="C6535" s="208"/>
      <c r="D6535" s="208"/>
      <c r="E6535" s="208"/>
    </row>
    <row r="6536" spans="1:5" x14ac:dyDescent="0.3">
      <c r="A6536" s="207"/>
      <c r="B6536" s="207"/>
      <c r="C6536" s="208"/>
      <c r="D6536" s="208"/>
      <c r="E6536" s="208"/>
    </row>
    <row r="6537" spans="1:5" x14ac:dyDescent="0.3">
      <c r="A6537" s="207"/>
      <c r="B6537" s="207"/>
      <c r="C6537" s="208"/>
      <c r="D6537" s="208"/>
      <c r="E6537" s="208"/>
    </row>
    <row r="6538" spans="1:5" x14ac:dyDescent="0.3">
      <c r="A6538" s="207"/>
      <c r="B6538" s="207"/>
      <c r="C6538" s="208"/>
      <c r="D6538" s="208"/>
      <c r="E6538" s="208"/>
    </row>
    <row r="6539" spans="1:5" x14ac:dyDescent="0.3">
      <c r="A6539" s="207"/>
      <c r="B6539" s="207"/>
      <c r="C6539" s="208"/>
      <c r="D6539" s="208"/>
      <c r="E6539" s="208"/>
    </row>
    <row r="6540" spans="1:5" x14ac:dyDescent="0.3">
      <c r="A6540" s="207"/>
      <c r="B6540" s="207"/>
      <c r="C6540" s="208"/>
      <c r="D6540" s="208"/>
      <c r="E6540" s="208"/>
    </row>
    <row r="6541" spans="1:5" x14ac:dyDescent="0.3">
      <c r="A6541" s="207"/>
      <c r="B6541" s="207"/>
      <c r="C6541" s="208"/>
      <c r="D6541" s="208"/>
      <c r="E6541" s="208"/>
    </row>
    <row r="6542" spans="1:5" x14ac:dyDescent="0.3">
      <c r="A6542" s="207"/>
      <c r="B6542" s="207"/>
      <c r="C6542" s="208"/>
      <c r="D6542" s="208"/>
      <c r="E6542" s="208"/>
    </row>
    <row r="6543" spans="1:5" x14ac:dyDescent="0.3">
      <c r="A6543" s="207"/>
      <c r="B6543" s="207"/>
      <c r="C6543" s="208"/>
      <c r="D6543" s="208"/>
      <c r="E6543" s="208"/>
    </row>
    <row r="6544" spans="1:5" x14ac:dyDescent="0.3">
      <c r="A6544" s="207"/>
      <c r="B6544" s="207"/>
      <c r="C6544" s="208"/>
      <c r="D6544" s="208"/>
      <c r="E6544" s="208"/>
    </row>
    <row r="6545" spans="1:5" x14ac:dyDescent="0.3">
      <c r="A6545" s="207"/>
      <c r="B6545" s="207"/>
      <c r="C6545" s="208"/>
      <c r="D6545" s="208"/>
      <c r="E6545" s="208"/>
    </row>
    <row r="6546" spans="1:5" x14ac:dyDescent="0.3">
      <c r="A6546" s="207"/>
      <c r="B6546" s="207"/>
      <c r="C6546" s="208"/>
      <c r="D6546" s="208"/>
      <c r="E6546" s="208"/>
    </row>
    <row r="6547" spans="1:5" x14ac:dyDescent="0.3">
      <c r="A6547" s="207"/>
      <c r="B6547" s="207"/>
      <c r="C6547" s="208"/>
      <c r="D6547" s="208"/>
      <c r="E6547" s="208"/>
    </row>
    <row r="6548" spans="1:5" x14ac:dyDescent="0.3">
      <c r="A6548" s="207"/>
      <c r="B6548" s="207"/>
      <c r="C6548" s="208"/>
      <c r="D6548" s="208"/>
      <c r="E6548" s="208"/>
    </row>
    <row r="6549" spans="1:5" x14ac:dyDescent="0.3">
      <c r="A6549" s="207"/>
      <c r="B6549" s="207"/>
      <c r="C6549" s="208"/>
      <c r="D6549" s="208"/>
      <c r="E6549" s="208"/>
    </row>
    <row r="6550" spans="1:5" x14ac:dyDescent="0.3">
      <c r="A6550" s="207"/>
      <c r="B6550" s="207"/>
      <c r="C6550" s="208"/>
      <c r="D6550" s="208"/>
      <c r="E6550" s="208"/>
    </row>
    <row r="6551" spans="1:5" x14ac:dyDescent="0.3">
      <c r="A6551" s="207"/>
      <c r="B6551" s="207"/>
      <c r="C6551" s="208"/>
      <c r="D6551" s="208"/>
      <c r="E6551" s="208"/>
    </row>
    <row r="6552" spans="1:5" x14ac:dyDescent="0.3">
      <c r="A6552" s="207"/>
      <c r="B6552" s="207"/>
      <c r="C6552" s="208"/>
      <c r="D6552" s="208"/>
      <c r="E6552" s="208"/>
    </row>
    <row r="6553" spans="1:5" x14ac:dyDescent="0.3">
      <c r="A6553" s="207"/>
      <c r="B6553" s="207"/>
      <c r="C6553" s="208"/>
      <c r="D6553" s="208"/>
      <c r="E6553" s="208"/>
    </row>
    <row r="6554" spans="1:5" x14ac:dyDescent="0.3">
      <c r="A6554" s="207"/>
      <c r="B6554" s="207"/>
      <c r="C6554" s="208"/>
      <c r="D6554" s="208"/>
      <c r="E6554" s="208"/>
    </row>
    <row r="6555" spans="1:5" x14ac:dyDescent="0.3">
      <c r="A6555" s="207"/>
      <c r="B6555" s="207"/>
      <c r="C6555" s="208"/>
      <c r="D6555" s="208"/>
      <c r="E6555" s="208"/>
    </row>
    <row r="6556" spans="1:5" x14ac:dyDescent="0.3">
      <c r="A6556" s="207"/>
      <c r="B6556" s="207"/>
      <c r="C6556" s="208"/>
      <c r="D6556" s="208"/>
      <c r="E6556" s="208"/>
    </row>
    <row r="6557" spans="1:5" x14ac:dyDescent="0.3">
      <c r="A6557" s="207"/>
      <c r="B6557" s="207"/>
      <c r="C6557" s="208"/>
      <c r="D6557" s="208"/>
      <c r="E6557" s="208"/>
    </row>
    <row r="6558" spans="1:5" x14ac:dyDescent="0.3">
      <c r="A6558" s="207"/>
      <c r="B6558" s="207"/>
      <c r="C6558" s="208"/>
      <c r="D6558" s="208"/>
      <c r="E6558" s="208"/>
    </row>
    <row r="6559" spans="1:5" x14ac:dyDescent="0.3">
      <c r="A6559" s="207"/>
      <c r="B6559" s="207"/>
      <c r="C6559" s="208"/>
      <c r="D6559" s="208"/>
      <c r="E6559" s="208"/>
    </row>
    <row r="6560" spans="1:5" x14ac:dyDescent="0.3">
      <c r="A6560" s="207"/>
      <c r="B6560" s="207"/>
      <c r="C6560" s="208"/>
      <c r="D6560" s="208"/>
      <c r="E6560" s="208"/>
    </row>
    <row r="6561" spans="1:5" x14ac:dyDescent="0.3">
      <c r="A6561" s="207"/>
      <c r="B6561" s="207"/>
      <c r="C6561" s="208"/>
      <c r="D6561" s="208"/>
      <c r="E6561" s="208"/>
    </row>
    <row r="6562" spans="1:5" x14ac:dyDescent="0.3">
      <c r="A6562" s="207"/>
      <c r="B6562" s="207"/>
      <c r="C6562" s="208"/>
      <c r="D6562" s="208"/>
      <c r="E6562" s="208"/>
    </row>
    <row r="6563" spans="1:5" x14ac:dyDescent="0.3">
      <c r="A6563" s="207"/>
      <c r="B6563" s="207"/>
      <c r="C6563" s="208"/>
      <c r="D6563" s="208"/>
      <c r="E6563" s="208"/>
    </row>
    <row r="6564" spans="1:5" x14ac:dyDescent="0.3">
      <c r="A6564" s="207"/>
      <c r="B6564" s="207"/>
      <c r="C6564" s="208"/>
      <c r="D6564" s="208"/>
      <c r="E6564" s="208"/>
    </row>
    <row r="6565" spans="1:5" x14ac:dyDescent="0.3">
      <c r="A6565" s="207"/>
      <c r="B6565" s="207"/>
      <c r="C6565" s="208"/>
      <c r="D6565" s="208"/>
      <c r="E6565" s="208"/>
    </row>
    <row r="6566" spans="1:5" x14ac:dyDescent="0.3">
      <c r="A6566" s="207"/>
      <c r="B6566" s="207"/>
      <c r="C6566" s="208"/>
      <c r="D6566" s="208"/>
      <c r="E6566" s="208"/>
    </row>
    <row r="6567" spans="1:5" x14ac:dyDescent="0.3">
      <c r="A6567" s="207"/>
      <c r="B6567" s="207"/>
      <c r="C6567" s="208"/>
      <c r="D6567" s="208"/>
      <c r="E6567" s="208"/>
    </row>
    <row r="6568" spans="1:5" x14ac:dyDescent="0.3">
      <c r="A6568" s="207"/>
      <c r="B6568" s="207"/>
      <c r="C6568" s="208"/>
      <c r="D6568" s="208"/>
      <c r="E6568" s="208"/>
    </row>
    <row r="6569" spans="1:5" x14ac:dyDescent="0.3">
      <c r="A6569" s="207"/>
      <c r="B6569" s="207"/>
      <c r="C6569" s="208"/>
      <c r="D6569" s="208"/>
      <c r="E6569" s="208"/>
    </row>
    <row r="6570" spans="1:5" x14ac:dyDescent="0.3">
      <c r="A6570" s="207"/>
      <c r="B6570" s="207"/>
      <c r="C6570" s="208"/>
      <c r="D6570" s="208"/>
      <c r="E6570" s="208"/>
    </row>
    <row r="6571" spans="1:5" x14ac:dyDescent="0.3">
      <c r="A6571" s="207"/>
      <c r="B6571" s="207"/>
      <c r="C6571" s="208"/>
      <c r="D6571" s="208"/>
      <c r="E6571" s="208"/>
    </row>
    <row r="6572" spans="1:5" x14ac:dyDescent="0.3">
      <c r="A6572" s="207"/>
      <c r="B6572" s="207"/>
      <c r="C6572" s="208"/>
      <c r="D6572" s="208"/>
      <c r="E6572" s="208"/>
    </row>
    <row r="6573" spans="1:5" x14ac:dyDescent="0.3">
      <c r="A6573" s="207"/>
      <c r="B6573" s="207"/>
      <c r="C6573" s="208"/>
      <c r="D6573" s="208"/>
      <c r="E6573" s="208"/>
    </row>
    <row r="6574" spans="1:5" x14ac:dyDescent="0.3">
      <c r="A6574" s="207"/>
      <c r="B6574" s="207"/>
      <c r="C6574" s="208"/>
      <c r="D6574" s="208"/>
      <c r="E6574" s="208"/>
    </row>
    <row r="6575" spans="1:5" x14ac:dyDescent="0.3">
      <c r="A6575" s="207"/>
      <c r="B6575" s="207"/>
      <c r="C6575" s="208"/>
      <c r="D6575" s="208"/>
      <c r="E6575" s="208"/>
    </row>
    <row r="6576" spans="1:5" x14ac:dyDescent="0.3">
      <c r="A6576" s="207"/>
      <c r="B6576" s="207"/>
      <c r="C6576" s="208"/>
      <c r="D6576" s="208"/>
      <c r="E6576" s="208"/>
    </row>
    <row r="6577" spans="1:5" x14ac:dyDescent="0.3">
      <c r="A6577" s="207"/>
      <c r="B6577" s="207"/>
      <c r="C6577" s="208"/>
      <c r="D6577" s="208"/>
      <c r="E6577" s="208"/>
    </row>
    <row r="6578" spans="1:5" x14ac:dyDescent="0.3">
      <c r="A6578" s="207"/>
      <c r="B6578" s="207"/>
      <c r="C6578" s="208"/>
      <c r="D6578" s="208"/>
      <c r="E6578" s="208"/>
    </row>
    <row r="6579" spans="1:5" x14ac:dyDescent="0.3">
      <c r="A6579" s="207"/>
      <c r="B6579" s="207"/>
      <c r="C6579" s="208"/>
      <c r="D6579" s="208"/>
      <c r="E6579" s="208"/>
    </row>
    <row r="6580" spans="1:5" x14ac:dyDescent="0.3">
      <c r="A6580" s="207"/>
      <c r="B6580" s="207"/>
      <c r="C6580" s="208"/>
      <c r="D6580" s="208"/>
      <c r="E6580" s="208"/>
    </row>
    <row r="6581" spans="1:5" x14ac:dyDescent="0.3">
      <c r="A6581" s="207"/>
      <c r="B6581" s="207"/>
      <c r="C6581" s="208"/>
      <c r="D6581" s="208"/>
      <c r="E6581" s="208"/>
    </row>
    <row r="6582" spans="1:5" x14ac:dyDescent="0.3">
      <c r="A6582" s="207"/>
      <c r="B6582" s="207"/>
      <c r="C6582" s="208"/>
      <c r="D6582" s="208"/>
      <c r="E6582" s="208"/>
    </row>
    <row r="6583" spans="1:5" x14ac:dyDescent="0.3">
      <c r="A6583" s="207"/>
      <c r="B6583" s="207"/>
      <c r="C6583" s="208"/>
      <c r="D6583" s="208"/>
      <c r="E6583" s="208"/>
    </row>
    <row r="6584" spans="1:5" x14ac:dyDescent="0.3">
      <c r="A6584" s="207"/>
      <c r="B6584" s="207"/>
      <c r="C6584" s="208"/>
      <c r="D6584" s="208"/>
      <c r="E6584" s="208"/>
    </row>
    <row r="6585" spans="1:5" x14ac:dyDescent="0.3">
      <c r="A6585" s="207"/>
      <c r="B6585" s="207"/>
      <c r="C6585" s="208"/>
      <c r="D6585" s="208"/>
      <c r="E6585" s="208"/>
    </row>
    <row r="6586" spans="1:5" x14ac:dyDescent="0.3">
      <c r="A6586" s="207"/>
      <c r="B6586" s="207"/>
      <c r="C6586" s="208"/>
      <c r="D6586" s="208"/>
      <c r="E6586" s="208"/>
    </row>
    <row r="6587" spans="1:5" x14ac:dyDescent="0.3">
      <c r="A6587" s="207"/>
      <c r="B6587" s="207"/>
      <c r="C6587" s="208"/>
      <c r="D6587" s="208"/>
      <c r="E6587" s="208"/>
    </row>
    <row r="6588" spans="1:5" x14ac:dyDescent="0.3">
      <c r="A6588" s="207"/>
      <c r="B6588" s="207"/>
      <c r="C6588" s="208"/>
      <c r="D6588" s="208"/>
      <c r="E6588" s="208"/>
    </row>
    <row r="6589" spans="1:5" x14ac:dyDescent="0.3">
      <c r="A6589" s="207"/>
      <c r="B6589" s="207"/>
      <c r="C6589" s="208"/>
      <c r="D6589" s="208"/>
      <c r="E6589" s="208"/>
    </row>
    <row r="6590" spans="1:5" x14ac:dyDescent="0.3">
      <c r="A6590" s="207"/>
      <c r="B6590" s="207"/>
      <c r="C6590" s="208"/>
      <c r="D6590" s="208"/>
      <c r="E6590" s="208"/>
    </row>
    <row r="6591" spans="1:5" x14ac:dyDescent="0.3">
      <c r="A6591" s="207"/>
      <c r="B6591" s="207"/>
      <c r="C6591" s="208"/>
      <c r="D6591" s="208"/>
      <c r="E6591" s="208"/>
    </row>
    <row r="6592" spans="1:5" x14ac:dyDescent="0.3">
      <c r="A6592" s="207"/>
      <c r="B6592" s="207"/>
      <c r="C6592" s="208"/>
      <c r="D6592" s="208"/>
      <c r="E6592" s="208"/>
    </row>
    <row r="6593" spans="1:5" x14ac:dyDescent="0.3">
      <c r="A6593" s="207"/>
      <c r="B6593" s="207"/>
      <c r="C6593" s="208"/>
      <c r="D6593" s="208"/>
      <c r="E6593" s="208"/>
    </row>
    <row r="6594" spans="1:5" x14ac:dyDescent="0.3">
      <c r="A6594" s="207"/>
      <c r="B6594" s="207"/>
      <c r="C6594" s="208"/>
      <c r="D6594" s="208"/>
      <c r="E6594" s="208"/>
    </row>
    <row r="6595" spans="1:5" x14ac:dyDescent="0.3">
      <c r="A6595" s="207"/>
      <c r="B6595" s="207"/>
      <c r="C6595" s="208"/>
      <c r="D6595" s="208"/>
      <c r="E6595" s="208"/>
    </row>
    <row r="6596" spans="1:5" x14ac:dyDescent="0.3">
      <c r="A6596" s="207"/>
      <c r="B6596" s="207"/>
      <c r="C6596" s="208"/>
      <c r="D6596" s="208"/>
      <c r="E6596" s="208"/>
    </row>
    <row r="6597" spans="1:5" x14ac:dyDescent="0.3">
      <c r="A6597" s="207"/>
      <c r="B6597" s="207"/>
      <c r="C6597" s="208"/>
      <c r="D6597" s="208"/>
      <c r="E6597" s="208"/>
    </row>
    <row r="6598" spans="1:5" x14ac:dyDescent="0.3">
      <c r="A6598" s="207"/>
      <c r="B6598" s="207"/>
      <c r="C6598" s="208"/>
      <c r="D6598" s="208"/>
      <c r="E6598" s="208"/>
    </row>
    <row r="6599" spans="1:5" x14ac:dyDescent="0.3">
      <c r="A6599" s="207"/>
      <c r="B6599" s="207"/>
      <c r="C6599" s="208"/>
      <c r="D6599" s="208"/>
      <c r="E6599" s="208"/>
    </row>
    <row r="6600" spans="1:5" x14ac:dyDescent="0.3">
      <c r="A6600" s="207"/>
      <c r="B6600" s="207"/>
      <c r="C6600" s="208"/>
      <c r="D6600" s="208"/>
      <c r="E6600" s="208"/>
    </row>
    <row r="6601" spans="1:5" x14ac:dyDescent="0.3">
      <c r="A6601" s="207"/>
      <c r="B6601" s="207"/>
      <c r="C6601" s="208"/>
      <c r="D6601" s="208"/>
      <c r="E6601" s="208"/>
    </row>
    <row r="6602" spans="1:5" x14ac:dyDescent="0.3">
      <c r="A6602" s="207"/>
      <c r="B6602" s="207"/>
      <c r="C6602" s="208"/>
      <c r="D6602" s="208"/>
      <c r="E6602" s="208"/>
    </row>
    <row r="6603" spans="1:5" x14ac:dyDescent="0.3">
      <c r="A6603" s="207"/>
      <c r="B6603" s="207"/>
      <c r="C6603" s="208"/>
      <c r="D6603" s="208"/>
      <c r="E6603" s="208"/>
    </row>
    <row r="6604" spans="1:5" x14ac:dyDescent="0.3">
      <c r="A6604" s="207"/>
      <c r="B6604" s="207"/>
      <c r="C6604" s="208"/>
      <c r="D6604" s="208"/>
      <c r="E6604" s="208"/>
    </row>
    <row r="6605" spans="1:5" x14ac:dyDescent="0.3">
      <c r="A6605" s="207"/>
      <c r="B6605" s="207"/>
      <c r="C6605" s="208"/>
      <c r="D6605" s="208"/>
      <c r="E6605" s="208"/>
    </row>
    <row r="6606" spans="1:5" x14ac:dyDescent="0.3">
      <c r="A6606" s="207"/>
      <c r="B6606" s="207"/>
      <c r="C6606" s="208"/>
      <c r="D6606" s="208"/>
      <c r="E6606" s="208"/>
    </row>
    <row r="6607" spans="1:5" x14ac:dyDescent="0.3">
      <c r="A6607" s="207"/>
      <c r="B6607" s="207"/>
      <c r="C6607" s="208"/>
      <c r="D6607" s="208"/>
      <c r="E6607" s="208"/>
    </row>
    <row r="6608" spans="1:5" x14ac:dyDescent="0.3">
      <c r="A6608" s="207"/>
      <c r="B6608" s="207"/>
      <c r="C6608" s="208"/>
      <c r="D6608" s="208"/>
      <c r="E6608" s="208"/>
    </row>
    <row r="6609" spans="1:5" x14ac:dyDescent="0.3">
      <c r="A6609" s="207"/>
      <c r="B6609" s="207"/>
      <c r="C6609" s="208"/>
      <c r="D6609" s="208"/>
      <c r="E6609" s="208"/>
    </row>
    <row r="6610" spans="1:5" x14ac:dyDescent="0.3">
      <c r="A6610" s="207"/>
      <c r="B6610" s="207"/>
      <c r="C6610" s="208"/>
      <c r="D6610" s="208"/>
      <c r="E6610" s="208"/>
    </row>
    <row r="6611" spans="1:5" x14ac:dyDescent="0.3">
      <c r="A6611" s="207"/>
      <c r="B6611" s="207"/>
      <c r="C6611" s="208"/>
      <c r="D6611" s="208"/>
      <c r="E6611" s="208"/>
    </row>
    <row r="6612" spans="1:5" x14ac:dyDescent="0.3">
      <c r="A6612" s="207"/>
      <c r="B6612" s="207"/>
      <c r="C6612" s="208"/>
      <c r="D6612" s="208"/>
      <c r="E6612" s="208"/>
    </row>
    <row r="6613" spans="1:5" x14ac:dyDescent="0.3">
      <c r="A6613" s="207"/>
      <c r="B6613" s="207"/>
      <c r="C6613" s="208"/>
      <c r="D6613" s="208"/>
      <c r="E6613" s="208"/>
    </row>
    <row r="6614" spans="1:5" x14ac:dyDescent="0.3">
      <c r="A6614" s="207"/>
      <c r="B6614" s="207"/>
      <c r="C6614" s="208"/>
      <c r="D6614" s="208"/>
      <c r="E6614" s="208"/>
    </row>
    <row r="6615" spans="1:5" x14ac:dyDescent="0.3">
      <c r="A6615" s="207"/>
      <c r="B6615" s="207"/>
      <c r="C6615" s="208"/>
      <c r="D6615" s="208"/>
      <c r="E6615" s="208"/>
    </row>
    <row r="6616" spans="1:5" x14ac:dyDescent="0.3">
      <c r="A6616" s="207"/>
      <c r="B6616" s="207"/>
      <c r="C6616" s="208"/>
      <c r="D6616" s="208"/>
      <c r="E6616" s="208"/>
    </row>
    <row r="6617" spans="1:5" x14ac:dyDescent="0.3">
      <c r="A6617" s="207"/>
      <c r="B6617" s="207"/>
      <c r="C6617" s="208"/>
      <c r="D6617" s="208"/>
      <c r="E6617" s="208"/>
    </row>
    <row r="6618" spans="1:5" x14ac:dyDescent="0.3">
      <c r="A6618" s="207"/>
      <c r="B6618" s="207"/>
      <c r="C6618" s="208"/>
      <c r="D6618" s="208"/>
      <c r="E6618" s="208"/>
    </row>
    <row r="6619" spans="1:5" x14ac:dyDescent="0.3">
      <c r="A6619" s="207"/>
      <c r="B6619" s="207"/>
      <c r="C6619" s="208"/>
      <c r="D6619" s="208"/>
      <c r="E6619" s="208"/>
    </row>
    <row r="6620" spans="1:5" x14ac:dyDescent="0.3">
      <c r="A6620" s="207"/>
      <c r="B6620" s="207"/>
      <c r="C6620" s="208"/>
      <c r="D6620" s="208"/>
      <c r="E6620" s="208"/>
    </row>
    <row r="6621" spans="1:5" x14ac:dyDescent="0.3">
      <c r="A6621" s="207"/>
      <c r="B6621" s="207"/>
      <c r="C6621" s="208"/>
      <c r="D6621" s="208"/>
      <c r="E6621" s="208"/>
    </row>
    <row r="6622" spans="1:5" x14ac:dyDescent="0.3">
      <c r="A6622" s="207"/>
      <c r="B6622" s="207"/>
      <c r="C6622" s="208"/>
      <c r="D6622" s="208"/>
      <c r="E6622" s="208"/>
    </row>
    <row r="6623" spans="1:5" x14ac:dyDescent="0.3">
      <c r="A6623" s="207"/>
      <c r="B6623" s="207"/>
      <c r="C6623" s="208"/>
      <c r="D6623" s="208"/>
      <c r="E6623" s="208"/>
    </row>
    <row r="6624" spans="1:5" x14ac:dyDescent="0.3">
      <c r="A6624" s="207"/>
      <c r="B6624" s="207"/>
      <c r="C6624" s="208"/>
      <c r="D6624" s="208"/>
      <c r="E6624" s="208"/>
    </row>
    <row r="6625" spans="1:5" x14ac:dyDescent="0.3">
      <c r="A6625" s="207"/>
      <c r="B6625" s="207"/>
      <c r="C6625" s="208"/>
      <c r="D6625" s="208"/>
      <c r="E6625" s="208"/>
    </row>
    <row r="6626" spans="1:5" x14ac:dyDescent="0.3">
      <c r="A6626" s="207"/>
      <c r="B6626" s="207"/>
      <c r="C6626" s="208"/>
      <c r="D6626" s="208"/>
      <c r="E6626" s="208"/>
    </row>
    <row r="6627" spans="1:5" x14ac:dyDescent="0.3">
      <c r="A6627" s="207"/>
      <c r="B6627" s="207"/>
      <c r="C6627" s="208"/>
      <c r="D6627" s="208"/>
      <c r="E6627" s="208"/>
    </row>
    <row r="6628" spans="1:5" x14ac:dyDescent="0.3">
      <c r="A6628" s="207"/>
      <c r="B6628" s="207"/>
      <c r="C6628" s="208"/>
      <c r="D6628" s="208"/>
      <c r="E6628" s="208"/>
    </row>
    <row r="6629" spans="1:5" x14ac:dyDescent="0.3">
      <c r="A6629" s="207"/>
      <c r="B6629" s="207"/>
      <c r="C6629" s="208"/>
      <c r="D6629" s="208"/>
      <c r="E6629" s="208"/>
    </row>
    <row r="6630" spans="1:5" x14ac:dyDescent="0.3">
      <c r="A6630" s="207"/>
      <c r="B6630" s="207"/>
      <c r="C6630" s="208"/>
      <c r="D6630" s="208"/>
      <c r="E6630" s="208"/>
    </row>
    <row r="6631" spans="1:5" x14ac:dyDescent="0.3">
      <c r="A6631" s="207"/>
      <c r="B6631" s="207"/>
      <c r="C6631" s="208"/>
      <c r="D6631" s="208"/>
      <c r="E6631" s="208"/>
    </row>
    <row r="6632" spans="1:5" x14ac:dyDescent="0.3">
      <c r="A6632" s="207"/>
      <c r="B6632" s="207"/>
      <c r="C6632" s="208"/>
      <c r="D6632" s="208"/>
      <c r="E6632" s="208"/>
    </row>
    <row r="6633" spans="1:5" x14ac:dyDescent="0.3">
      <c r="A6633" s="207"/>
      <c r="B6633" s="207"/>
      <c r="C6633" s="208"/>
      <c r="D6633" s="208"/>
      <c r="E6633" s="208"/>
    </row>
    <row r="6634" spans="1:5" x14ac:dyDescent="0.3">
      <c r="A6634" s="207"/>
      <c r="B6634" s="207"/>
      <c r="C6634" s="208"/>
      <c r="D6634" s="208"/>
      <c r="E6634" s="208"/>
    </row>
    <row r="6635" spans="1:5" x14ac:dyDescent="0.3">
      <c r="A6635" s="207"/>
      <c r="B6635" s="207"/>
      <c r="C6635" s="208"/>
      <c r="D6635" s="208"/>
      <c r="E6635" s="208"/>
    </row>
    <row r="6636" spans="1:5" x14ac:dyDescent="0.3">
      <c r="A6636" s="207"/>
      <c r="B6636" s="207"/>
      <c r="C6636" s="208"/>
      <c r="D6636" s="208"/>
      <c r="E6636" s="208"/>
    </row>
    <row r="6637" spans="1:5" x14ac:dyDescent="0.3">
      <c r="A6637" s="207"/>
      <c r="B6637" s="207"/>
      <c r="C6637" s="208"/>
      <c r="D6637" s="208"/>
      <c r="E6637" s="208"/>
    </row>
    <row r="6638" spans="1:5" x14ac:dyDescent="0.3">
      <c r="A6638" s="207"/>
      <c r="B6638" s="207"/>
      <c r="C6638" s="208"/>
      <c r="D6638" s="208"/>
      <c r="E6638" s="208"/>
    </row>
    <row r="6639" spans="1:5" x14ac:dyDescent="0.3">
      <c r="A6639" s="207"/>
      <c r="B6639" s="207"/>
      <c r="C6639" s="208"/>
      <c r="D6639" s="208"/>
      <c r="E6639" s="208"/>
    </row>
    <row r="6640" spans="1:5" x14ac:dyDescent="0.3">
      <c r="A6640" s="207"/>
      <c r="B6640" s="207"/>
      <c r="C6640" s="208"/>
      <c r="D6640" s="208"/>
      <c r="E6640" s="208"/>
    </row>
    <row r="6641" spans="1:5" x14ac:dyDescent="0.3">
      <c r="A6641" s="207"/>
      <c r="B6641" s="207"/>
      <c r="C6641" s="208"/>
      <c r="D6641" s="208"/>
      <c r="E6641" s="208"/>
    </row>
    <row r="6642" spans="1:5" x14ac:dyDescent="0.3">
      <c r="A6642" s="207"/>
      <c r="B6642" s="207"/>
      <c r="C6642" s="208"/>
      <c r="D6642" s="208"/>
      <c r="E6642" s="208"/>
    </row>
    <row r="6643" spans="1:5" x14ac:dyDescent="0.3">
      <c r="A6643" s="207"/>
      <c r="B6643" s="207"/>
      <c r="C6643" s="208"/>
      <c r="D6643" s="208"/>
      <c r="E6643" s="208"/>
    </row>
    <row r="6644" spans="1:5" x14ac:dyDescent="0.3">
      <c r="A6644" s="207"/>
      <c r="B6644" s="207"/>
      <c r="C6644" s="208"/>
      <c r="D6644" s="208"/>
      <c r="E6644" s="208"/>
    </row>
    <row r="6645" spans="1:5" x14ac:dyDescent="0.3">
      <c r="A6645" s="207"/>
      <c r="B6645" s="207"/>
      <c r="C6645" s="208"/>
      <c r="D6645" s="208"/>
      <c r="E6645" s="208"/>
    </row>
    <row r="6646" spans="1:5" x14ac:dyDescent="0.3">
      <c r="A6646" s="207"/>
      <c r="B6646" s="207"/>
      <c r="C6646" s="208"/>
      <c r="D6646" s="208"/>
      <c r="E6646" s="208"/>
    </row>
    <row r="6647" spans="1:5" x14ac:dyDescent="0.3">
      <c r="A6647" s="207"/>
      <c r="B6647" s="207"/>
      <c r="C6647" s="208"/>
      <c r="D6647" s="208"/>
      <c r="E6647" s="208"/>
    </row>
    <row r="6648" spans="1:5" x14ac:dyDescent="0.3">
      <c r="A6648" s="207"/>
      <c r="B6648" s="207"/>
      <c r="C6648" s="208"/>
      <c r="D6648" s="208"/>
      <c r="E6648" s="208"/>
    </row>
    <row r="6649" spans="1:5" x14ac:dyDescent="0.3">
      <c r="A6649" s="207"/>
      <c r="B6649" s="207"/>
      <c r="C6649" s="208"/>
      <c r="D6649" s="208"/>
      <c r="E6649" s="208"/>
    </row>
    <row r="6650" spans="1:5" x14ac:dyDescent="0.3">
      <c r="A6650" s="207"/>
      <c r="B6650" s="207"/>
      <c r="C6650" s="208"/>
      <c r="D6650" s="208"/>
      <c r="E6650" s="208"/>
    </row>
    <row r="6651" spans="1:5" x14ac:dyDescent="0.3">
      <c r="A6651" s="207"/>
      <c r="B6651" s="207"/>
      <c r="C6651" s="208"/>
      <c r="D6651" s="208"/>
      <c r="E6651" s="208"/>
    </row>
    <row r="6652" spans="1:5" x14ac:dyDescent="0.3">
      <c r="A6652" s="207"/>
      <c r="B6652" s="207"/>
      <c r="C6652" s="208"/>
      <c r="D6652" s="208"/>
      <c r="E6652" s="208"/>
    </row>
    <row r="6653" spans="1:5" x14ac:dyDescent="0.3">
      <c r="A6653" s="207"/>
      <c r="B6653" s="207"/>
      <c r="C6653" s="208"/>
      <c r="D6653" s="208"/>
      <c r="E6653" s="208"/>
    </row>
    <row r="6654" spans="1:5" x14ac:dyDescent="0.3">
      <c r="A6654" s="207"/>
      <c r="B6654" s="207"/>
      <c r="C6654" s="208"/>
      <c r="D6654" s="208"/>
      <c r="E6654" s="208"/>
    </row>
    <row r="6655" spans="1:5" x14ac:dyDescent="0.3">
      <c r="A6655" s="207"/>
      <c r="B6655" s="207"/>
      <c r="C6655" s="208"/>
      <c r="D6655" s="208"/>
      <c r="E6655" s="208"/>
    </row>
    <row r="6656" spans="1:5" x14ac:dyDescent="0.3">
      <c r="A6656" s="207"/>
      <c r="B6656" s="207"/>
      <c r="C6656" s="208"/>
      <c r="D6656" s="208"/>
      <c r="E6656" s="208"/>
    </row>
    <row r="6657" spans="1:5" x14ac:dyDescent="0.3">
      <c r="A6657" s="207"/>
      <c r="B6657" s="207"/>
      <c r="C6657" s="208"/>
      <c r="D6657" s="208"/>
      <c r="E6657" s="208"/>
    </row>
    <row r="6658" spans="1:5" x14ac:dyDescent="0.3">
      <c r="A6658" s="207"/>
      <c r="B6658" s="207"/>
      <c r="C6658" s="208"/>
      <c r="D6658" s="208"/>
      <c r="E6658" s="208"/>
    </row>
    <row r="6659" spans="1:5" x14ac:dyDescent="0.3">
      <c r="A6659" s="207"/>
      <c r="B6659" s="207"/>
      <c r="C6659" s="208"/>
      <c r="D6659" s="208"/>
      <c r="E6659" s="208"/>
    </row>
    <row r="6660" spans="1:5" x14ac:dyDescent="0.3">
      <c r="A6660" s="207"/>
      <c r="B6660" s="207"/>
      <c r="C6660" s="208"/>
      <c r="D6660" s="208"/>
      <c r="E6660" s="208"/>
    </row>
    <row r="6661" spans="1:5" x14ac:dyDescent="0.3">
      <c r="A6661" s="207"/>
      <c r="B6661" s="207"/>
      <c r="C6661" s="208"/>
      <c r="D6661" s="208"/>
      <c r="E6661" s="208"/>
    </row>
    <row r="6662" spans="1:5" x14ac:dyDescent="0.3">
      <c r="A6662" s="207"/>
      <c r="B6662" s="207"/>
      <c r="C6662" s="208"/>
      <c r="D6662" s="208"/>
      <c r="E6662" s="208"/>
    </row>
    <row r="6663" spans="1:5" x14ac:dyDescent="0.3">
      <c r="A6663" s="207"/>
      <c r="B6663" s="207"/>
      <c r="C6663" s="208"/>
      <c r="D6663" s="208"/>
      <c r="E6663" s="208"/>
    </row>
    <row r="6664" spans="1:5" x14ac:dyDescent="0.3">
      <c r="A6664" s="207"/>
      <c r="B6664" s="207"/>
      <c r="C6664" s="208"/>
      <c r="D6664" s="208"/>
      <c r="E6664" s="208"/>
    </row>
    <row r="6665" spans="1:5" x14ac:dyDescent="0.3">
      <c r="A6665" s="207"/>
      <c r="B6665" s="207"/>
      <c r="C6665" s="208"/>
      <c r="D6665" s="208"/>
      <c r="E6665" s="208"/>
    </row>
    <row r="6666" spans="1:5" x14ac:dyDescent="0.3">
      <c r="A6666" s="207"/>
      <c r="B6666" s="207"/>
      <c r="C6666" s="208"/>
      <c r="D6666" s="208"/>
      <c r="E6666" s="208"/>
    </row>
    <row r="6667" spans="1:5" x14ac:dyDescent="0.3">
      <c r="A6667" s="207"/>
      <c r="B6667" s="207"/>
      <c r="C6667" s="208"/>
      <c r="D6667" s="208"/>
      <c r="E6667" s="208"/>
    </row>
    <row r="6668" spans="1:5" x14ac:dyDescent="0.3">
      <c r="A6668" s="207"/>
      <c r="B6668" s="207"/>
      <c r="C6668" s="208"/>
      <c r="D6668" s="208"/>
      <c r="E6668" s="208"/>
    </row>
    <row r="6669" spans="1:5" x14ac:dyDescent="0.3">
      <c r="A6669" s="207"/>
      <c r="B6669" s="207"/>
      <c r="C6669" s="208"/>
      <c r="D6669" s="208"/>
      <c r="E6669" s="208"/>
    </row>
    <row r="6670" spans="1:5" x14ac:dyDescent="0.3">
      <c r="A6670" s="207"/>
      <c r="B6670" s="207"/>
      <c r="C6670" s="208"/>
      <c r="D6670" s="208"/>
      <c r="E6670" s="208"/>
    </row>
    <row r="6671" spans="1:5" x14ac:dyDescent="0.3">
      <c r="A6671" s="207"/>
      <c r="B6671" s="207"/>
      <c r="C6671" s="208"/>
      <c r="D6671" s="208"/>
      <c r="E6671" s="208"/>
    </row>
    <row r="6672" spans="1:5" x14ac:dyDescent="0.3">
      <c r="A6672" s="207"/>
      <c r="B6672" s="207"/>
      <c r="C6672" s="208"/>
      <c r="D6672" s="208"/>
      <c r="E6672" s="208"/>
    </row>
    <row r="6673" spans="1:5" x14ac:dyDescent="0.3">
      <c r="A6673" s="207"/>
      <c r="B6673" s="207"/>
      <c r="C6673" s="208"/>
      <c r="D6673" s="208"/>
      <c r="E6673" s="208"/>
    </row>
    <row r="6674" spans="1:5" x14ac:dyDescent="0.3">
      <c r="A6674" s="207"/>
      <c r="B6674" s="207"/>
      <c r="C6674" s="208"/>
      <c r="D6674" s="208"/>
      <c r="E6674" s="208"/>
    </row>
    <row r="6675" spans="1:5" x14ac:dyDescent="0.3">
      <c r="A6675" s="207"/>
      <c r="B6675" s="207"/>
      <c r="C6675" s="208"/>
      <c r="D6675" s="208"/>
      <c r="E6675" s="208"/>
    </row>
    <row r="6676" spans="1:5" x14ac:dyDescent="0.3">
      <c r="A6676" s="207"/>
      <c r="B6676" s="207"/>
      <c r="C6676" s="208"/>
      <c r="D6676" s="208"/>
      <c r="E6676" s="208"/>
    </row>
    <row r="6677" spans="1:5" x14ac:dyDescent="0.3">
      <c r="A6677" s="207"/>
      <c r="B6677" s="207"/>
      <c r="C6677" s="208"/>
      <c r="D6677" s="208"/>
      <c r="E6677" s="208"/>
    </row>
    <row r="6678" spans="1:5" x14ac:dyDescent="0.3">
      <c r="A6678" s="207"/>
      <c r="B6678" s="207"/>
      <c r="C6678" s="208"/>
      <c r="D6678" s="208"/>
      <c r="E6678" s="208"/>
    </row>
    <row r="6679" spans="1:5" x14ac:dyDescent="0.3">
      <c r="A6679" s="207"/>
      <c r="B6679" s="207"/>
      <c r="C6679" s="208"/>
      <c r="D6679" s="208"/>
      <c r="E6679" s="208"/>
    </row>
    <row r="6680" spans="1:5" x14ac:dyDescent="0.3">
      <c r="A6680" s="207"/>
      <c r="B6680" s="207"/>
      <c r="C6680" s="208"/>
      <c r="D6680" s="208"/>
      <c r="E6680" s="208"/>
    </row>
    <row r="6681" spans="1:5" x14ac:dyDescent="0.3">
      <c r="A6681" s="207"/>
      <c r="B6681" s="207"/>
      <c r="C6681" s="208"/>
      <c r="D6681" s="208"/>
      <c r="E6681" s="208"/>
    </row>
    <row r="6682" spans="1:5" x14ac:dyDescent="0.3">
      <c r="A6682" s="207"/>
      <c r="B6682" s="207"/>
      <c r="C6682" s="208"/>
      <c r="D6682" s="208"/>
      <c r="E6682" s="208"/>
    </row>
    <row r="6683" spans="1:5" x14ac:dyDescent="0.3">
      <c r="A6683" s="207"/>
      <c r="B6683" s="207"/>
      <c r="C6683" s="208"/>
      <c r="D6683" s="208"/>
      <c r="E6683" s="208"/>
    </row>
    <row r="6684" spans="1:5" x14ac:dyDescent="0.3">
      <c r="A6684" s="207"/>
      <c r="B6684" s="207"/>
      <c r="C6684" s="208"/>
      <c r="D6684" s="208"/>
      <c r="E6684" s="208"/>
    </row>
    <row r="6685" spans="1:5" x14ac:dyDescent="0.3">
      <c r="A6685" s="207"/>
      <c r="B6685" s="207"/>
      <c r="C6685" s="208"/>
      <c r="D6685" s="208"/>
      <c r="E6685" s="208"/>
    </row>
    <row r="6686" spans="1:5" x14ac:dyDescent="0.3">
      <c r="A6686" s="207"/>
      <c r="B6686" s="207"/>
      <c r="C6686" s="208"/>
      <c r="D6686" s="208"/>
      <c r="E6686" s="208"/>
    </row>
    <row r="6687" spans="1:5" x14ac:dyDescent="0.3">
      <c r="A6687" s="207"/>
      <c r="B6687" s="207"/>
      <c r="C6687" s="208"/>
      <c r="D6687" s="208"/>
      <c r="E6687" s="208"/>
    </row>
    <row r="6688" spans="1:5" x14ac:dyDescent="0.3">
      <c r="A6688" s="207"/>
      <c r="B6688" s="207"/>
      <c r="C6688" s="208"/>
      <c r="D6688" s="208"/>
      <c r="E6688" s="208"/>
    </row>
    <row r="6689" spans="1:5" x14ac:dyDescent="0.3">
      <c r="A6689" s="207"/>
      <c r="B6689" s="207"/>
      <c r="C6689" s="208"/>
      <c r="D6689" s="208"/>
      <c r="E6689" s="208"/>
    </row>
    <row r="6690" spans="1:5" x14ac:dyDescent="0.3">
      <c r="A6690" s="207"/>
      <c r="B6690" s="207"/>
      <c r="C6690" s="208"/>
      <c r="D6690" s="208"/>
      <c r="E6690" s="208"/>
    </row>
    <row r="6691" spans="1:5" x14ac:dyDescent="0.3">
      <c r="A6691" s="207"/>
      <c r="B6691" s="207"/>
      <c r="C6691" s="208"/>
      <c r="D6691" s="208"/>
      <c r="E6691" s="208"/>
    </row>
    <row r="6692" spans="1:5" x14ac:dyDescent="0.3">
      <c r="A6692" s="207"/>
      <c r="B6692" s="207"/>
      <c r="C6692" s="208"/>
      <c r="D6692" s="208"/>
      <c r="E6692" s="208"/>
    </row>
    <row r="6693" spans="1:5" x14ac:dyDescent="0.3">
      <c r="A6693" s="207"/>
      <c r="B6693" s="207"/>
      <c r="C6693" s="208"/>
      <c r="D6693" s="208"/>
      <c r="E6693" s="208"/>
    </row>
    <row r="6694" spans="1:5" x14ac:dyDescent="0.3">
      <c r="A6694" s="207"/>
      <c r="B6694" s="207"/>
      <c r="C6694" s="208"/>
      <c r="D6694" s="208"/>
      <c r="E6694" s="208"/>
    </row>
    <row r="6695" spans="1:5" x14ac:dyDescent="0.3">
      <c r="A6695" s="207"/>
      <c r="B6695" s="207"/>
      <c r="C6695" s="208"/>
      <c r="D6695" s="208"/>
      <c r="E6695" s="208"/>
    </row>
    <row r="6696" spans="1:5" x14ac:dyDescent="0.3">
      <c r="A6696" s="207"/>
      <c r="B6696" s="207"/>
      <c r="C6696" s="208"/>
      <c r="D6696" s="208"/>
      <c r="E6696" s="208"/>
    </row>
    <row r="6697" spans="1:5" x14ac:dyDescent="0.3">
      <c r="A6697" s="207"/>
      <c r="B6697" s="207"/>
      <c r="C6697" s="208"/>
      <c r="D6697" s="208"/>
      <c r="E6697" s="208"/>
    </row>
    <row r="6698" spans="1:5" x14ac:dyDescent="0.3">
      <c r="A6698" s="207"/>
      <c r="B6698" s="207"/>
      <c r="C6698" s="208"/>
      <c r="D6698" s="208"/>
      <c r="E6698" s="208"/>
    </row>
    <row r="6699" spans="1:5" x14ac:dyDescent="0.3">
      <c r="A6699" s="207"/>
      <c r="B6699" s="207"/>
      <c r="C6699" s="208"/>
      <c r="D6699" s="208"/>
      <c r="E6699" s="208"/>
    </row>
    <row r="6700" spans="1:5" x14ac:dyDescent="0.3">
      <c r="A6700" s="207"/>
      <c r="B6700" s="207"/>
      <c r="C6700" s="208"/>
      <c r="D6700" s="208"/>
      <c r="E6700" s="208"/>
    </row>
    <row r="6701" spans="1:5" x14ac:dyDescent="0.3">
      <c r="A6701" s="207"/>
      <c r="B6701" s="207"/>
      <c r="C6701" s="208"/>
      <c r="D6701" s="208"/>
      <c r="E6701" s="208"/>
    </row>
    <row r="6702" spans="1:5" x14ac:dyDescent="0.3">
      <c r="A6702" s="207"/>
      <c r="B6702" s="207"/>
      <c r="C6702" s="208"/>
      <c r="D6702" s="208"/>
      <c r="E6702" s="208"/>
    </row>
    <row r="6703" spans="1:5" x14ac:dyDescent="0.3">
      <c r="A6703" s="207"/>
      <c r="B6703" s="207"/>
      <c r="C6703" s="208"/>
      <c r="D6703" s="208"/>
      <c r="E6703" s="208"/>
    </row>
    <row r="6704" spans="1:5" x14ac:dyDescent="0.3">
      <c r="A6704" s="207"/>
      <c r="B6704" s="207"/>
      <c r="C6704" s="208"/>
      <c r="D6704" s="208"/>
      <c r="E6704" s="208"/>
    </row>
    <row r="6705" spans="1:5" x14ac:dyDescent="0.3">
      <c r="A6705" s="207"/>
      <c r="B6705" s="207"/>
      <c r="C6705" s="208"/>
      <c r="D6705" s="208"/>
      <c r="E6705" s="208"/>
    </row>
    <row r="6706" spans="1:5" x14ac:dyDescent="0.3">
      <c r="A6706" s="207"/>
      <c r="B6706" s="207"/>
      <c r="C6706" s="208"/>
      <c r="D6706" s="208"/>
      <c r="E6706" s="208"/>
    </row>
    <row r="6707" spans="1:5" x14ac:dyDescent="0.3">
      <c r="A6707" s="207"/>
      <c r="B6707" s="207"/>
      <c r="C6707" s="208"/>
      <c r="D6707" s="208"/>
      <c r="E6707" s="208"/>
    </row>
    <row r="6708" spans="1:5" x14ac:dyDescent="0.3">
      <c r="A6708" s="207"/>
      <c r="B6708" s="207"/>
      <c r="C6708" s="208"/>
      <c r="D6708" s="208"/>
      <c r="E6708" s="208"/>
    </row>
    <row r="6709" spans="1:5" x14ac:dyDescent="0.3">
      <c r="A6709" s="207"/>
      <c r="B6709" s="207"/>
      <c r="C6709" s="208"/>
      <c r="D6709" s="208"/>
      <c r="E6709" s="208"/>
    </row>
    <row r="6710" spans="1:5" x14ac:dyDescent="0.3">
      <c r="A6710" s="207"/>
      <c r="B6710" s="207"/>
      <c r="C6710" s="208"/>
      <c r="D6710" s="208"/>
      <c r="E6710" s="208"/>
    </row>
    <row r="6711" spans="1:5" x14ac:dyDescent="0.3">
      <c r="A6711" s="207"/>
      <c r="B6711" s="207"/>
      <c r="C6711" s="208"/>
      <c r="D6711" s="208"/>
      <c r="E6711" s="208"/>
    </row>
    <row r="6712" spans="1:5" x14ac:dyDescent="0.3">
      <c r="A6712" s="207"/>
      <c r="B6712" s="207"/>
      <c r="C6712" s="208"/>
      <c r="D6712" s="208"/>
      <c r="E6712" s="208"/>
    </row>
    <row r="6713" spans="1:5" x14ac:dyDescent="0.3">
      <c r="A6713" s="207"/>
      <c r="B6713" s="207"/>
      <c r="C6713" s="208"/>
      <c r="D6713" s="208"/>
      <c r="E6713" s="208"/>
    </row>
    <row r="6714" spans="1:5" x14ac:dyDescent="0.3">
      <c r="A6714" s="207"/>
      <c r="B6714" s="207"/>
      <c r="C6714" s="208"/>
      <c r="D6714" s="208"/>
      <c r="E6714" s="208"/>
    </row>
    <row r="6715" spans="1:5" x14ac:dyDescent="0.3">
      <c r="A6715" s="207"/>
      <c r="B6715" s="207"/>
      <c r="C6715" s="208"/>
      <c r="D6715" s="208"/>
      <c r="E6715" s="208"/>
    </row>
    <row r="6716" spans="1:5" x14ac:dyDescent="0.3">
      <c r="A6716" s="207"/>
      <c r="B6716" s="207"/>
      <c r="C6716" s="208"/>
      <c r="D6716" s="208"/>
      <c r="E6716" s="208"/>
    </row>
    <row r="6717" spans="1:5" x14ac:dyDescent="0.3">
      <c r="A6717" s="207"/>
      <c r="B6717" s="207"/>
      <c r="C6717" s="208"/>
      <c r="D6717" s="208"/>
      <c r="E6717" s="208"/>
    </row>
    <row r="6718" spans="1:5" x14ac:dyDescent="0.3">
      <c r="A6718" s="207"/>
      <c r="B6718" s="207"/>
      <c r="C6718" s="208"/>
      <c r="D6718" s="208"/>
      <c r="E6718" s="208"/>
    </row>
    <row r="6719" spans="1:5" x14ac:dyDescent="0.3">
      <c r="A6719" s="207"/>
      <c r="B6719" s="207"/>
      <c r="C6719" s="208"/>
      <c r="D6719" s="208"/>
      <c r="E6719" s="208"/>
    </row>
    <row r="6720" spans="1:5" x14ac:dyDescent="0.3">
      <c r="A6720" s="207"/>
      <c r="B6720" s="207"/>
      <c r="C6720" s="208"/>
      <c r="D6720" s="208"/>
      <c r="E6720" s="208"/>
    </row>
    <row r="6721" spans="1:5" x14ac:dyDescent="0.3">
      <c r="A6721" s="207"/>
      <c r="B6721" s="207"/>
      <c r="C6721" s="208"/>
      <c r="D6721" s="208"/>
      <c r="E6721" s="208"/>
    </row>
    <row r="6722" spans="1:5" x14ac:dyDescent="0.3">
      <c r="A6722" s="207"/>
      <c r="B6722" s="207"/>
      <c r="C6722" s="208"/>
      <c r="D6722" s="208"/>
      <c r="E6722" s="208"/>
    </row>
    <row r="6723" spans="1:5" x14ac:dyDescent="0.3">
      <c r="A6723" s="207"/>
      <c r="B6723" s="207"/>
      <c r="C6723" s="208"/>
      <c r="D6723" s="208"/>
      <c r="E6723" s="208"/>
    </row>
    <row r="6724" spans="1:5" x14ac:dyDescent="0.3">
      <c r="A6724" s="207"/>
      <c r="B6724" s="207"/>
      <c r="C6724" s="208"/>
      <c r="D6724" s="208"/>
      <c r="E6724" s="208"/>
    </row>
    <row r="6725" spans="1:5" x14ac:dyDescent="0.3">
      <c r="A6725" s="207"/>
      <c r="B6725" s="207"/>
      <c r="C6725" s="208"/>
      <c r="D6725" s="208"/>
      <c r="E6725" s="208"/>
    </row>
    <row r="6726" spans="1:5" x14ac:dyDescent="0.3">
      <c r="A6726" s="207"/>
      <c r="B6726" s="207"/>
      <c r="C6726" s="208"/>
      <c r="D6726" s="208"/>
      <c r="E6726" s="208"/>
    </row>
    <row r="6727" spans="1:5" x14ac:dyDescent="0.3">
      <c r="A6727" s="207"/>
      <c r="B6727" s="207"/>
      <c r="C6727" s="208"/>
      <c r="D6727" s="208"/>
      <c r="E6727" s="208"/>
    </row>
    <row r="6728" spans="1:5" x14ac:dyDescent="0.3">
      <c r="A6728" s="207"/>
      <c r="B6728" s="207"/>
      <c r="C6728" s="208"/>
      <c r="D6728" s="208"/>
      <c r="E6728" s="208"/>
    </row>
    <row r="6729" spans="1:5" x14ac:dyDescent="0.3">
      <c r="A6729" s="207"/>
      <c r="B6729" s="207"/>
      <c r="C6729" s="208"/>
      <c r="D6729" s="208"/>
      <c r="E6729" s="208"/>
    </row>
    <row r="6730" spans="1:5" x14ac:dyDescent="0.3">
      <c r="A6730" s="207"/>
      <c r="B6730" s="207"/>
      <c r="C6730" s="208"/>
      <c r="D6730" s="208"/>
      <c r="E6730" s="208"/>
    </row>
    <row r="6731" spans="1:5" x14ac:dyDescent="0.3">
      <c r="A6731" s="207"/>
      <c r="B6731" s="207"/>
      <c r="C6731" s="208"/>
      <c r="D6731" s="208"/>
      <c r="E6731" s="208"/>
    </row>
    <row r="6732" spans="1:5" x14ac:dyDescent="0.3">
      <c r="A6732" s="207"/>
      <c r="B6732" s="207"/>
      <c r="C6732" s="208"/>
      <c r="D6732" s="208"/>
      <c r="E6732" s="208"/>
    </row>
    <row r="6733" spans="1:5" x14ac:dyDescent="0.3">
      <c r="A6733" s="207"/>
      <c r="B6733" s="207"/>
      <c r="C6733" s="208"/>
      <c r="D6733" s="208"/>
      <c r="E6733" s="208"/>
    </row>
    <row r="6734" spans="1:5" x14ac:dyDescent="0.3">
      <c r="A6734" s="207"/>
      <c r="B6734" s="207"/>
      <c r="C6734" s="208"/>
      <c r="D6734" s="208"/>
      <c r="E6734" s="208"/>
    </row>
    <row r="6735" spans="1:5" x14ac:dyDescent="0.3">
      <c r="A6735" s="207"/>
      <c r="B6735" s="207"/>
      <c r="C6735" s="208"/>
      <c r="D6735" s="208"/>
      <c r="E6735" s="208"/>
    </row>
    <row r="6736" spans="1:5" x14ac:dyDescent="0.3">
      <c r="A6736" s="207"/>
      <c r="B6736" s="207"/>
      <c r="C6736" s="208"/>
      <c r="D6736" s="208"/>
      <c r="E6736" s="208"/>
    </row>
    <row r="6737" spans="1:5" x14ac:dyDescent="0.3">
      <c r="A6737" s="207"/>
      <c r="B6737" s="207"/>
      <c r="C6737" s="208"/>
      <c r="D6737" s="208"/>
      <c r="E6737" s="208"/>
    </row>
    <row r="6738" spans="1:5" x14ac:dyDescent="0.3">
      <c r="A6738" s="207"/>
      <c r="B6738" s="207"/>
      <c r="C6738" s="208"/>
      <c r="D6738" s="208"/>
      <c r="E6738" s="208"/>
    </row>
    <row r="6739" spans="1:5" x14ac:dyDescent="0.3">
      <c r="A6739" s="207"/>
      <c r="B6739" s="207"/>
      <c r="C6739" s="208"/>
      <c r="D6739" s="208"/>
      <c r="E6739" s="208"/>
    </row>
    <row r="6740" spans="1:5" x14ac:dyDescent="0.3">
      <c r="A6740" s="207"/>
      <c r="B6740" s="207"/>
      <c r="C6740" s="208"/>
      <c r="D6740" s="208"/>
      <c r="E6740" s="208"/>
    </row>
    <row r="6741" spans="1:5" x14ac:dyDescent="0.3">
      <c r="A6741" s="207"/>
      <c r="B6741" s="207"/>
      <c r="C6741" s="208"/>
      <c r="D6741" s="208"/>
      <c r="E6741" s="208"/>
    </row>
    <row r="6742" spans="1:5" x14ac:dyDescent="0.3">
      <c r="A6742" s="207"/>
      <c r="B6742" s="207"/>
      <c r="C6742" s="208"/>
      <c r="D6742" s="208"/>
      <c r="E6742" s="208"/>
    </row>
    <row r="6743" spans="1:5" x14ac:dyDescent="0.3">
      <c r="A6743" s="207"/>
      <c r="B6743" s="207"/>
      <c r="C6743" s="208"/>
      <c r="D6743" s="208"/>
      <c r="E6743" s="208"/>
    </row>
    <row r="6744" spans="1:5" x14ac:dyDescent="0.3">
      <c r="A6744" s="207"/>
      <c r="B6744" s="207"/>
      <c r="C6744" s="208"/>
      <c r="D6744" s="208"/>
      <c r="E6744" s="208"/>
    </row>
    <row r="6745" spans="1:5" x14ac:dyDescent="0.3">
      <c r="A6745" s="207"/>
      <c r="B6745" s="207"/>
      <c r="C6745" s="208"/>
      <c r="D6745" s="208"/>
      <c r="E6745" s="208"/>
    </row>
    <row r="6746" spans="1:5" x14ac:dyDescent="0.3">
      <c r="A6746" s="207"/>
      <c r="B6746" s="207"/>
      <c r="C6746" s="208"/>
      <c r="D6746" s="208"/>
      <c r="E6746" s="208"/>
    </row>
    <row r="6747" spans="1:5" x14ac:dyDescent="0.3">
      <c r="A6747" s="207"/>
      <c r="B6747" s="207"/>
      <c r="C6747" s="208"/>
      <c r="D6747" s="208"/>
      <c r="E6747" s="208"/>
    </row>
    <row r="6748" spans="1:5" x14ac:dyDescent="0.3">
      <c r="A6748" s="207"/>
      <c r="B6748" s="207"/>
      <c r="C6748" s="208"/>
      <c r="D6748" s="208"/>
      <c r="E6748" s="208"/>
    </row>
    <row r="6749" spans="1:5" x14ac:dyDescent="0.3">
      <c r="A6749" s="207"/>
      <c r="B6749" s="207"/>
      <c r="C6749" s="208"/>
      <c r="D6749" s="208"/>
      <c r="E6749" s="208"/>
    </row>
    <row r="6750" spans="1:5" x14ac:dyDescent="0.3">
      <c r="A6750" s="207"/>
      <c r="B6750" s="207"/>
      <c r="C6750" s="208"/>
      <c r="D6750" s="208"/>
      <c r="E6750" s="208"/>
    </row>
    <row r="6751" spans="1:5" x14ac:dyDescent="0.3">
      <c r="A6751" s="207"/>
      <c r="B6751" s="207"/>
      <c r="C6751" s="208"/>
      <c r="D6751" s="208"/>
      <c r="E6751" s="208"/>
    </row>
    <row r="6752" spans="1:5" x14ac:dyDescent="0.3">
      <c r="A6752" s="207"/>
      <c r="B6752" s="207"/>
      <c r="C6752" s="208"/>
      <c r="D6752" s="208"/>
      <c r="E6752" s="208"/>
    </row>
    <row r="6753" spans="1:5" x14ac:dyDescent="0.3">
      <c r="A6753" s="207"/>
      <c r="B6753" s="207"/>
      <c r="C6753" s="208"/>
      <c r="D6753" s="208"/>
      <c r="E6753" s="208"/>
    </row>
    <row r="6754" spans="1:5" x14ac:dyDescent="0.3">
      <c r="A6754" s="207"/>
      <c r="B6754" s="207"/>
      <c r="C6754" s="208"/>
      <c r="D6754" s="208"/>
      <c r="E6754" s="208"/>
    </row>
    <row r="6755" spans="1:5" x14ac:dyDescent="0.3">
      <c r="A6755" s="207"/>
      <c r="B6755" s="207"/>
      <c r="C6755" s="208"/>
      <c r="D6755" s="208"/>
      <c r="E6755" s="208"/>
    </row>
    <row r="6756" spans="1:5" x14ac:dyDescent="0.3">
      <c r="A6756" s="207"/>
      <c r="B6756" s="207"/>
      <c r="C6756" s="208"/>
      <c r="D6756" s="208"/>
      <c r="E6756" s="208"/>
    </row>
    <row r="6757" spans="1:5" x14ac:dyDescent="0.3">
      <c r="A6757" s="207"/>
      <c r="B6757" s="207"/>
      <c r="C6757" s="208"/>
      <c r="D6757" s="208"/>
      <c r="E6757" s="208"/>
    </row>
    <row r="6758" spans="1:5" x14ac:dyDescent="0.3">
      <c r="A6758" s="207"/>
      <c r="B6758" s="207"/>
      <c r="C6758" s="208"/>
      <c r="D6758" s="208"/>
      <c r="E6758" s="208"/>
    </row>
    <row r="6759" spans="1:5" x14ac:dyDescent="0.3">
      <c r="A6759" s="207"/>
      <c r="B6759" s="207"/>
      <c r="C6759" s="208"/>
      <c r="D6759" s="208"/>
      <c r="E6759" s="208"/>
    </row>
    <row r="6760" spans="1:5" x14ac:dyDescent="0.3">
      <c r="A6760" s="207"/>
      <c r="B6760" s="207"/>
      <c r="C6760" s="208"/>
      <c r="D6760" s="208"/>
      <c r="E6760" s="208"/>
    </row>
    <row r="6761" spans="1:5" x14ac:dyDescent="0.3">
      <c r="A6761" s="207"/>
      <c r="B6761" s="207"/>
      <c r="C6761" s="208"/>
      <c r="D6761" s="208"/>
      <c r="E6761" s="208"/>
    </row>
    <row r="6762" spans="1:5" x14ac:dyDescent="0.3">
      <c r="A6762" s="207"/>
      <c r="B6762" s="207"/>
      <c r="C6762" s="208"/>
      <c r="D6762" s="208"/>
      <c r="E6762" s="208"/>
    </row>
    <row r="6763" spans="1:5" x14ac:dyDescent="0.3">
      <c r="A6763" s="207"/>
      <c r="B6763" s="207"/>
      <c r="C6763" s="208"/>
      <c r="D6763" s="208"/>
      <c r="E6763" s="208"/>
    </row>
    <row r="6764" spans="1:5" x14ac:dyDescent="0.3">
      <c r="A6764" s="207"/>
      <c r="B6764" s="207"/>
      <c r="C6764" s="208"/>
      <c r="D6764" s="208"/>
      <c r="E6764" s="208"/>
    </row>
    <row r="6765" spans="1:5" x14ac:dyDescent="0.3">
      <c r="A6765" s="207"/>
      <c r="B6765" s="207"/>
      <c r="C6765" s="208"/>
      <c r="D6765" s="208"/>
      <c r="E6765" s="208"/>
    </row>
    <row r="6766" spans="1:5" x14ac:dyDescent="0.3">
      <c r="A6766" s="207"/>
      <c r="B6766" s="207"/>
      <c r="C6766" s="208"/>
      <c r="D6766" s="208"/>
      <c r="E6766" s="208"/>
    </row>
    <row r="6767" spans="1:5" x14ac:dyDescent="0.3">
      <c r="A6767" s="207"/>
      <c r="B6767" s="207"/>
      <c r="C6767" s="208"/>
      <c r="D6767" s="208"/>
      <c r="E6767" s="208"/>
    </row>
    <row r="6768" spans="1:5" x14ac:dyDescent="0.3">
      <c r="A6768" s="207"/>
      <c r="B6768" s="207"/>
      <c r="C6768" s="208"/>
      <c r="D6768" s="208"/>
      <c r="E6768" s="208"/>
    </row>
    <row r="6769" spans="1:5" x14ac:dyDescent="0.3">
      <c r="A6769" s="207"/>
      <c r="B6769" s="207"/>
      <c r="C6769" s="208"/>
      <c r="D6769" s="208"/>
      <c r="E6769" s="208"/>
    </row>
    <row r="6770" spans="1:5" x14ac:dyDescent="0.3">
      <c r="A6770" s="207"/>
      <c r="B6770" s="207"/>
      <c r="C6770" s="208"/>
      <c r="D6770" s="208"/>
      <c r="E6770" s="208"/>
    </row>
    <row r="6771" spans="1:5" x14ac:dyDescent="0.3">
      <c r="A6771" s="207"/>
      <c r="B6771" s="207"/>
      <c r="C6771" s="208"/>
      <c r="D6771" s="208"/>
      <c r="E6771" s="208"/>
    </row>
    <row r="6772" spans="1:5" x14ac:dyDescent="0.3">
      <c r="A6772" s="207"/>
      <c r="B6772" s="207"/>
      <c r="C6772" s="208"/>
      <c r="D6772" s="208"/>
      <c r="E6772" s="208"/>
    </row>
    <row r="6773" spans="1:5" x14ac:dyDescent="0.3">
      <c r="A6773" s="207"/>
      <c r="B6773" s="207"/>
      <c r="C6773" s="208"/>
      <c r="D6773" s="208"/>
      <c r="E6773" s="208"/>
    </row>
    <row r="6774" spans="1:5" x14ac:dyDescent="0.3">
      <c r="A6774" s="207"/>
      <c r="B6774" s="207"/>
      <c r="C6774" s="208"/>
      <c r="D6774" s="208"/>
      <c r="E6774" s="208"/>
    </row>
    <row r="6775" spans="1:5" x14ac:dyDescent="0.3">
      <c r="A6775" s="207"/>
      <c r="B6775" s="207"/>
      <c r="C6775" s="208"/>
      <c r="D6775" s="208"/>
      <c r="E6775" s="208"/>
    </row>
    <row r="6776" spans="1:5" x14ac:dyDescent="0.3">
      <c r="A6776" s="207"/>
      <c r="B6776" s="207"/>
      <c r="C6776" s="208"/>
      <c r="D6776" s="208"/>
      <c r="E6776" s="208"/>
    </row>
    <row r="6777" spans="1:5" x14ac:dyDescent="0.3">
      <c r="A6777" s="207"/>
      <c r="B6777" s="207"/>
      <c r="C6777" s="208"/>
      <c r="D6777" s="208"/>
      <c r="E6777" s="208"/>
    </row>
    <row r="6778" spans="1:5" x14ac:dyDescent="0.3">
      <c r="A6778" s="207"/>
      <c r="B6778" s="207"/>
      <c r="C6778" s="208"/>
      <c r="D6778" s="208"/>
      <c r="E6778" s="208"/>
    </row>
    <row r="6779" spans="1:5" x14ac:dyDescent="0.3">
      <c r="A6779" s="207"/>
      <c r="B6779" s="207"/>
      <c r="C6779" s="208"/>
      <c r="D6779" s="208"/>
      <c r="E6779" s="208"/>
    </row>
    <row r="6780" spans="1:5" x14ac:dyDescent="0.3">
      <c r="A6780" s="207"/>
      <c r="B6780" s="207"/>
      <c r="C6780" s="208"/>
      <c r="D6780" s="208"/>
      <c r="E6780" s="208"/>
    </row>
    <row r="6781" spans="1:5" x14ac:dyDescent="0.3">
      <c r="A6781" s="207"/>
      <c r="B6781" s="207"/>
      <c r="C6781" s="208"/>
      <c r="D6781" s="208"/>
      <c r="E6781" s="208"/>
    </row>
    <row r="6782" spans="1:5" x14ac:dyDescent="0.3">
      <c r="A6782" s="207"/>
      <c r="B6782" s="207"/>
      <c r="C6782" s="208"/>
      <c r="D6782" s="208"/>
      <c r="E6782" s="208"/>
    </row>
    <row r="6783" spans="1:5" x14ac:dyDescent="0.3">
      <c r="A6783" s="207"/>
      <c r="B6783" s="207"/>
      <c r="C6783" s="208"/>
      <c r="D6783" s="208"/>
      <c r="E6783" s="208"/>
    </row>
    <row r="6784" spans="1:5" x14ac:dyDescent="0.3">
      <c r="A6784" s="207"/>
      <c r="B6784" s="207"/>
      <c r="C6784" s="208"/>
      <c r="D6784" s="208"/>
      <c r="E6784" s="208"/>
    </row>
    <row r="6785" spans="1:5" x14ac:dyDescent="0.3">
      <c r="A6785" s="207"/>
      <c r="B6785" s="207"/>
      <c r="C6785" s="208"/>
      <c r="D6785" s="208"/>
      <c r="E6785" s="208"/>
    </row>
    <row r="6786" spans="1:5" x14ac:dyDescent="0.3">
      <c r="A6786" s="207"/>
      <c r="B6786" s="207"/>
      <c r="C6786" s="208"/>
      <c r="D6786" s="208"/>
      <c r="E6786" s="208"/>
    </row>
    <row r="6787" spans="1:5" x14ac:dyDescent="0.3">
      <c r="A6787" s="207"/>
      <c r="B6787" s="207"/>
      <c r="C6787" s="208"/>
      <c r="D6787" s="208"/>
      <c r="E6787" s="208"/>
    </row>
    <row r="6788" spans="1:5" x14ac:dyDescent="0.3">
      <c r="A6788" s="207"/>
      <c r="B6788" s="207"/>
      <c r="C6788" s="208"/>
      <c r="D6788" s="208"/>
      <c r="E6788" s="208"/>
    </row>
    <row r="6789" spans="1:5" x14ac:dyDescent="0.3">
      <c r="A6789" s="207"/>
      <c r="B6789" s="207"/>
      <c r="C6789" s="208"/>
      <c r="D6789" s="208"/>
      <c r="E6789" s="208"/>
    </row>
    <row r="6790" spans="1:5" x14ac:dyDescent="0.3">
      <c r="A6790" s="207"/>
      <c r="B6790" s="207"/>
      <c r="C6790" s="208"/>
      <c r="D6790" s="208"/>
      <c r="E6790" s="208"/>
    </row>
    <row r="6791" spans="1:5" x14ac:dyDescent="0.3">
      <c r="A6791" s="207"/>
      <c r="B6791" s="207"/>
      <c r="C6791" s="208"/>
      <c r="D6791" s="208"/>
      <c r="E6791" s="208"/>
    </row>
    <row r="6792" spans="1:5" x14ac:dyDescent="0.3">
      <c r="A6792" s="207"/>
      <c r="B6792" s="207"/>
      <c r="C6792" s="208"/>
      <c r="D6792" s="208"/>
      <c r="E6792" s="208"/>
    </row>
    <row r="6793" spans="1:5" x14ac:dyDescent="0.3">
      <c r="A6793" s="207"/>
      <c r="B6793" s="207"/>
      <c r="C6793" s="208"/>
      <c r="D6793" s="208"/>
      <c r="E6793" s="208"/>
    </row>
    <row r="6794" spans="1:5" x14ac:dyDescent="0.3">
      <c r="A6794" s="207"/>
      <c r="B6794" s="207"/>
      <c r="C6794" s="208"/>
      <c r="D6794" s="208"/>
      <c r="E6794" s="208"/>
    </row>
    <row r="6795" spans="1:5" x14ac:dyDescent="0.3">
      <c r="A6795" s="207"/>
      <c r="B6795" s="207"/>
      <c r="C6795" s="208"/>
      <c r="D6795" s="208"/>
      <c r="E6795" s="208"/>
    </row>
    <row r="6796" spans="1:5" x14ac:dyDescent="0.3">
      <c r="A6796" s="207"/>
      <c r="B6796" s="207"/>
      <c r="C6796" s="208"/>
      <c r="D6796" s="208"/>
      <c r="E6796" s="208"/>
    </row>
    <row r="6797" spans="1:5" x14ac:dyDescent="0.3">
      <c r="A6797" s="207"/>
      <c r="B6797" s="207"/>
      <c r="C6797" s="208"/>
      <c r="D6797" s="208"/>
      <c r="E6797" s="208"/>
    </row>
    <row r="6798" spans="1:5" x14ac:dyDescent="0.3">
      <c r="A6798" s="207"/>
      <c r="B6798" s="207"/>
      <c r="C6798" s="208"/>
      <c r="D6798" s="208"/>
      <c r="E6798" s="208"/>
    </row>
    <row r="6799" spans="1:5" x14ac:dyDescent="0.3">
      <c r="A6799" s="207"/>
      <c r="B6799" s="207"/>
      <c r="C6799" s="208"/>
      <c r="D6799" s="208"/>
      <c r="E6799" s="208"/>
    </row>
    <row r="6800" spans="1:5" x14ac:dyDescent="0.3">
      <c r="A6800" s="207"/>
      <c r="B6800" s="207"/>
      <c r="C6800" s="208"/>
      <c r="D6800" s="208"/>
      <c r="E6800" s="208"/>
    </row>
    <row r="6801" spans="1:5" x14ac:dyDescent="0.3">
      <c r="A6801" s="207"/>
      <c r="B6801" s="207"/>
      <c r="C6801" s="208"/>
      <c r="D6801" s="208"/>
      <c r="E6801" s="208"/>
    </row>
    <row r="6802" spans="1:5" x14ac:dyDescent="0.3">
      <c r="A6802" s="207"/>
      <c r="B6802" s="207"/>
      <c r="C6802" s="208"/>
      <c r="D6802" s="208"/>
      <c r="E6802" s="208"/>
    </row>
    <row r="6803" spans="1:5" x14ac:dyDescent="0.3">
      <c r="A6803" s="207"/>
      <c r="B6803" s="207"/>
      <c r="C6803" s="208"/>
      <c r="D6803" s="208"/>
      <c r="E6803" s="208"/>
    </row>
    <row r="6804" spans="1:5" x14ac:dyDescent="0.3">
      <c r="A6804" s="207"/>
      <c r="B6804" s="207"/>
      <c r="C6804" s="208"/>
      <c r="D6804" s="208"/>
      <c r="E6804" s="208"/>
    </row>
    <row r="6805" spans="1:5" x14ac:dyDescent="0.3">
      <c r="A6805" s="207"/>
      <c r="B6805" s="207"/>
      <c r="C6805" s="208"/>
      <c r="D6805" s="208"/>
      <c r="E6805" s="208"/>
    </row>
    <row r="6806" spans="1:5" x14ac:dyDescent="0.3">
      <c r="A6806" s="207"/>
      <c r="B6806" s="207"/>
      <c r="C6806" s="208"/>
      <c r="D6806" s="208"/>
      <c r="E6806" s="208"/>
    </row>
    <row r="6807" spans="1:5" x14ac:dyDescent="0.3">
      <c r="A6807" s="207"/>
      <c r="B6807" s="207"/>
      <c r="C6807" s="208"/>
      <c r="D6807" s="208"/>
      <c r="E6807" s="208"/>
    </row>
    <row r="6808" spans="1:5" x14ac:dyDescent="0.3">
      <c r="A6808" s="207"/>
      <c r="B6808" s="207"/>
      <c r="C6808" s="208"/>
      <c r="D6808" s="208"/>
      <c r="E6808" s="208"/>
    </row>
    <row r="6809" spans="1:5" x14ac:dyDescent="0.3">
      <c r="A6809" s="207"/>
      <c r="B6809" s="207"/>
      <c r="C6809" s="208"/>
      <c r="D6809" s="208"/>
      <c r="E6809" s="208"/>
    </row>
    <row r="6810" spans="1:5" x14ac:dyDescent="0.3">
      <c r="A6810" s="207"/>
      <c r="B6810" s="207"/>
      <c r="C6810" s="208"/>
      <c r="D6810" s="208"/>
      <c r="E6810" s="208"/>
    </row>
    <row r="6811" spans="1:5" x14ac:dyDescent="0.3">
      <c r="A6811" s="207"/>
      <c r="B6811" s="207"/>
      <c r="C6811" s="208"/>
      <c r="D6811" s="208"/>
      <c r="E6811" s="208"/>
    </row>
    <row r="6812" spans="1:5" x14ac:dyDescent="0.3">
      <c r="A6812" s="207"/>
      <c r="B6812" s="207"/>
      <c r="C6812" s="208"/>
      <c r="D6812" s="208"/>
      <c r="E6812" s="208"/>
    </row>
    <row r="6813" spans="1:5" x14ac:dyDescent="0.3">
      <c r="A6813" s="207"/>
      <c r="B6813" s="207"/>
      <c r="C6813" s="208"/>
      <c r="D6813" s="208"/>
      <c r="E6813" s="208"/>
    </row>
    <row r="6814" spans="1:5" x14ac:dyDescent="0.3">
      <c r="A6814" s="207"/>
      <c r="B6814" s="207"/>
      <c r="C6814" s="208"/>
      <c r="D6814" s="208"/>
      <c r="E6814" s="208"/>
    </row>
    <row r="6815" spans="1:5" x14ac:dyDescent="0.3">
      <c r="A6815" s="207"/>
      <c r="B6815" s="207"/>
      <c r="C6815" s="208"/>
      <c r="D6815" s="208"/>
      <c r="E6815" s="208"/>
    </row>
    <row r="6816" spans="1:5" x14ac:dyDescent="0.3">
      <c r="A6816" s="207"/>
      <c r="B6816" s="207"/>
      <c r="C6816" s="208"/>
      <c r="D6816" s="208"/>
      <c r="E6816" s="208"/>
    </row>
    <row r="6817" spans="1:5" x14ac:dyDescent="0.3">
      <c r="A6817" s="207"/>
      <c r="B6817" s="207"/>
      <c r="C6817" s="208"/>
      <c r="D6817" s="208"/>
      <c r="E6817" s="208"/>
    </row>
    <row r="6818" spans="1:5" x14ac:dyDescent="0.3">
      <c r="A6818" s="207"/>
      <c r="B6818" s="207"/>
      <c r="C6818" s="208"/>
      <c r="D6818" s="208"/>
      <c r="E6818" s="208"/>
    </row>
    <row r="6819" spans="1:5" x14ac:dyDescent="0.3">
      <c r="A6819" s="207"/>
      <c r="B6819" s="207"/>
      <c r="C6819" s="208"/>
      <c r="D6819" s="208"/>
      <c r="E6819" s="208"/>
    </row>
    <row r="6820" spans="1:5" x14ac:dyDescent="0.3">
      <c r="A6820" s="207"/>
      <c r="B6820" s="207"/>
      <c r="C6820" s="208"/>
      <c r="D6820" s="208"/>
      <c r="E6820" s="208"/>
    </row>
    <row r="6821" spans="1:5" x14ac:dyDescent="0.3">
      <c r="A6821" s="207"/>
      <c r="B6821" s="207"/>
      <c r="C6821" s="208"/>
      <c r="D6821" s="208"/>
      <c r="E6821" s="208"/>
    </row>
    <row r="6822" spans="1:5" x14ac:dyDescent="0.3">
      <c r="A6822" s="207"/>
      <c r="B6822" s="207"/>
      <c r="C6822" s="208"/>
      <c r="D6822" s="208"/>
      <c r="E6822" s="208"/>
    </row>
    <row r="6823" spans="1:5" x14ac:dyDescent="0.3">
      <c r="A6823" s="207"/>
      <c r="B6823" s="207"/>
      <c r="C6823" s="208"/>
      <c r="D6823" s="208"/>
      <c r="E6823" s="208"/>
    </row>
    <row r="6824" spans="1:5" x14ac:dyDescent="0.3">
      <c r="A6824" s="207"/>
      <c r="B6824" s="207"/>
      <c r="C6824" s="208"/>
      <c r="D6824" s="208"/>
      <c r="E6824" s="208"/>
    </row>
    <row r="6825" spans="1:5" x14ac:dyDescent="0.3">
      <c r="A6825" s="207"/>
      <c r="B6825" s="207"/>
      <c r="C6825" s="208"/>
      <c r="D6825" s="208"/>
      <c r="E6825" s="208"/>
    </row>
    <row r="6826" spans="1:5" x14ac:dyDescent="0.3">
      <c r="A6826" s="207"/>
      <c r="B6826" s="207"/>
      <c r="C6826" s="208"/>
      <c r="D6826" s="208"/>
      <c r="E6826" s="208"/>
    </row>
    <row r="6827" spans="1:5" x14ac:dyDescent="0.3">
      <c r="A6827" s="207"/>
      <c r="B6827" s="207"/>
      <c r="C6827" s="208"/>
      <c r="D6827" s="208"/>
      <c r="E6827" s="208"/>
    </row>
    <row r="6828" spans="1:5" x14ac:dyDescent="0.3">
      <c r="A6828" s="207"/>
      <c r="B6828" s="207"/>
      <c r="C6828" s="208"/>
      <c r="D6828" s="208"/>
      <c r="E6828" s="208"/>
    </row>
    <row r="6829" spans="1:5" x14ac:dyDescent="0.3">
      <c r="A6829" s="207"/>
      <c r="B6829" s="207"/>
      <c r="C6829" s="208"/>
      <c r="D6829" s="208"/>
      <c r="E6829" s="208"/>
    </row>
    <row r="6830" spans="1:5" x14ac:dyDescent="0.3">
      <c r="A6830" s="207"/>
      <c r="B6830" s="207"/>
      <c r="C6830" s="208"/>
      <c r="D6830" s="208"/>
      <c r="E6830" s="208"/>
    </row>
    <row r="6831" spans="1:5" x14ac:dyDescent="0.3">
      <c r="A6831" s="207"/>
      <c r="B6831" s="207"/>
      <c r="C6831" s="208"/>
      <c r="D6831" s="208"/>
      <c r="E6831" s="208"/>
    </row>
    <row r="6832" spans="1:5" x14ac:dyDescent="0.3">
      <c r="A6832" s="207"/>
      <c r="B6832" s="207"/>
      <c r="C6832" s="208"/>
      <c r="D6832" s="208"/>
      <c r="E6832" s="208"/>
    </row>
    <row r="6833" spans="1:5" x14ac:dyDescent="0.3">
      <c r="A6833" s="207"/>
      <c r="B6833" s="207"/>
      <c r="C6833" s="208"/>
      <c r="D6833" s="208"/>
      <c r="E6833" s="208"/>
    </row>
    <row r="6834" spans="1:5" x14ac:dyDescent="0.3">
      <c r="A6834" s="207"/>
      <c r="B6834" s="207"/>
      <c r="C6834" s="208"/>
      <c r="D6834" s="208"/>
      <c r="E6834" s="208"/>
    </row>
    <row r="6835" spans="1:5" x14ac:dyDescent="0.3">
      <c r="A6835" s="207"/>
      <c r="B6835" s="207"/>
      <c r="C6835" s="208"/>
      <c r="D6835" s="208"/>
      <c r="E6835" s="208"/>
    </row>
    <row r="6836" spans="1:5" x14ac:dyDescent="0.3">
      <c r="A6836" s="207"/>
      <c r="B6836" s="207"/>
      <c r="C6836" s="208"/>
      <c r="D6836" s="208"/>
      <c r="E6836" s="208"/>
    </row>
    <row r="6837" spans="1:5" x14ac:dyDescent="0.3">
      <c r="A6837" s="207"/>
      <c r="B6837" s="207"/>
      <c r="C6837" s="208"/>
      <c r="D6837" s="208"/>
      <c r="E6837" s="208"/>
    </row>
    <row r="6838" spans="1:5" x14ac:dyDescent="0.3">
      <c r="A6838" s="207"/>
      <c r="B6838" s="207"/>
      <c r="C6838" s="208"/>
      <c r="D6838" s="208"/>
      <c r="E6838" s="208"/>
    </row>
    <row r="6839" spans="1:5" x14ac:dyDescent="0.3">
      <c r="A6839" s="207"/>
      <c r="B6839" s="207"/>
      <c r="C6839" s="208"/>
      <c r="D6839" s="208"/>
      <c r="E6839" s="208"/>
    </row>
    <row r="6840" spans="1:5" x14ac:dyDescent="0.3">
      <c r="A6840" s="207"/>
      <c r="B6840" s="207"/>
      <c r="C6840" s="208"/>
      <c r="D6840" s="208"/>
      <c r="E6840" s="208"/>
    </row>
    <row r="6841" spans="1:5" x14ac:dyDescent="0.3">
      <c r="A6841" s="207"/>
      <c r="B6841" s="207"/>
      <c r="C6841" s="208"/>
      <c r="D6841" s="208"/>
      <c r="E6841" s="208"/>
    </row>
    <row r="6842" spans="1:5" x14ac:dyDescent="0.3">
      <c r="A6842" s="207"/>
      <c r="B6842" s="207"/>
      <c r="C6842" s="208"/>
      <c r="D6842" s="208"/>
      <c r="E6842" s="208"/>
    </row>
    <row r="6843" spans="1:5" x14ac:dyDescent="0.3">
      <c r="A6843" s="207"/>
      <c r="B6843" s="207"/>
      <c r="C6843" s="208"/>
      <c r="D6843" s="208"/>
      <c r="E6843" s="208"/>
    </row>
    <row r="6844" spans="1:5" x14ac:dyDescent="0.3">
      <c r="A6844" s="207"/>
      <c r="B6844" s="207"/>
      <c r="C6844" s="208"/>
      <c r="D6844" s="208"/>
      <c r="E6844" s="208"/>
    </row>
    <row r="6845" spans="1:5" x14ac:dyDescent="0.3">
      <c r="A6845" s="207"/>
      <c r="B6845" s="207"/>
      <c r="C6845" s="208"/>
      <c r="D6845" s="208"/>
      <c r="E6845" s="208"/>
    </row>
    <row r="6846" spans="1:5" x14ac:dyDescent="0.3">
      <c r="A6846" s="207"/>
      <c r="B6846" s="207"/>
      <c r="C6846" s="208"/>
      <c r="D6846" s="208"/>
      <c r="E6846" s="208"/>
    </row>
    <row r="6847" spans="1:5" x14ac:dyDescent="0.3">
      <c r="A6847" s="207"/>
      <c r="B6847" s="207"/>
      <c r="C6847" s="208"/>
      <c r="D6847" s="208"/>
      <c r="E6847" s="208"/>
    </row>
    <row r="6848" spans="1:5" x14ac:dyDescent="0.3">
      <c r="A6848" s="207"/>
      <c r="B6848" s="207"/>
      <c r="C6848" s="208"/>
      <c r="D6848" s="208"/>
      <c r="E6848" s="208"/>
    </row>
    <row r="6849" spans="1:5" x14ac:dyDescent="0.3">
      <c r="A6849" s="207"/>
      <c r="B6849" s="207"/>
      <c r="C6849" s="208"/>
      <c r="D6849" s="208"/>
      <c r="E6849" s="208"/>
    </row>
    <row r="6850" spans="1:5" x14ac:dyDescent="0.3">
      <c r="A6850" s="207"/>
      <c r="B6850" s="207"/>
      <c r="C6850" s="208"/>
      <c r="D6850" s="208"/>
      <c r="E6850" s="208"/>
    </row>
    <row r="6851" spans="1:5" x14ac:dyDescent="0.3">
      <c r="A6851" s="207"/>
      <c r="B6851" s="207"/>
      <c r="C6851" s="208"/>
      <c r="D6851" s="208"/>
      <c r="E6851" s="208"/>
    </row>
    <row r="6852" spans="1:5" x14ac:dyDescent="0.3">
      <c r="A6852" s="207"/>
      <c r="B6852" s="207"/>
      <c r="C6852" s="208"/>
      <c r="D6852" s="208"/>
      <c r="E6852" s="208"/>
    </row>
    <row r="6853" spans="1:5" x14ac:dyDescent="0.3">
      <c r="A6853" s="207"/>
      <c r="B6853" s="207"/>
      <c r="C6853" s="208"/>
      <c r="D6853" s="208"/>
      <c r="E6853" s="208"/>
    </row>
    <row r="6854" spans="1:5" x14ac:dyDescent="0.3">
      <c r="A6854" s="207"/>
      <c r="B6854" s="207"/>
      <c r="C6854" s="208"/>
      <c r="D6854" s="208"/>
      <c r="E6854" s="208"/>
    </row>
    <row r="6855" spans="1:5" x14ac:dyDescent="0.3">
      <c r="A6855" s="207"/>
      <c r="B6855" s="207"/>
      <c r="C6855" s="208"/>
      <c r="D6855" s="208"/>
      <c r="E6855" s="208"/>
    </row>
    <row r="6856" spans="1:5" x14ac:dyDescent="0.3">
      <c r="A6856" s="207"/>
      <c r="B6856" s="207"/>
      <c r="C6856" s="208"/>
      <c r="D6856" s="208"/>
      <c r="E6856" s="208"/>
    </row>
    <row r="6857" spans="1:5" x14ac:dyDescent="0.3">
      <c r="A6857" s="207"/>
      <c r="B6857" s="207"/>
      <c r="C6857" s="208"/>
      <c r="D6857" s="208"/>
      <c r="E6857" s="208"/>
    </row>
    <row r="6858" spans="1:5" x14ac:dyDescent="0.3">
      <c r="A6858" s="207"/>
      <c r="B6858" s="207"/>
      <c r="C6858" s="208"/>
      <c r="D6858" s="208"/>
      <c r="E6858" s="208"/>
    </row>
    <row r="6859" spans="1:5" x14ac:dyDescent="0.3">
      <c r="A6859" s="207"/>
      <c r="B6859" s="207"/>
      <c r="C6859" s="208"/>
      <c r="D6859" s="208"/>
      <c r="E6859" s="208"/>
    </row>
    <row r="6860" spans="1:5" x14ac:dyDescent="0.3">
      <c r="A6860" s="207"/>
      <c r="B6860" s="207"/>
      <c r="C6860" s="208"/>
      <c r="D6860" s="208"/>
      <c r="E6860" s="208"/>
    </row>
    <row r="6861" spans="1:5" x14ac:dyDescent="0.3">
      <c r="A6861" s="207"/>
      <c r="B6861" s="207"/>
      <c r="C6861" s="208"/>
      <c r="D6861" s="208"/>
      <c r="E6861" s="208"/>
    </row>
    <row r="6862" spans="1:5" x14ac:dyDescent="0.3">
      <c r="A6862" s="207"/>
      <c r="B6862" s="207"/>
      <c r="C6862" s="208"/>
      <c r="D6862" s="208"/>
      <c r="E6862" s="208"/>
    </row>
    <row r="6863" spans="1:5" x14ac:dyDescent="0.3">
      <c r="A6863" s="207"/>
      <c r="B6863" s="207"/>
      <c r="C6863" s="208"/>
      <c r="D6863" s="208"/>
      <c r="E6863" s="208"/>
    </row>
    <row r="6864" spans="1:5" x14ac:dyDescent="0.3">
      <c r="A6864" s="207"/>
      <c r="B6864" s="207"/>
      <c r="C6864" s="208"/>
      <c r="D6864" s="208"/>
      <c r="E6864" s="208"/>
    </row>
    <row r="6865" spans="1:5" x14ac:dyDescent="0.3">
      <c r="A6865" s="207"/>
      <c r="B6865" s="207"/>
      <c r="C6865" s="208"/>
      <c r="D6865" s="208"/>
      <c r="E6865" s="208"/>
    </row>
    <row r="6866" spans="1:5" x14ac:dyDescent="0.3">
      <c r="A6866" s="207"/>
      <c r="B6866" s="207"/>
      <c r="C6866" s="208"/>
      <c r="D6866" s="208"/>
      <c r="E6866" s="208"/>
    </row>
    <row r="6867" spans="1:5" x14ac:dyDescent="0.3">
      <c r="A6867" s="207"/>
      <c r="B6867" s="207"/>
      <c r="C6867" s="208"/>
      <c r="D6867" s="208"/>
      <c r="E6867" s="208"/>
    </row>
    <row r="6868" spans="1:5" x14ac:dyDescent="0.3">
      <c r="A6868" s="207"/>
      <c r="B6868" s="207"/>
      <c r="C6868" s="208"/>
      <c r="D6868" s="208"/>
      <c r="E6868" s="208"/>
    </row>
    <row r="6869" spans="1:5" x14ac:dyDescent="0.3">
      <c r="A6869" s="207"/>
      <c r="B6869" s="207"/>
      <c r="C6869" s="208"/>
      <c r="D6869" s="208"/>
      <c r="E6869" s="208"/>
    </row>
    <row r="6870" spans="1:5" x14ac:dyDescent="0.3">
      <c r="A6870" s="207"/>
      <c r="B6870" s="207"/>
      <c r="C6870" s="208"/>
      <c r="D6870" s="208"/>
      <c r="E6870" s="208"/>
    </row>
    <row r="6871" spans="1:5" x14ac:dyDescent="0.3">
      <c r="A6871" s="207"/>
      <c r="B6871" s="207"/>
      <c r="C6871" s="208"/>
      <c r="D6871" s="208"/>
      <c r="E6871" s="208"/>
    </row>
    <row r="6872" spans="1:5" x14ac:dyDescent="0.3">
      <c r="A6872" s="207"/>
      <c r="B6872" s="207"/>
      <c r="C6872" s="208"/>
      <c r="D6872" s="208"/>
      <c r="E6872" s="208"/>
    </row>
    <row r="6873" spans="1:5" x14ac:dyDescent="0.3">
      <c r="A6873" s="207"/>
      <c r="B6873" s="207"/>
      <c r="C6873" s="208"/>
      <c r="D6873" s="208"/>
      <c r="E6873" s="208"/>
    </row>
    <row r="6874" spans="1:5" x14ac:dyDescent="0.3">
      <c r="A6874" s="207"/>
      <c r="B6874" s="207"/>
      <c r="C6874" s="208"/>
      <c r="D6874" s="208"/>
      <c r="E6874" s="208"/>
    </row>
    <row r="6875" spans="1:5" x14ac:dyDescent="0.3">
      <c r="A6875" s="207"/>
      <c r="B6875" s="207"/>
      <c r="C6875" s="208"/>
      <c r="D6875" s="208"/>
      <c r="E6875" s="208"/>
    </row>
    <row r="6876" spans="1:5" x14ac:dyDescent="0.3">
      <c r="A6876" s="207"/>
      <c r="B6876" s="207"/>
      <c r="C6876" s="208"/>
      <c r="D6876" s="208"/>
      <c r="E6876" s="208"/>
    </row>
    <row r="6877" spans="1:5" x14ac:dyDescent="0.3">
      <c r="A6877" s="207"/>
      <c r="B6877" s="207"/>
      <c r="C6877" s="208"/>
      <c r="D6877" s="208"/>
      <c r="E6877" s="208"/>
    </row>
    <row r="6878" spans="1:5" x14ac:dyDescent="0.3">
      <c r="A6878" s="207"/>
      <c r="B6878" s="207"/>
      <c r="C6878" s="208"/>
      <c r="D6878" s="208"/>
      <c r="E6878" s="208"/>
    </row>
    <row r="6879" spans="1:5" x14ac:dyDescent="0.3">
      <c r="A6879" s="207"/>
      <c r="B6879" s="207"/>
      <c r="C6879" s="208"/>
      <c r="D6879" s="208"/>
      <c r="E6879" s="208"/>
    </row>
    <row r="6880" spans="1:5" x14ac:dyDescent="0.3">
      <c r="A6880" s="207"/>
      <c r="B6880" s="207"/>
      <c r="C6880" s="208"/>
      <c r="D6880" s="208"/>
      <c r="E6880" s="208"/>
    </row>
    <row r="6881" spans="1:5" x14ac:dyDescent="0.3">
      <c r="A6881" s="207"/>
      <c r="B6881" s="207"/>
      <c r="C6881" s="208"/>
      <c r="D6881" s="208"/>
      <c r="E6881" s="208"/>
    </row>
    <row r="6882" spans="1:5" x14ac:dyDescent="0.3">
      <c r="A6882" s="207"/>
      <c r="B6882" s="207"/>
      <c r="C6882" s="208"/>
      <c r="D6882" s="208"/>
      <c r="E6882" s="208"/>
    </row>
    <row r="6883" spans="1:5" x14ac:dyDescent="0.3">
      <c r="A6883" s="207"/>
      <c r="B6883" s="207"/>
      <c r="C6883" s="208"/>
      <c r="D6883" s="208"/>
      <c r="E6883" s="208"/>
    </row>
    <row r="6884" spans="1:5" x14ac:dyDescent="0.3">
      <c r="A6884" s="207"/>
      <c r="B6884" s="207"/>
      <c r="C6884" s="208"/>
      <c r="D6884" s="208"/>
      <c r="E6884" s="208"/>
    </row>
    <row r="6885" spans="1:5" x14ac:dyDescent="0.3">
      <c r="A6885" s="207"/>
      <c r="B6885" s="207"/>
      <c r="C6885" s="208"/>
      <c r="D6885" s="208"/>
      <c r="E6885" s="208"/>
    </row>
    <row r="6886" spans="1:5" x14ac:dyDescent="0.3">
      <c r="A6886" s="207"/>
      <c r="B6886" s="207"/>
      <c r="C6886" s="208"/>
      <c r="D6886" s="208"/>
      <c r="E6886" s="208"/>
    </row>
    <row r="6887" spans="1:5" x14ac:dyDescent="0.3">
      <c r="A6887" s="207"/>
      <c r="B6887" s="207"/>
      <c r="C6887" s="208"/>
      <c r="D6887" s="208"/>
      <c r="E6887" s="208"/>
    </row>
    <row r="6888" spans="1:5" x14ac:dyDescent="0.3">
      <c r="A6888" s="207"/>
      <c r="B6888" s="207"/>
      <c r="C6888" s="208"/>
      <c r="D6888" s="208"/>
      <c r="E6888" s="208"/>
    </row>
    <row r="6889" spans="1:5" x14ac:dyDescent="0.3">
      <c r="A6889" s="207"/>
      <c r="B6889" s="207"/>
      <c r="C6889" s="208"/>
      <c r="D6889" s="208"/>
      <c r="E6889" s="208"/>
    </row>
    <row r="6890" spans="1:5" x14ac:dyDescent="0.3">
      <c r="A6890" s="207"/>
      <c r="B6890" s="207"/>
      <c r="C6890" s="208"/>
      <c r="D6890" s="208"/>
      <c r="E6890" s="208"/>
    </row>
    <row r="6891" spans="1:5" x14ac:dyDescent="0.3">
      <c r="A6891" s="207"/>
      <c r="B6891" s="207"/>
      <c r="C6891" s="208"/>
      <c r="D6891" s="208"/>
      <c r="E6891" s="208"/>
    </row>
    <row r="6892" spans="1:5" x14ac:dyDescent="0.3">
      <c r="A6892" s="207"/>
      <c r="B6892" s="207"/>
      <c r="C6892" s="208"/>
      <c r="D6892" s="208"/>
      <c r="E6892" s="208"/>
    </row>
    <row r="6893" spans="1:5" x14ac:dyDescent="0.3">
      <c r="A6893" s="207"/>
      <c r="B6893" s="207"/>
      <c r="C6893" s="208"/>
      <c r="D6893" s="208"/>
      <c r="E6893" s="208"/>
    </row>
    <row r="6894" spans="1:5" x14ac:dyDescent="0.3">
      <c r="A6894" s="207"/>
      <c r="B6894" s="207"/>
      <c r="C6894" s="208"/>
      <c r="D6894" s="208"/>
      <c r="E6894" s="208"/>
    </row>
    <row r="6895" spans="1:5" x14ac:dyDescent="0.3">
      <c r="A6895" s="207"/>
      <c r="B6895" s="207"/>
      <c r="C6895" s="208"/>
      <c r="D6895" s="208"/>
      <c r="E6895" s="208"/>
    </row>
    <row r="6896" spans="1:5" x14ac:dyDescent="0.3">
      <c r="A6896" s="207"/>
      <c r="B6896" s="207"/>
      <c r="C6896" s="208"/>
      <c r="D6896" s="208"/>
      <c r="E6896" s="208"/>
    </row>
    <row r="6897" spans="1:5" x14ac:dyDescent="0.3">
      <c r="A6897" s="207"/>
      <c r="B6897" s="207"/>
      <c r="C6897" s="208"/>
      <c r="D6897" s="208"/>
      <c r="E6897" s="208"/>
    </row>
    <row r="6898" spans="1:5" x14ac:dyDescent="0.3">
      <c r="A6898" s="207"/>
      <c r="B6898" s="207"/>
      <c r="C6898" s="208"/>
      <c r="D6898" s="208"/>
      <c r="E6898" s="208"/>
    </row>
    <row r="6899" spans="1:5" x14ac:dyDescent="0.3">
      <c r="A6899" s="207"/>
      <c r="B6899" s="207"/>
      <c r="C6899" s="208"/>
      <c r="D6899" s="208"/>
      <c r="E6899" s="208"/>
    </row>
    <row r="6900" spans="1:5" x14ac:dyDescent="0.3">
      <c r="A6900" s="207"/>
      <c r="B6900" s="207"/>
      <c r="C6900" s="208"/>
      <c r="D6900" s="208"/>
      <c r="E6900" s="208"/>
    </row>
    <row r="6901" spans="1:5" x14ac:dyDescent="0.3">
      <c r="A6901" s="207"/>
      <c r="B6901" s="207"/>
      <c r="C6901" s="208"/>
      <c r="D6901" s="208"/>
      <c r="E6901" s="208"/>
    </row>
    <row r="6902" spans="1:5" x14ac:dyDescent="0.3">
      <c r="A6902" s="207"/>
      <c r="B6902" s="207"/>
      <c r="C6902" s="208"/>
      <c r="D6902" s="208"/>
      <c r="E6902" s="208"/>
    </row>
    <row r="6903" spans="1:5" x14ac:dyDescent="0.3">
      <c r="A6903" s="207"/>
      <c r="B6903" s="207"/>
      <c r="C6903" s="208"/>
      <c r="D6903" s="208"/>
      <c r="E6903" s="208"/>
    </row>
    <row r="6904" spans="1:5" x14ac:dyDescent="0.3">
      <c r="A6904" s="207"/>
      <c r="B6904" s="207"/>
      <c r="C6904" s="208"/>
      <c r="D6904" s="208"/>
      <c r="E6904" s="208"/>
    </row>
    <row r="6905" spans="1:5" x14ac:dyDescent="0.3">
      <c r="A6905" s="207"/>
      <c r="B6905" s="207"/>
      <c r="C6905" s="208"/>
      <c r="D6905" s="208"/>
      <c r="E6905" s="208"/>
    </row>
    <row r="6906" spans="1:5" x14ac:dyDescent="0.3">
      <c r="A6906" s="207"/>
      <c r="B6906" s="207"/>
      <c r="C6906" s="208"/>
      <c r="D6906" s="208"/>
      <c r="E6906" s="208"/>
    </row>
    <row r="6907" spans="1:5" x14ac:dyDescent="0.3">
      <c r="A6907" s="207"/>
      <c r="B6907" s="207"/>
      <c r="C6907" s="208"/>
      <c r="D6907" s="208"/>
      <c r="E6907" s="208"/>
    </row>
    <row r="6908" spans="1:5" x14ac:dyDescent="0.3">
      <c r="A6908" s="207"/>
      <c r="B6908" s="207"/>
      <c r="C6908" s="208"/>
      <c r="D6908" s="208"/>
      <c r="E6908" s="208"/>
    </row>
    <row r="6909" spans="1:5" x14ac:dyDescent="0.3">
      <c r="A6909" s="207"/>
      <c r="B6909" s="207"/>
      <c r="C6909" s="208"/>
      <c r="D6909" s="208"/>
      <c r="E6909" s="208"/>
    </row>
    <row r="6910" spans="1:5" x14ac:dyDescent="0.3">
      <c r="A6910" s="207"/>
      <c r="B6910" s="207"/>
      <c r="C6910" s="208"/>
      <c r="D6910" s="208"/>
      <c r="E6910" s="208"/>
    </row>
    <row r="6911" spans="1:5" x14ac:dyDescent="0.3">
      <c r="A6911" s="207"/>
      <c r="B6911" s="207"/>
      <c r="C6911" s="208"/>
      <c r="D6911" s="208"/>
      <c r="E6911" s="208"/>
    </row>
    <row r="6912" spans="1:5" x14ac:dyDescent="0.3">
      <c r="A6912" s="207"/>
      <c r="B6912" s="207"/>
      <c r="C6912" s="208"/>
      <c r="D6912" s="208"/>
      <c r="E6912" s="208"/>
    </row>
    <row r="6913" spans="1:5" x14ac:dyDescent="0.3">
      <c r="A6913" s="207"/>
      <c r="B6913" s="207"/>
      <c r="C6913" s="208"/>
      <c r="D6913" s="208"/>
      <c r="E6913" s="208"/>
    </row>
    <row r="6914" spans="1:5" x14ac:dyDescent="0.3">
      <c r="A6914" s="207"/>
      <c r="B6914" s="207"/>
      <c r="C6914" s="208"/>
      <c r="D6914" s="208"/>
      <c r="E6914" s="208"/>
    </row>
    <row r="6915" spans="1:5" x14ac:dyDescent="0.3">
      <c r="A6915" s="207"/>
      <c r="B6915" s="207"/>
      <c r="C6915" s="208"/>
      <c r="D6915" s="208"/>
      <c r="E6915" s="208"/>
    </row>
    <row r="6916" spans="1:5" x14ac:dyDescent="0.3">
      <c r="A6916" s="207"/>
      <c r="B6916" s="207"/>
      <c r="C6916" s="208"/>
      <c r="D6916" s="208"/>
      <c r="E6916" s="208"/>
    </row>
    <row r="6917" spans="1:5" x14ac:dyDescent="0.3">
      <c r="A6917" s="207"/>
      <c r="B6917" s="207"/>
      <c r="C6917" s="208"/>
      <c r="D6917" s="208"/>
      <c r="E6917" s="208"/>
    </row>
    <row r="6918" spans="1:5" x14ac:dyDescent="0.3">
      <c r="A6918" s="207"/>
      <c r="B6918" s="207"/>
      <c r="C6918" s="208"/>
      <c r="D6918" s="208"/>
      <c r="E6918" s="208"/>
    </row>
    <row r="6919" spans="1:5" x14ac:dyDescent="0.3">
      <c r="A6919" s="207"/>
      <c r="B6919" s="207"/>
      <c r="C6919" s="208"/>
      <c r="D6919" s="208"/>
      <c r="E6919" s="208"/>
    </row>
    <row r="6920" spans="1:5" x14ac:dyDescent="0.3">
      <c r="A6920" s="207"/>
      <c r="B6920" s="207"/>
      <c r="C6920" s="208"/>
      <c r="D6920" s="208"/>
      <c r="E6920" s="208"/>
    </row>
    <row r="6921" spans="1:5" x14ac:dyDescent="0.3">
      <c r="A6921" s="207"/>
      <c r="B6921" s="207"/>
      <c r="C6921" s="208"/>
      <c r="D6921" s="208"/>
      <c r="E6921" s="208"/>
    </row>
    <row r="6922" spans="1:5" x14ac:dyDescent="0.3">
      <c r="A6922" s="207"/>
      <c r="B6922" s="207"/>
      <c r="C6922" s="208"/>
      <c r="D6922" s="208"/>
      <c r="E6922" s="208"/>
    </row>
    <row r="6923" spans="1:5" x14ac:dyDescent="0.3">
      <c r="A6923" s="207"/>
      <c r="B6923" s="207"/>
      <c r="C6923" s="208"/>
      <c r="D6923" s="208"/>
      <c r="E6923" s="208"/>
    </row>
    <row r="6924" spans="1:5" x14ac:dyDescent="0.3">
      <c r="A6924" s="207"/>
      <c r="B6924" s="207"/>
      <c r="C6924" s="208"/>
      <c r="D6924" s="208"/>
      <c r="E6924" s="208"/>
    </row>
    <row r="6925" spans="1:5" x14ac:dyDescent="0.3">
      <c r="A6925" s="207"/>
      <c r="B6925" s="207"/>
      <c r="C6925" s="208"/>
      <c r="D6925" s="208"/>
      <c r="E6925" s="208"/>
    </row>
    <row r="6926" spans="1:5" x14ac:dyDescent="0.3">
      <c r="A6926" s="207"/>
      <c r="B6926" s="207"/>
      <c r="C6926" s="208"/>
      <c r="D6926" s="208"/>
      <c r="E6926" s="208"/>
    </row>
    <row r="6927" spans="1:5" x14ac:dyDescent="0.3">
      <c r="A6927" s="207"/>
      <c r="B6927" s="207"/>
      <c r="C6927" s="208"/>
      <c r="D6927" s="208"/>
      <c r="E6927" s="208"/>
    </row>
    <row r="6928" spans="1:5" x14ac:dyDescent="0.3">
      <c r="A6928" s="207"/>
      <c r="B6928" s="207"/>
      <c r="C6928" s="208"/>
      <c r="D6928" s="208"/>
      <c r="E6928" s="208"/>
    </row>
    <row r="6929" spans="1:5" x14ac:dyDescent="0.3">
      <c r="A6929" s="207"/>
      <c r="B6929" s="207"/>
      <c r="C6929" s="208"/>
      <c r="D6929" s="208"/>
      <c r="E6929" s="208"/>
    </row>
    <row r="6930" spans="1:5" x14ac:dyDescent="0.3">
      <c r="A6930" s="207"/>
      <c r="B6930" s="207"/>
      <c r="C6930" s="208"/>
      <c r="D6930" s="208"/>
      <c r="E6930" s="208"/>
    </row>
    <row r="6931" spans="1:5" x14ac:dyDescent="0.3">
      <c r="A6931" s="207"/>
      <c r="B6931" s="207"/>
      <c r="C6931" s="208"/>
      <c r="D6931" s="208"/>
      <c r="E6931" s="208"/>
    </row>
    <row r="6932" spans="1:5" x14ac:dyDescent="0.3">
      <c r="A6932" s="207"/>
      <c r="B6932" s="207"/>
      <c r="C6932" s="208"/>
      <c r="D6932" s="208"/>
      <c r="E6932" s="208"/>
    </row>
    <row r="6933" spans="1:5" x14ac:dyDescent="0.3">
      <c r="A6933" s="207"/>
      <c r="B6933" s="207"/>
      <c r="C6933" s="208"/>
      <c r="D6933" s="208"/>
      <c r="E6933" s="208"/>
    </row>
    <row r="6934" spans="1:5" x14ac:dyDescent="0.3">
      <c r="A6934" s="207"/>
      <c r="B6934" s="207"/>
      <c r="C6934" s="208"/>
      <c r="D6934" s="208"/>
      <c r="E6934" s="208"/>
    </row>
    <row r="6935" spans="1:5" x14ac:dyDescent="0.3">
      <c r="A6935" s="207"/>
      <c r="B6935" s="207"/>
      <c r="C6935" s="208"/>
      <c r="D6935" s="208"/>
      <c r="E6935" s="208"/>
    </row>
    <row r="6936" spans="1:5" x14ac:dyDescent="0.3">
      <c r="A6936" s="207"/>
      <c r="B6936" s="207"/>
      <c r="C6936" s="208"/>
      <c r="D6936" s="208"/>
      <c r="E6936" s="208"/>
    </row>
    <row r="6937" spans="1:5" x14ac:dyDescent="0.3">
      <c r="A6937" s="207"/>
      <c r="B6937" s="207"/>
      <c r="C6937" s="208"/>
      <c r="D6937" s="208"/>
      <c r="E6937" s="208"/>
    </row>
    <row r="6938" spans="1:5" x14ac:dyDescent="0.3">
      <c r="A6938" s="207"/>
      <c r="B6938" s="207"/>
      <c r="C6938" s="208"/>
      <c r="D6938" s="208"/>
      <c r="E6938" s="208"/>
    </row>
    <row r="6939" spans="1:5" x14ac:dyDescent="0.3">
      <c r="A6939" s="207"/>
      <c r="B6939" s="207"/>
      <c r="C6939" s="208"/>
      <c r="D6939" s="208"/>
      <c r="E6939" s="208"/>
    </row>
    <row r="6940" spans="1:5" x14ac:dyDescent="0.3">
      <c r="A6940" s="207"/>
      <c r="B6940" s="207"/>
      <c r="C6940" s="208"/>
      <c r="D6940" s="208"/>
      <c r="E6940" s="208"/>
    </row>
    <row r="6941" spans="1:5" x14ac:dyDescent="0.3">
      <c r="A6941" s="207"/>
      <c r="B6941" s="207"/>
      <c r="C6941" s="208"/>
      <c r="D6941" s="208"/>
      <c r="E6941" s="208"/>
    </row>
    <row r="6942" spans="1:5" x14ac:dyDescent="0.3">
      <c r="A6942" s="207"/>
      <c r="B6942" s="207"/>
      <c r="C6942" s="208"/>
      <c r="D6942" s="208"/>
      <c r="E6942" s="208"/>
    </row>
    <row r="6943" spans="1:5" x14ac:dyDescent="0.3">
      <c r="A6943" s="207"/>
      <c r="B6943" s="207"/>
      <c r="C6943" s="208"/>
      <c r="D6943" s="208"/>
      <c r="E6943" s="208"/>
    </row>
    <row r="6944" spans="1:5" x14ac:dyDescent="0.3">
      <c r="A6944" s="207"/>
      <c r="B6944" s="207"/>
      <c r="C6944" s="208"/>
      <c r="D6944" s="208"/>
      <c r="E6944" s="208"/>
    </row>
    <row r="6945" spans="1:5" x14ac:dyDescent="0.3">
      <c r="A6945" s="207"/>
      <c r="B6945" s="207"/>
      <c r="C6945" s="208"/>
      <c r="D6945" s="208"/>
      <c r="E6945" s="208"/>
    </row>
    <row r="6946" spans="1:5" x14ac:dyDescent="0.3">
      <c r="A6946" s="207"/>
      <c r="B6946" s="207"/>
      <c r="C6946" s="208"/>
      <c r="D6946" s="208"/>
      <c r="E6946" s="208"/>
    </row>
    <row r="6947" spans="1:5" x14ac:dyDescent="0.3">
      <c r="A6947" s="207"/>
      <c r="B6947" s="207"/>
      <c r="C6947" s="208"/>
      <c r="D6947" s="208"/>
      <c r="E6947" s="208"/>
    </row>
    <row r="6948" spans="1:5" x14ac:dyDescent="0.3">
      <c r="A6948" s="207"/>
      <c r="B6948" s="207"/>
      <c r="C6948" s="208"/>
      <c r="D6948" s="208"/>
      <c r="E6948" s="208"/>
    </row>
    <row r="6949" spans="1:5" x14ac:dyDescent="0.3">
      <c r="A6949" s="207"/>
      <c r="B6949" s="207"/>
      <c r="C6949" s="208"/>
      <c r="D6949" s="208"/>
      <c r="E6949" s="208"/>
    </row>
    <row r="6950" spans="1:5" x14ac:dyDescent="0.3">
      <c r="A6950" s="207"/>
      <c r="B6950" s="207"/>
      <c r="C6950" s="208"/>
      <c r="D6950" s="208"/>
      <c r="E6950" s="208"/>
    </row>
    <row r="6951" spans="1:5" x14ac:dyDescent="0.3">
      <c r="A6951" s="207"/>
      <c r="B6951" s="207"/>
      <c r="C6951" s="208"/>
      <c r="D6951" s="208"/>
      <c r="E6951" s="208"/>
    </row>
    <row r="6952" spans="1:5" x14ac:dyDescent="0.3">
      <c r="A6952" s="207"/>
      <c r="B6952" s="207"/>
      <c r="C6952" s="208"/>
      <c r="D6952" s="208"/>
      <c r="E6952" s="208"/>
    </row>
    <row r="6953" spans="1:5" x14ac:dyDescent="0.3">
      <c r="A6953" s="207"/>
      <c r="B6953" s="207"/>
      <c r="C6953" s="208"/>
      <c r="D6953" s="208"/>
      <c r="E6953" s="208"/>
    </row>
    <row r="6954" spans="1:5" x14ac:dyDescent="0.3">
      <c r="A6954" s="207"/>
      <c r="B6954" s="207"/>
      <c r="C6954" s="208"/>
      <c r="D6954" s="208"/>
      <c r="E6954" s="208"/>
    </row>
    <row r="6955" spans="1:5" x14ac:dyDescent="0.3">
      <c r="A6955" s="207"/>
      <c r="B6955" s="207"/>
      <c r="C6955" s="208"/>
      <c r="D6955" s="208"/>
      <c r="E6955" s="208"/>
    </row>
    <row r="6956" spans="1:5" x14ac:dyDescent="0.3">
      <c r="A6956" s="207"/>
      <c r="B6956" s="207"/>
      <c r="C6956" s="208"/>
      <c r="D6956" s="208"/>
      <c r="E6956" s="208"/>
    </row>
    <row r="6957" spans="1:5" x14ac:dyDescent="0.3">
      <c r="A6957" s="207"/>
      <c r="B6957" s="207"/>
      <c r="C6957" s="208"/>
      <c r="D6957" s="208"/>
      <c r="E6957" s="208"/>
    </row>
    <row r="6958" spans="1:5" x14ac:dyDescent="0.3">
      <c r="A6958" s="207"/>
      <c r="B6958" s="207"/>
      <c r="C6958" s="208"/>
      <c r="D6958" s="208"/>
      <c r="E6958" s="208"/>
    </row>
    <row r="6959" spans="1:5" x14ac:dyDescent="0.3">
      <c r="A6959" s="207"/>
      <c r="B6959" s="207"/>
      <c r="C6959" s="208"/>
      <c r="D6959" s="208"/>
      <c r="E6959" s="208"/>
    </row>
    <row r="6960" spans="1:5" x14ac:dyDescent="0.3">
      <c r="A6960" s="207"/>
      <c r="B6960" s="207"/>
      <c r="C6960" s="208"/>
      <c r="D6960" s="208"/>
      <c r="E6960" s="208"/>
    </row>
    <row r="6961" spans="1:5" x14ac:dyDescent="0.3">
      <c r="A6961" s="207"/>
      <c r="B6961" s="207"/>
      <c r="C6961" s="208"/>
      <c r="D6961" s="208"/>
      <c r="E6961" s="208"/>
    </row>
    <row r="6962" spans="1:5" x14ac:dyDescent="0.3">
      <c r="A6962" s="207"/>
      <c r="B6962" s="207"/>
      <c r="C6962" s="208"/>
      <c r="D6962" s="208"/>
      <c r="E6962" s="208"/>
    </row>
    <row r="6963" spans="1:5" x14ac:dyDescent="0.3">
      <c r="A6963" s="207"/>
      <c r="B6963" s="207"/>
      <c r="C6963" s="208"/>
      <c r="D6963" s="208"/>
      <c r="E6963" s="208"/>
    </row>
    <row r="6964" spans="1:5" x14ac:dyDescent="0.3">
      <c r="A6964" s="207"/>
      <c r="B6964" s="207"/>
      <c r="C6964" s="208"/>
      <c r="D6964" s="208"/>
      <c r="E6964" s="208"/>
    </row>
    <row r="6965" spans="1:5" x14ac:dyDescent="0.3">
      <c r="A6965" s="207"/>
      <c r="B6965" s="207"/>
      <c r="C6965" s="208"/>
      <c r="D6965" s="208"/>
      <c r="E6965" s="208"/>
    </row>
    <row r="6966" spans="1:5" x14ac:dyDescent="0.3">
      <c r="A6966" s="207"/>
      <c r="B6966" s="207"/>
      <c r="C6966" s="208"/>
      <c r="D6966" s="208"/>
      <c r="E6966" s="208"/>
    </row>
    <row r="6967" spans="1:5" x14ac:dyDescent="0.3">
      <c r="A6967" s="207"/>
      <c r="B6967" s="207"/>
      <c r="C6967" s="208"/>
      <c r="D6967" s="208"/>
      <c r="E6967" s="208"/>
    </row>
    <row r="6968" spans="1:5" x14ac:dyDescent="0.3">
      <c r="A6968" s="207"/>
      <c r="B6968" s="207"/>
      <c r="C6968" s="208"/>
      <c r="D6968" s="208"/>
      <c r="E6968" s="208"/>
    </row>
    <row r="6969" spans="1:5" x14ac:dyDescent="0.3">
      <c r="A6969" s="207"/>
      <c r="B6969" s="207"/>
      <c r="C6969" s="208"/>
      <c r="D6969" s="208"/>
      <c r="E6969" s="208"/>
    </row>
    <row r="6970" spans="1:5" x14ac:dyDescent="0.3">
      <c r="A6970" s="207"/>
      <c r="B6970" s="207"/>
      <c r="C6970" s="208"/>
      <c r="D6970" s="208"/>
      <c r="E6970" s="208"/>
    </row>
    <row r="6971" spans="1:5" x14ac:dyDescent="0.3">
      <c r="A6971" s="207"/>
      <c r="B6971" s="207"/>
      <c r="C6971" s="208"/>
      <c r="D6971" s="208"/>
      <c r="E6971" s="208"/>
    </row>
    <row r="6972" spans="1:5" x14ac:dyDescent="0.3">
      <c r="A6972" s="207"/>
      <c r="B6972" s="207"/>
      <c r="C6972" s="208"/>
      <c r="D6972" s="208"/>
      <c r="E6972" s="208"/>
    </row>
    <row r="6973" spans="1:5" x14ac:dyDescent="0.3">
      <c r="A6973" s="207"/>
      <c r="B6973" s="207"/>
      <c r="C6973" s="208"/>
      <c r="D6973" s="208"/>
      <c r="E6973" s="208"/>
    </row>
    <row r="6974" spans="1:5" x14ac:dyDescent="0.3">
      <c r="A6974" s="207"/>
      <c r="B6974" s="207"/>
      <c r="C6974" s="208"/>
      <c r="D6974" s="208"/>
      <c r="E6974" s="208"/>
    </row>
    <row r="6975" spans="1:5" x14ac:dyDescent="0.3">
      <c r="A6975" s="207"/>
      <c r="B6975" s="207"/>
      <c r="C6975" s="208"/>
      <c r="D6975" s="208"/>
      <c r="E6975" s="208"/>
    </row>
    <row r="6976" spans="1:5" x14ac:dyDescent="0.3">
      <c r="A6976" s="207"/>
      <c r="B6976" s="207"/>
      <c r="C6976" s="208"/>
      <c r="D6976" s="208"/>
      <c r="E6976" s="208"/>
    </row>
    <row r="6977" spans="1:5" x14ac:dyDescent="0.3">
      <c r="A6977" s="207"/>
      <c r="B6977" s="207"/>
      <c r="C6977" s="208"/>
      <c r="D6977" s="208"/>
      <c r="E6977" s="208"/>
    </row>
    <row r="6978" spans="1:5" x14ac:dyDescent="0.3">
      <c r="A6978" s="207"/>
      <c r="B6978" s="207"/>
      <c r="C6978" s="208"/>
      <c r="D6978" s="208"/>
      <c r="E6978" s="208"/>
    </row>
    <row r="6979" spans="1:5" x14ac:dyDescent="0.3">
      <c r="A6979" s="207"/>
      <c r="B6979" s="207"/>
      <c r="C6979" s="208"/>
      <c r="D6979" s="208"/>
      <c r="E6979" s="208"/>
    </row>
    <row r="6980" spans="1:5" x14ac:dyDescent="0.3">
      <c r="A6980" s="207"/>
      <c r="B6980" s="207"/>
      <c r="C6980" s="208"/>
      <c r="D6980" s="208"/>
      <c r="E6980" s="208"/>
    </row>
    <row r="6981" spans="1:5" x14ac:dyDescent="0.3">
      <c r="A6981" s="207"/>
      <c r="B6981" s="207"/>
      <c r="C6981" s="208"/>
      <c r="D6981" s="208"/>
      <c r="E6981" s="208"/>
    </row>
    <row r="6982" spans="1:5" x14ac:dyDescent="0.3">
      <c r="A6982" s="207"/>
      <c r="B6982" s="207"/>
      <c r="C6982" s="208"/>
      <c r="D6982" s="208"/>
      <c r="E6982" s="208"/>
    </row>
    <row r="6983" spans="1:5" x14ac:dyDescent="0.3">
      <c r="A6983" s="207"/>
      <c r="B6983" s="207"/>
      <c r="C6983" s="208"/>
      <c r="D6983" s="208"/>
      <c r="E6983" s="208"/>
    </row>
    <row r="6984" spans="1:5" x14ac:dyDescent="0.3">
      <c r="A6984" s="207"/>
      <c r="B6984" s="207"/>
      <c r="C6984" s="208"/>
      <c r="D6984" s="208"/>
      <c r="E6984" s="208"/>
    </row>
    <row r="6985" spans="1:5" x14ac:dyDescent="0.3">
      <c r="A6985" s="207"/>
      <c r="B6985" s="207"/>
      <c r="C6985" s="208"/>
      <c r="D6985" s="208"/>
      <c r="E6985" s="208"/>
    </row>
    <row r="6986" spans="1:5" x14ac:dyDescent="0.3">
      <c r="A6986" s="207"/>
      <c r="B6986" s="207"/>
      <c r="C6986" s="208"/>
      <c r="D6986" s="208"/>
      <c r="E6986" s="208"/>
    </row>
    <row r="6987" spans="1:5" x14ac:dyDescent="0.3">
      <c r="A6987" s="207"/>
      <c r="B6987" s="207"/>
      <c r="C6987" s="208"/>
      <c r="D6987" s="208"/>
      <c r="E6987" s="208"/>
    </row>
    <row r="6988" spans="1:5" x14ac:dyDescent="0.3">
      <c r="A6988" s="207"/>
      <c r="B6988" s="207"/>
      <c r="C6988" s="208"/>
      <c r="D6988" s="208"/>
      <c r="E6988" s="208"/>
    </row>
    <row r="6989" spans="1:5" x14ac:dyDescent="0.3">
      <c r="A6989" s="207"/>
      <c r="B6989" s="207"/>
      <c r="C6989" s="208"/>
      <c r="D6989" s="208"/>
      <c r="E6989" s="208"/>
    </row>
    <row r="6990" spans="1:5" x14ac:dyDescent="0.3">
      <c r="A6990" s="207"/>
      <c r="B6990" s="207"/>
      <c r="C6990" s="208"/>
      <c r="D6990" s="208"/>
      <c r="E6990" s="208"/>
    </row>
    <row r="6991" spans="1:5" x14ac:dyDescent="0.3">
      <c r="A6991" s="207"/>
      <c r="B6991" s="207"/>
      <c r="C6991" s="208"/>
      <c r="D6991" s="208"/>
      <c r="E6991" s="208"/>
    </row>
    <row r="6992" spans="1:5" x14ac:dyDescent="0.3">
      <c r="A6992" s="207"/>
      <c r="B6992" s="207"/>
      <c r="C6992" s="208"/>
      <c r="D6992" s="208"/>
      <c r="E6992" s="208"/>
    </row>
    <row r="6993" spans="1:5" x14ac:dyDescent="0.3">
      <c r="A6993" s="207"/>
      <c r="B6993" s="207"/>
      <c r="C6993" s="208"/>
      <c r="D6993" s="208"/>
      <c r="E6993" s="208"/>
    </row>
    <row r="6994" spans="1:5" x14ac:dyDescent="0.3">
      <c r="A6994" s="207"/>
      <c r="B6994" s="207"/>
      <c r="C6994" s="208"/>
      <c r="D6994" s="208"/>
      <c r="E6994" s="208"/>
    </row>
    <row r="6995" spans="1:5" x14ac:dyDescent="0.3">
      <c r="A6995" s="207"/>
      <c r="B6995" s="207"/>
      <c r="C6995" s="208"/>
      <c r="D6995" s="208"/>
      <c r="E6995" s="208"/>
    </row>
    <row r="6996" spans="1:5" x14ac:dyDescent="0.3">
      <c r="A6996" s="207"/>
      <c r="B6996" s="207"/>
      <c r="C6996" s="208"/>
      <c r="D6996" s="208"/>
      <c r="E6996" s="208"/>
    </row>
    <row r="6997" spans="1:5" x14ac:dyDescent="0.3">
      <c r="A6997" s="207"/>
      <c r="B6997" s="207"/>
      <c r="C6997" s="208"/>
      <c r="D6997" s="208"/>
      <c r="E6997" s="208"/>
    </row>
    <row r="6998" spans="1:5" x14ac:dyDescent="0.3">
      <c r="A6998" s="207"/>
      <c r="B6998" s="207"/>
      <c r="C6998" s="208"/>
      <c r="D6998" s="208"/>
      <c r="E6998" s="208"/>
    </row>
    <row r="6999" spans="1:5" x14ac:dyDescent="0.3">
      <c r="A6999" s="207"/>
      <c r="B6999" s="207"/>
      <c r="C6999" s="208"/>
      <c r="D6999" s="208"/>
      <c r="E6999" s="208"/>
    </row>
    <row r="7000" spans="1:5" x14ac:dyDescent="0.3">
      <c r="A7000" s="207"/>
      <c r="B7000" s="207"/>
      <c r="C7000" s="208"/>
      <c r="D7000" s="208"/>
      <c r="E7000" s="208"/>
    </row>
    <row r="7001" spans="1:5" x14ac:dyDescent="0.3">
      <c r="A7001" s="207"/>
      <c r="B7001" s="207"/>
      <c r="C7001" s="208"/>
      <c r="D7001" s="208"/>
      <c r="E7001" s="208"/>
    </row>
    <row r="7002" spans="1:5" x14ac:dyDescent="0.3">
      <c r="A7002" s="207"/>
      <c r="B7002" s="207"/>
      <c r="C7002" s="208"/>
      <c r="D7002" s="208"/>
      <c r="E7002" s="208"/>
    </row>
    <row r="7003" spans="1:5" x14ac:dyDescent="0.3">
      <c r="A7003" s="207"/>
      <c r="B7003" s="207"/>
      <c r="C7003" s="208"/>
      <c r="D7003" s="208"/>
      <c r="E7003" s="208"/>
    </row>
    <row r="7004" spans="1:5" x14ac:dyDescent="0.3">
      <c r="A7004" s="207"/>
      <c r="B7004" s="207"/>
      <c r="C7004" s="208"/>
      <c r="D7004" s="208"/>
      <c r="E7004" s="208"/>
    </row>
    <row r="7005" spans="1:5" x14ac:dyDescent="0.3">
      <c r="A7005" s="207"/>
      <c r="B7005" s="207"/>
      <c r="C7005" s="208"/>
      <c r="D7005" s="208"/>
      <c r="E7005" s="208"/>
    </row>
    <row r="7006" spans="1:5" x14ac:dyDescent="0.3">
      <c r="A7006" s="207"/>
      <c r="B7006" s="207"/>
      <c r="C7006" s="208"/>
      <c r="D7006" s="208"/>
      <c r="E7006" s="208"/>
    </row>
    <row r="7007" spans="1:5" x14ac:dyDescent="0.3">
      <c r="A7007" s="207"/>
      <c r="B7007" s="207"/>
      <c r="C7007" s="208"/>
      <c r="D7007" s="208"/>
      <c r="E7007" s="208"/>
    </row>
    <row r="7008" spans="1:5" x14ac:dyDescent="0.3">
      <c r="A7008" s="207"/>
      <c r="B7008" s="207"/>
      <c r="C7008" s="208"/>
      <c r="D7008" s="208"/>
      <c r="E7008" s="208"/>
    </row>
    <row r="7009" spans="1:5" x14ac:dyDescent="0.3">
      <c r="A7009" s="207"/>
      <c r="B7009" s="207"/>
      <c r="C7009" s="208"/>
      <c r="D7009" s="208"/>
      <c r="E7009" s="208"/>
    </row>
    <row r="7010" spans="1:5" x14ac:dyDescent="0.3">
      <c r="A7010" s="207"/>
      <c r="B7010" s="207"/>
      <c r="C7010" s="208"/>
      <c r="D7010" s="208"/>
      <c r="E7010" s="208"/>
    </row>
    <row r="7011" spans="1:5" x14ac:dyDescent="0.3">
      <c r="A7011" s="207"/>
      <c r="B7011" s="207"/>
      <c r="C7011" s="208"/>
      <c r="D7011" s="208"/>
      <c r="E7011" s="208"/>
    </row>
    <row r="7012" spans="1:5" x14ac:dyDescent="0.3">
      <c r="A7012" s="207"/>
      <c r="B7012" s="207"/>
      <c r="C7012" s="208"/>
      <c r="D7012" s="208"/>
      <c r="E7012" s="208"/>
    </row>
    <row r="7013" spans="1:5" x14ac:dyDescent="0.3">
      <c r="A7013" s="207"/>
      <c r="B7013" s="207"/>
      <c r="C7013" s="208"/>
      <c r="D7013" s="208"/>
      <c r="E7013" s="208"/>
    </row>
    <row r="7014" spans="1:5" x14ac:dyDescent="0.3">
      <c r="A7014" s="207"/>
      <c r="B7014" s="207"/>
      <c r="C7014" s="208"/>
      <c r="D7014" s="208"/>
      <c r="E7014" s="208"/>
    </row>
    <row r="7015" spans="1:5" x14ac:dyDescent="0.3">
      <c r="A7015" s="207"/>
      <c r="B7015" s="207"/>
      <c r="C7015" s="208"/>
      <c r="D7015" s="208"/>
      <c r="E7015" s="208"/>
    </row>
    <row r="7016" spans="1:5" x14ac:dyDescent="0.3">
      <c r="A7016" s="207"/>
      <c r="B7016" s="207"/>
      <c r="C7016" s="208"/>
      <c r="D7016" s="208"/>
      <c r="E7016" s="208"/>
    </row>
    <row r="7017" spans="1:5" x14ac:dyDescent="0.3">
      <c r="A7017" s="207"/>
      <c r="B7017" s="207"/>
      <c r="C7017" s="208"/>
      <c r="D7017" s="208"/>
      <c r="E7017" s="208"/>
    </row>
    <row r="7018" spans="1:5" x14ac:dyDescent="0.3">
      <c r="A7018" s="207"/>
      <c r="B7018" s="207"/>
      <c r="C7018" s="208"/>
      <c r="D7018" s="208"/>
      <c r="E7018" s="208"/>
    </row>
    <row r="7019" spans="1:5" x14ac:dyDescent="0.3">
      <c r="A7019" s="207"/>
      <c r="B7019" s="207"/>
      <c r="C7019" s="208"/>
      <c r="D7019" s="208"/>
      <c r="E7019" s="208"/>
    </row>
    <row r="7020" spans="1:5" x14ac:dyDescent="0.3">
      <c r="A7020" s="207"/>
      <c r="B7020" s="207"/>
      <c r="C7020" s="208"/>
      <c r="D7020" s="208"/>
      <c r="E7020" s="208"/>
    </row>
    <row r="7021" spans="1:5" x14ac:dyDescent="0.3">
      <c r="A7021" s="207"/>
      <c r="B7021" s="207"/>
      <c r="C7021" s="208"/>
      <c r="D7021" s="208"/>
      <c r="E7021" s="208"/>
    </row>
    <row r="7022" spans="1:5" x14ac:dyDescent="0.3">
      <c r="A7022" s="207"/>
      <c r="B7022" s="207"/>
      <c r="C7022" s="208"/>
      <c r="D7022" s="208"/>
      <c r="E7022" s="208"/>
    </row>
    <row r="7023" spans="1:5" x14ac:dyDescent="0.3">
      <c r="A7023" s="207"/>
      <c r="B7023" s="207"/>
      <c r="C7023" s="208"/>
      <c r="D7023" s="208"/>
      <c r="E7023" s="208"/>
    </row>
    <row r="7024" spans="1:5" x14ac:dyDescent="0.3">
      <c r="A7024" s="207"/>
      <c r="B7024" s="207"/>
      <c r="C7024" s="208"/>
      <c r="D7024" s="208"/>
      <c r="E7024" s="208"/>
    </row>
    <row r="7025" spans="1:5" x14ac:dyDescent="0.3">
      <c r="A7025" s="207"/>
      <c r="B7025" s="207"/>
      <c r="C7025" s="208"/>
      <c r="D7025" s="208"/>
      <c r="E7025" s="208"/>
    </row>
    <row r="7026" spans="1:5" x14ac:dyDescent="0.3">
      <c r="A7026" s="207"/>
      <c r="B7026" s="207"/>
      <c r="C7026" s="208"/>
      <c r="D7026" s="208"/>
      <c r="E7026" s="208"/>
    </row>
    <row r="7027" spans="1:5" x14ac:dyDescent="0.3">
      <c r="A7027" s="207"/>
      <c r="B7027" s="207"/>
      <c r="C7027" s="208"/>
      <c r="D7027" s="208"/>
      <c r="E7027" s="208"/>
    </row>
    <row r="7028" spans="1:5" x14ac:dyDescent="0.3">
      <c r="A7028" s="207"/>
      <c r="B7028" s="207"/>
      <c r="C7028" s="208"/>
      <c r="D7028" s="208"/>
      <c r="E7028" s="208"/>
    </row>
    <row r="7029" spans="1:5" x14ac:dyDescent="0.3">
      <c r="A7029" s="207"/>
      <c r="B7029" s="207"/>
      <c r="C7029" s="208"/>
      <c r="D7029" s="208"/>
      <c r="E7029" s="208"/>
    </row>
    <row r="7030" spans="1:5" x14ac:dyDescent="0.3">
      <c r="A7030" s="207"/>
      <c r="B7030" s="207"/>
      <c r="C7030" s="208"/>
      <c r="D7030" s="208"/>
      <c r="E7030" s="208"/>
    </row>
    <row r="7031" spans="1:5" x14ac:dyDescent="0.3">
      <c r="A7031" s="207"/>
      <c r="B7031" s="207"/>
      <c r="C7031" s="208"/>
      <c r="D7031" s="208"/>
      <c r="E7031" s="208"/>
    </row>
    <row r="7032" spans="1:5" x14ac:dyDescent="0.3">
      <c r="A7032" s="207"/>
      <c r="B7032" s="207"/>
      <c r="C7032" s="208"/>
      <c r="D7032" s="208"/>
      <c r="E7032" s="208"/>
    </row>
    <row r="7033" spans="1:5" x14ac:dyDescent="0.3">
      <c r="A7033" s="207"/>
      <c r="B7033" s="207"/>
      <c r="C7033" s="208"/>
      <c r="D7033" s="208"/>
      <c r="E7033" s="208"/>
    </row>
    <row r="7034" spans="1:5" x14ac:dyDescent="0.3">
      <c r="A7034" s="207"/>
      <c r="B7034" s="207"/>
      <c r="C7034" s="208"/>
      <c r="D7034" s="208"/>
      <c r="E7034" s="208"/>
    </row>
    <row r="7035" spans="1:5" x14ac:dyDescent="0.3">
      <c r="A7035" s="207"/>
      <c r="B7035" s="207"/>
      <c r="C7035" s="208"/>
      <c r="D7035" s="208"/>
      <c r="E7035" s="208"/>
    </row>
    <row r="7036" spans="1:5" x14ac:dyDescent="0.3">
      <c r="A7036" s="207"/>
      <c r="B7036" s="207"/>
      <c r="C7036" s="208"/>
      <c r="D7036" s="208"/>
      <c r="E7036" s="208"/>
    </row>
    <row r="7037" spans="1:5" x14ac:dyDescent="0.3">
      <c r="A7037" s="207"/>
      <c r="B7037" s="207"/>
      <c r="C7037" s="208"/>
      <c r="D7037" s="208"/>
      <c r="E7037" s="208"/>
    </row>
    <row r="7038" spans="1:5" x14ac:dyDescent="0.3">
      <c r="A7038" s="207"/>
      <c r="B7038" s="207"/>
      <c r="C7038" s="208"/>
      <c r="D7038" s="208"/>
      <c r="E7038" s="208"/>
    </row>
    <row r="7039" spans="1:5" x14ac:dyDescent="0.3">
      <c r="A7039" s="207"/>
      <c r="B7039" s="207"/>
      <c r="C7039" s="208"/>
      <c r="D7039" s="208"/>
      <c r="E7039" s="208"/>
    </row>
    <row r="7040" spans="1:5" x14ac:dyDescent="0.3">
      <c r="A7040" s="207"/>
      <c r="B7040" s="207"/>
      <c r="C7040" s="208"/>
      <c r="D7040" s="208"/>
      <c r="E7040" s="208"/>
    </row>
    <row r="7041" spans="1:5" x14ac:dyDescent="0.3">
      <c r="A7041" s="207"/>
      <c r="B7041" s="207"/>
      <c r="C7041" s="208"/>
      <c r="D7041" s="208"/>
      <c r="E7041" s="208"/>
    </row>
    <row r="7042" spans="1:5" x14ac:dyDescent="0.3">
      <c r="A7042" s="207"/>
      <c r="B7042" s="207"/>
      <c r="C7042" s="208"/>
      <c r="D7042" s="208"/>
      <c r="E7042" s="208"/>
    </row>
    <row r="7043" spans="1:5" x14ac:dyDescent="0.3">
      <c r="A7043" s="207"/>
      <c r="B7043" s="207"/>
      <c r="C7043" s="208"/>
      <c r="D7043" s="208"/>
      <c r="E7043" s="208"/>
    </row>
    <row r="7044" spans="1:5" x14ac:dyDescent="0.3">
      <c r="A7044" s="207"/>
      <c r="B7044" s="207"/>
      <c r="C7044" s="208"/>
      <c r="D7044" s="208"/>
      <c r="E7044" s="208"/>
    </row>
    <row r="7045" spans="1:5" x14ac:dyDescent="0.3">
      <c r="A7045" s="207"/>
      <c r="B7045" s="207"/>
      <c r="C7045" s="208"/>
      <c r="D7045" s="208"/>
      <c r="E7045" s="208"/>
    </row>
    <row r="7046" spans="1:5" x14ac:dyDescent="0.3">
      <c r="A7046" s="207"/>
      <c r="B7046" s="207"/>
      <c r="C7046" s="208"/>
      <c r="D7046" s="208"/>
      <c r="E7046" s="208"/>
    </row>
    <row r="7047" spans="1:5" x14ac:dyDescent="0.3">
      <c r="A7047" s="207"/>
      <c r="B7047" s="207"/>
      <c r="C7047" s="208"/>
      <c r="D7047" s="208"/>
      <c r="E7047" s="208"/>
    </row>
    <row r="7048" spans="1:5" x14ac:dyDescent="0.3">
      <c r="A7048" s="207"/>
      <c r="B7048" s="207"/>
      <c r="C7048" s="208"/>
      <c r="D7048" s="208"/>
      <c r="E7048" s="208"/>
    </row>
    <row r="7049" spans="1:5" x14ac:dyDescent="0.3">
      <c r="A7049" s="207"/>
      <c r="B7049" s="207"/>
      <c r="C7049" s="208"/>
      <c r="D7049" s="208"/>
      <c r="E7049" s="208"/>
    </row>
    <row r="7050" spans="1:5" x14ac:dyDescent="0.3">
      <c r="A7050" s="207"/>
      <c r="B7050" s="207"/>
      <c r="C7050" s="208"/>
      <c r="D7050" s="208"/>
      <c r="E7050" s="208"/>
    </row>
    <row r="7051" spans="1:5" x14ac:dyDescent="0.3">
      <c r="A7051" s="207"/>
      <c r="B7051" s="207"/>
      <c r="C7051" s="208"/>
      <c r="D7051" s="208"/>
      <c r="E7051" s="208"/>
    </row>
    <row r="7052" spans="1:5" x14ac:dyDescent="0.3">
      <c r="A7052" s="207"/>
      <c r="B7052" s="207"/>
      <c r="C7052" s="208"/>
      <c r="D7052" s="208"/>
      <c r="E7052" s="208"/>
    </row>
    <row r="7053" spans="1:5" x14ac:dyDescent="0.3">
      <c r="A7053" s="207"/>
      <c r="B7053" s="207"/>
      <c r="C7053" s="208"/>
      <c r="D7053" s="208"/>
      <c r="E7053" s="208"/>
    </row>
    <row r="7054" spans="1:5" x14ac:dyDescent="0.3">
      <c r="A7054" s="207"/>
      <c r="B7054" s="207"/>
      <c r="C7054" s="208"/>
      <c r="D7054" s="208"/>
      <c r="E7054" s="208"/>
    </row>
    <row r="7055" spans="1:5" x14ac:dyDescent="0.3">
      <c r="A7055" s="207"/>
      <c r="B7055" s="207"/>
      <c r="C7055" s="208"/>
      <c r="D7055" s="208"/>
      <c r="E7055" s="208"/>
    </row>
    <row r="7056" spans="1:5" x14ac:dyDescent="0.3">
      <c r="A7056" s="207"/>
      <c r="B7056" s="207"/>
      <c r="C7056" s="208"/>
      <c r="D7056" s="208"/>
      <c r="E7056" s="208"/>
    </row>
    <row r="7057" spans="1:5" x14ac:dyDescent="0.3">
      <c r="A7057" s="207"/>
      <c r="B7057" s="207"/>
      <c r="C7057" s="208"/>
      <c r="D7057" s="208"/>
      <c r="E7057" s="208"/>
    </row>
    <row r="7058" spans="1:5" x14ac:dyDescent="0.3">
      <c r="A7058" s="207"/>
      <c r="B7058" s="207"/>
      <c r="C7058" s="208"/>
      <c r="D7058" s="208"/>
      <c r="E7058" s="208"/>
    </row>
    <row r="7059" spans="1:5" x14ac:dyDescent="0.3">
      <c r="A7059" s="207"/>
      <c r="B7059" s="207"/>
      <c r="C7059" s="208"/>
      <c r="D7059" s="208"/>
      <c r="E7059" s="208"/>
    </row>
    <row r="7060" spans="1:5" x14ac:dyDescent="0.3">
      <c r="A7060" s="207"/>
      <c r="B7060" s="207"/>
      <c r="C7060" s="208"/>
      <c r="D7060" s="208"/>
      <c r="E7060" s="208"/>
    </row>
    <row r="7061" spans="1:5" x14ac:dyDescent="0.3">
      <c r="A7061" s="207"/>
      <c r="B7061" s="207"/>
      <c r="C7061" s="208"/>
      <c r="D7061" s="208"/>
      <c r="E7061" s="208"/>
    </row>
    <row r="7062" spans="1:5" x14ac:dyDescent="0.3">
      <c r="A7062" s="207"/>
      <c r="B7062" s="207"/>
      <c r="C7062" s="208"/>
      <c r="D7062" s="208"/>
      <c r="E7062" s="208"/>
    </row>
    <row r="7063" spans="1:5" x14ac:dyDescent="0.3">
      <c r="A7063" s="207"/>
      <c r="B7063" s="207"/>
      <c r="C7063" s="208"/>
      <c r="D7063" s="208"/>
      <c r="E7063" s="208"/>
    </row>
    <row r="7064" spans="1:5" x14ac:dyDescent="0.3">
      <c r="A7064" s="207"/>
      <c r="B7064" s="207"/>
      <c r="C7064" s="208"/>
      <c r="D7064" s="208"/>
      <c r="E7064" s="208"/>
    </row>
    <row r="7065" spans="1:5" x14ac:dyDescent="0.3">
      <c r="A7065" s="207"/>
      <c r="B7065" s="207"/>
      <c r="C7065" s="208"/>
      <c r="D7065" s="208"/>
      <c r="E7065" s="208"/>
    </row>
    <row r="7066" spans="1:5" x14ac:dyDescent="0.3">
      <c r="A7066" s="207"/>
      <c r="B7066" s="207"/>
      <c r="C7066" s="208"/>
      <c r="D7066" s="208"/>
      <c r="E7066" s="208"/>
    </row>
    <row r="7067" spans="1:5" x14ac:dyDescent="0.3">
      <c r="A7067" s="207"/>
      <c r="B7067" s="207"/>
      <c r="C7067" s="208"/>
      <c r="D7067" s="208"/>
      <c r="E7067" s="208"/>
    </row>
    <row r="7068" spans="1:5" x14ac:dyDescent="0.3">
      <c r="A7068" s="207"/>
      <c r="B7068" s="207"/>
      <c r="C7068" s="208"/>
      <c r="D7068" s="208"/>
      <c r="E7068" s="208"/>
    </row>
    <row r="7069" spans="1:5" x14ac:dyDescent="0.3">
      <c r="A7069" s="207"/>
      <c r="B7069" s="207"/>
      <c r="C7069" s="208"/>
      <c r="D7069" s="208"/>
      <c r="E7069" s="208"/>
    </row>
    <row r="7070" spans="1:5" x14ac:dyDescent="0.3">
      <c r="A7070" s="207"/>
      <c r="B7070" s="207"/>
      <c r="C7070" s="208"/>
      <c r="D7070" s="208"/>
      <c r="E7070" s="208"/>
    </row>
    <row r="7071" spans="1:5" x14ac:dyDescent="0.3">
      <c r="A7071" s="207"/>
      <c r="B7071" s="207"/>
      <c r="C7071" s="208"/>
      <c r="D7071" s="208"/>
      <c r="E7071" s="208"/>
    </row>
    <row r="7072" spans="1:5" x14ac:dyDescent="0.3">
      <c r="A7072" s="207"/>
      <c r="B7072" s="207"/>
      <c r="C7072" s="208"/>
      <c r="D7072" s="208"/>
      <c r="E7072" s="208"/>
    </row>
    <row r="7073" spans="1:5" x14ac:dyDescent="0.3">
      <c r="A7073" s="207"/>
      <c r="B7073" s="207"/>
      <c r="C7073" s="208"/>
      <c r="D7073" s="208"/>
      <c r="E7073" s="208"/>
    </row>
    <row r="7074" spans="1:5" x14ac:dyDescent="0.3">
      <c r="A7074" s="207"/>
      <c r="B7074" s="207"/>
      <c r="C7074" s="208"/>
      <c r="D7074" s="208"/>
      <c r="E7074" s="208"/>
    </row>
    <row r="7075" spans="1:5" x14ac:dyDescent="0.3">
      <c r="A7075" s="207"/>
      <c r="B7075" s="207"/>
      <c r="C7075" s="208"/>
      <c r="D7075" s="208"/>
      <c r="E7075" s="208"/>
    </row>
    <row r="7076" spans="1:5" x14ac:dyDescent="0.3">
      <c r="A7076" s="207"/>
      <c r="B7076" s="207"/>
      <c r="C7076" s="208"/>
      <c r="D7076" s="208"/>
      <c r="E7076" s="208"/>
    </row>
    <row r="7077" spans="1:5" x14ac:dyDescent="0.3">
      <c r="A7077" s="207"/>
      <c r="B7077" s="207"/>
      <c r="C7077" s="208"/>
      <c r="D7077" s="208"/>
      <c r="E7077" s="208"/>
    </row>
    <row r="7078" spans="1:5" x14ac:dyDescent="0.3">
      <c r="A7078" s="207"/>
      <c r="B7078" s="207"/>
      <c r="C7078" s="208"/>
      <c r="D7078" s="208"/>
      <c r="E7078" s="208"/>
    </row>
    <row r="7079" spans="1:5" x14ac:dyDescent="0.3">
      <c r="A7079" s="207"/>
      <c r="B7079" s="207"/>
      <c r="C7079" s="208"/>
      <c r="D7079" s="208"/>
      <c r="E7079" s="208"/>
    </row>
    <row r="7080" spans="1:5" x14ac:dyDescent="0.3">
      <c r="A7080" s="207"/>
      <c r="B7080" s="207"/>
      <c r="C7080" s="208"/>
      <c r="D7080" s="208"/>
      <c r="E7080" s="208"/>
    </row>
    <row r="7081" spans="1:5" x14ac:dyDescent="0.3">
      <c r="A7081" s="207"/>
      <c r="B7081" s="207"/>
      <c r="C7081" s="208"/>
      <c r="D7081" s="208"/>
      <c r="E7081" s="208"/>
    </row>
    <row r="7082" spans="1:5" x14ac:dyDescent="0.3">
      <c r="A7082" s="207"/>
      <c r="B7082" s="207"/>
      <c r="C7082" s="208"/>
      <c r="D7082" s="208"/>
      <c r="E7082" s="208"/>
    </row>
    <row r="7083" spans="1:5" x14ac:dyDescent="0.3">
      <c r="A7083" s="207"/>
      <c r="B7083" s="207"/>
      <c r="C7083" s="208"/>
      <c r="D7083" s="208"/>
      <c r="E7083" s="208"/>
    </row>
    <row r="7084" spans="1:5" x14ac:dyDescent="0.3">
      <c r="A7084" s="207"/>
      <c r="B7084" s="207"/>
      <c r="C7084" s="208"/>
      <c r="D7084" s="208"/>
      <c r="E7084" s="208"/>
    </row>
    <row r="7085" spans="1:5" x14ac:dyDescent="0.3">
      <c r="A7085" s="207"/>
      <c r="B7085" s="207"/>
      <c r="C7085" s="208"/>
      <c r="D7085" s="208"/>
      <c r="E7085" s="208"/>
    </row>
    <row r="7086" spans="1:5" x14ac:dyDescent="0.3">
      <c r="A7086" s="207"/>
      <c r="B7086" s="207"/>
      <c r="C7086" s="208"/>
      <c r="D7086" s="208"/>
      <c r="E7086" s="208"/>
    </row>
    <row r="7087" spans="1:5" x14ac:dyDescent="0.3">
      <c r="A7087" s="207"/>
      <c r="B7087" s="207"/>
      <c r="C7087" s="208"/>
      <c r="D7087" s="208"/>
      <c r="E7087" s="208"/>
    </row>
    <row r="7088" spans="1:5" x14ac:dyDescent="0.3">
      <c r="A7088" s="207"/>
      <c r="B7088" s="207"/>
      <c r="C7088" s="208"/>
      <c r="D7088" s="208"/>
      <c r="E7088" s="208"/>
    </row>
    <row r="7089" spans="1:5" x14ac:dyDescent="0.3">
      <c r="A7089" s="207"/>
      <c r="B7089" s="207"/>
      <c r="C7089" s="208"/>
      <c r="D7089" s="208"/>
      <c r="E7089" s="208"/>
    </row>
    <row r="7090" spans="1:5" x14ac:dyDescent="0.3">
      <c r="A7090" s="207"/>
      <c r="B7090" s="207"/>
      <c r="C7090" s="208"/>
      <c r="D7090" s="208"/>
      <c r="E7090" s="208"/>
    </row>
    <row r="7091" spans="1:5" x14ac:dyDescent="0.3">
      <c r="A7091" s="207"/>
      <c r="B7091" s="207"/>
      <c r="C7091" s="208"/>
      <c r="D7091" s="208"/>
      <c r="E7091" s="208"/>
    </row>
    <row r="7092" spans="1:5" x14ac:dyDescent="0.3">
      <c r="A7092" s="207"/>
      <c r="B7092" s="207"/>
      <c r="C7092" s="208"/>
      <c r="D7092" s="208"/>
      <c r="E7092" s="208"/>
    </row>
    <row r="7093" spans="1:5" x14ac:dyDescent="0.3">
      <c r="A7093" s="207"/>
      <c r="B7093" s="207"/>
      <c r="C7093" s="208"/>
      <c r="D7093" s="208"/>
      <c r="E7093" s="208"/>
    </row>
    <row r="7094" spans="1:5" x14ac:dyDescent="0.3">
      <c r="A7094" s="207"/>
      <c r="B7094" s="207"/>
      <c r="C7094" s="208"/>
      <c r="D7094" s="208"/>
      <c r="E7094" s="208"/>
    </row>
    <row r="7095" spans="1:5" x14ac:dyDescent="0.3">
      <c r="A7095" s="207"/>
      <c r="B7095" s="207"/>
      <c r="C7095" s="208"/>
      <c r="D7095" s="208"/>
      <c r="E7095" s="208"/>
    </row>
    <row r="7096" spans="1:5" x14ac:dyDescent="0.3">
      <c r="A7096" s="207"/>
      <c r="B7096" s="207"/>
      <c r="C7096" s="208"/>
      <c r="D7096" s="208"/>
      <c r="E7096" s="208"/>
    </row>
    <row r="7097" spans="1:5" x14ac:dyDescent="0.3">
      <c r="A7097" s="207"/>
      <c r="B7097" s="207"/>
      <c r="C7097" s="208"/>
      <c r="D7097" s="208"/>
      <c r="E7097" s="208"/>
    </row>
    <row r="7098" spans="1:5" x14ac:dyDescent="0.3">
      <c r="A7098" s="207"/>
      <c r="B7098" s="207"/>
      <c r="C7098" s="208"/>
      <c r="D7098" s="208"/>
      <c r="E7098" s="208"/>
    </row>
    <row r="7099" spans="1:5" x14ac:dyDescent="0.3">
      <c r="A7099" s="207"/>
      <c r="B7099" s="207"/>
      <c r="C7099" s="208"/>
      <c r="D7099" s="208"/>
      <c r="E7099" s="208"/>
    </row>
    <row r="7100" spans="1:5" x14ac:dyDescent="0.3">
      <c r="A7100" s="207"/>
      <c r="B7100" s="207"/>
      <c r="C7100" s="208"/>
      <c r="D7100" s="208"/>
      <c r="E7100" s="208"/>
    </row>
    <row r="7101" spans="1:5" x14ac:dyDescent="0.3">
      <c r="A7101" s="207"/>
      <c r="B7101" s="207"/>
      <c r="C7101" s="208"/>
      <c r="D7101" s="208"/>
      <c r="E7101" s="208"/>
    </row>
    <row r="7102" spans="1:5" x14ac:dyDescent="0.3">
      <c r="A7102" s="207"/>
      <c r="B7102" s="207"/>
      <c r="C7102" s="208"/>
      <c r="D7102" s="208"/>
      <c r="E7102" s="208"/>
    </row>
    <row r="7103" spans="1:5" x14ac:dyDescent="0.3">
      <c r="A7103" s="207"/>
      <c r="B7103" s="207"/>
      <c r="C7103" s="208"/>
      <c r="D7103" s="208"/>
      <c r="E7103" s="208"/>
    </row>
    <row r="7104" spans="1:5" x14ac:dyDescent="0.3">
      <c r="A7104" s="207"/>
      <c r="B7104" s="207"/>
      <c r="C7104" s="208"/>
      <c r="D7104" s="208"/>
      <c r="E7104" s="208"/>
    </row>
    <row r="7105" spans="1:5" x14ac:dyDescent="0.3">
      <c r="A7105" s="207"/>
      <c r="B7105" s="207"/>
      <c r="C7105" s="208"/>
      <c r="D7105" s="208"/>
      <c r="E7105" s="208"/>
    </row>
    <row r="7106" spans="1:5" x14ac:dyDescent="0.3">
      <c r="A7106" s="207"/>
      <c r="B7106" s="207"/>
      <c r="C7106" s="208"/>
      <c r="D7106" s="208"/>
      <c r="E7106" s="208"/>
    </row>
    <row r="7107" spans="1:5" x14ac:dyDescent="0.3">
      <c r="A7107" s="207"/>
      <c r="B7107" s="207"/>
      <c r="C7107" s="208"/>
      <c r="D7107" s="208"/>
      <c r="E7107" s="208"/>
    </row>
    <row r="7108" spans="1:5" x14ac:dyDescent="0.3">
      <c r="A7108" s="207"/>
      <c r="B7108" s="207"/>
      <c r="C7108" s="208"/>
      <c r="D7108" s="208"/>
      <c r="E7108" s="208"/>
    </row>
    <row r="7109" spans="1:5" x14ac:dyDescent="0.3">
      <c r="A7109" s="207"/>
      <c r="B7109" s="207"/>
      <c r="C7109" s="208"/>
      <c r="D7109" s="208"/>
      <c r="E7109" s="208"/>
    </row>
    <row r="7110" spans="1:5" x14ac:dyDescent="0.3">
      <c r="A7110" s="207"/>
      <c r="B7110" s="207"/>
      <c r="C7110" s="208"/>
      <c r="D7110" s="208"/>
      <c r="E7110" s="208"/>
    </row>
    <row r="7111" spans="1:5" x14ac:dyDescent="0.3">
      <c r="A7111" s="207"/>
      <c r="B7111" s="207"/>
      <c r="C7111" s="208"/>
      <c r="D7111" s="208"/>
      <c r="E7111" s="208"/>
    </row>
    <row r="7112" spans="1:5" x14ac:dyDescent="0.3">
      <c r="A7112" s="207"/>
      <c r="B7112" s="207"/>
      <c r="C7112" s="208"/>
      <c r="D7112" s="208"/>
      <c r="E7112" s="208"/>
    </row>
    <row r="7113" spans="1:5" x14ac:dyDescent="0.3">
      <c r="A7113" s="207"/>
      <c r="B7113" s="207"/>
      <c r="C7113" s="208"/>
      <c r="D7113" s="208"/>
      <c r="E7113" s="208"/>
    </row>
    <row r="7114" spans="1:5" x14ac:dyDescent="0.3">
      <c r="A7114" s="207"/>
      <c r="B7114" s="207"/>
      <c r="C7114" s="208"/>
      <c r="D7114" s="208"/>
      <c r="E7114" s="208"/>
    </row>
    <row r="7115" spans="1:5" x14ac:dyDescent="0.3">
      <c r="A7115" s="207"/>
      <c r="B7115" s="207"/>
      <c r="C7115" s="208"/>
      <c r="D7115" s="208"/>
      <c r="E7115" s="208"/>
    </row>
    <row r="7116" spans="1:5" x14ac:dyDescent="0.3">
      <c r="A7116" s="207"/>
      <c r="B7116" s="207"/>
      <c r="C7116" s="208"/>
      <c r="D7116" s="208"/>
      <c r="E7116" s="208"/>
    </row>
    <row r="7117" spans="1:5" x14ac:dyDescent="0.3">
      <c r="A7117" s="207"/>
      <c r="B7117" s="207"/>
      <c r="C7117" s="208"/>
      <c r="D7117" s="208"/>
      <c r="E7117" s="208"/>
    </row>
    <row r="7118" spans="1:5" x14ac:dyDescent="0.3">
      <c r="A7118" s="207"/>
      <c r="B7118" s="207"/>
      <c r="C7118" s="208"/>
      <c r="D7118" s="208"/>
      <c r="E7118" s="208"/>
    </row>
    <row r="7119" spans="1:5" x14ac:dyDescent="0.3">
      <c r="A7119" s="207"/>
      <c r="B7119" s="207"/>
      <c r="C7119" s="208"/>
      <c r="D7119" s="208"/>
      <c r="E7119" s="208"/>
    </row>
    <row r="7120" spans="1:5" x14ac:dyDescent="0.3">
      <c r="A7120" s="207"/>
      <c r="B7120" s="207"/>
      <c r="C7120" s="208"/>
      <c r="D7120" s="208"/>
      <c r="E7120" s="208"/>
    </row>
    <row r="7121" spans="1:5" x14ac:dyDescent="0.3">
      <c r="A7121" s="207"/>
      <c r="B7121" s="207"/>
      <c r="C7121" s="208"/>
      <c r="D7121" s="208"/>
      <c r="E7121" s="208"/>
    </row>
    <row r="7122" spans="1:5" x14ac:dyDescent="0.3">
      <c r="A7122" s="207"/>
      <c r="B7122" s="207"/>
      <c r="C7122" s="208"/>
      <c r="D7122" s="208"/>
      <c r="E7122" s="208"/>
    </row>
    <row r="7123" spans="1:5" x14ac:dyDescent="0.3">
      <c r="A7123" s="207"/>
      <c r="B7123" s="207"/>
      <c r="C7123" s="208"/>
      <c r="D7123" s="208"/>
      <c r="E7123" s="208"/>
    </row>
    <row r="7124" spans="1:5" x14ac:dyDescent="0.3">
      <c r="A7124" s="207"/>
      <c r="B7124" s="207"/>
      <c r="C7124" s="208"/>
      <c r="D7124" s="208"/>
      <c r="E7124" s="208"/>
    </row>
    <row r="7125" spans="1:5" x14ac:dyDescent="0.3">
      <c r="A7125" s="207"/>
      <c r="B7125" s="207"/>
      <c r="C7125" s="208"/>
      <c r="D7125" s="208"/>
      <c r="E7125" s="208"/>
    </row>
    <row r="7126" spans="1:5" x14ac:dyDescent="0.3">
      <c r="A7126" s="207"/>
      <c r="B7126" s="207"/>
      <c r="C7126" s="208"/>
      <c r="D7126" s="208"/>
      <c r="E7126" s="208"/>
    </row>
    <row r="7127" spans="1:5" x14ac:dyDescent="0.3">
      <c r="A7127" s="207"/>
      <c r="B7127" s="207"/>
      <c r="C7127" s="208"/>
      <c r="D7127" s="208"/>
      <c r="E7127" s="208"/>
    </row>
    <row r="7128" spans="1:5" x14ac:dyDescent="0.3">
      <c r="A7128" s="207"/>
      <c r="B7128" s="207"/>
      <c r="C7128" s="208"/>
      <c r="D7128" s="208"/>
      <c r="E7128" s="208"/>
    </row>
    <row r="7129" spans="1:5" x14ac:dyDescent="0.3">
      <c r="A7129" s="207"/>
      <c r="B7129" s="207"/>
      <c r="C7129" s="208"/>
      <c r="D7129" s="208"/>
      <c r="E7129" s="208"/>
    </row>
    <row r="7130" spans="1:5" x14ac:dyDescent="0.3">
      <c r="A7130" s="207"/>
      <c r="B7130" s="207"/>
      <c r="C7130" s="208"/>
      <c r="D7130" s="208"/>
      <c r="E7130" s="208"/>
    </row>
    <row r="7131" spans="1:5" x14ac:dyDescent="0.3">
      <c r="A7131" s="207"/>
      <c r="B7131" s="207"/>
      <c r="C7131" s="208"/>
      <c r="D7131" s="208"/>
      <c r="E7131" s="208"/>
    </row>
    <row r="7132" spans="1:5" x14ac:dyDescent="0.3">
      <c r="A7132" s="207"/>
      <c r="B7132" s="207"/>
      <c r="C7132" s="208"/>
      <c r="D7132" s="208"/>
      <c r="E7132" s="208"/>
    </row>
    <row r="7133" spans="1:5" x14ac:dyDescent="0.3">
      <c r="A7133" s="207"/>
      <c r="B7133" s="207"/>
      <c r="C7133" s="208"/>
      <c r="D7133" s="208"/>
      <c r="E7133" s="208"/>
    </row>
    <row r="7134" spans="1:5" x14ac:dyDescent="0.3">
      <c r="A7134" s="207"/>
      <c r="B7134" s="207"/>
      <c r="C7134" s="208"/>
      <c r="D7134" s="208"/>
      <c r="E7134" s="208"/>
    </row>
    <row r="7135" spans="1:5" x14ac:dyDescent="0.3">
      <c r="A7135" s="207"/>
      <c r="B7135" s="207"/>
      <c r="C7135" s="208"/>
      <c r="D7135" s="208"/>
      <c r="E7135" s="208"/>
    </row>
    <row r="7136" spans="1:5" x14ac:dyDescent="0.3">
      <c r="A7136" s="207"/>
      <c r="B7136" s="207"/>
      <c r="C7136" s="208"/>
      <c r="D7136" s="208"/>
      <c r="E7136" s="208"/>
    </row>
    <row r="7137" spans="1:5" x14ac:dyDescent="0.3">
      <c r="A7137" s="207"/>
      <c r="B7137" s="207"/>
      <c r="C7137" s="208"/>
      <c r="D7137" s="208"/>
      <c r="E7137" s="208"/>
    </row>
    <row r="7138" spans="1:5" x14ac:dyDescent="0.3">
      <c r="A7138" s="207"/>
      <c r="B7138" s="207"/>
      <c r="C7138" s="208"/>
      <c r="D7138" s="208"/>
      <c r="E7138" s="208"/>
    </row>
    <row r="7139" spans="1:5" x14ac:dyDescent="0.3">
      <c r="A7139" s="207"/>
      <c r="B7139" s="207"/>
      <c r="C7139" s="208"/>
      <c r="D7139" s="208"/>
      <c r="E7139" s="208"/>
    </row>
    <row r="7140" spans="1:5" x14ac:dyDescent="0.3">
      <c r="A7140" s="207"/>
      <c r="B7140" s="207"/>
      <c r="C7140" s="208"/>
      <c r="D7140" s="208"/>
      <c r="E7140" s="208"/>
    </row>
    <row r="7141" spans="1:5" x14ac:dyDescent="0.3">
      <c r="A7141" s="207"/>
      <c r="B7141" s="207"/>
      <c r="C7141" s="208"/>
      <c r="D7141" s="208"/>
      <c r="E7141" s="208"/>
    </row>
    <row r="7142" spans="1:5" x14ac:dyDescent="0.3">
      <c r="A7142" s="207"/>
      <c r="B7142" s="207"/>
      <c r="C7142" s="208"/>
      <c r="D7142" s="208"/>
      <c r="E7142" s="208"/>
    </row>
    <row r="7143" spans="1:5" x14ac:dyDescent="0.3">
      <c r="A7143" s="207"/>
      <c r="B7143" s="207"/>
      <c r="C7143" s="208"/>
      <c r="D7143" s="208"/>
      <c r="E7143" s="208"/>
    </row>
    <row r="7144" spans="1:5" x14ac:dyDescent="0.3">
      <c r="A7144" s="207"/>
      <c r="B7144" s="207"/>
      <c r="C7144" s="208"/>
      <c r="D7144" s="208"/>
      <c r="E7144" s="208"/>
    </row>
    <row r="7145" spans="1:5" x14ac:dyDescent="0.3">
      <c r="A7145" s="207"/>
      <c r="B7145" s="207"/>
      <c r="C7145" s="208"/>
      <c r="D7145" s="208"/>
      <c r="E7145" s="208"/>
    </row>
    <row r="7146" spans="1:5" x14ac:dyDescent="0.3">
      <c r="A7146" s="207"/>
      <c r="B7146" s="207"/>
      <c r="C7146" s="208"/>
      <c r="D7146" s="208"/>
      <c r="E7146" s="208"/>
    </row>
    <row r="7147" spans="1:5" x14ac:dyDescent="0.3">
      <c r="A7147" s="207"/>
      <c r="B7147" s="207"/>
      <c r="C7147" s="208"/>
      <c r="D7147" s="208"/>
      <c r="E7147" s="208"/>
    </row>
    <row r="7148" spans="1:5" x14ac:dyDescent="0.3">
      <c r="A7148" s="207"/>
      <c r="B7148" s="207"/>
      <c r="C7148" s="208"/>
      <c r="D7148" s="208"/>
      <c r="E7148" s="208"/>
    </row>
    <row r="7149" spans="1:5" x14ac:dyDescent="0.3">
      <c r="A7149" s="207"/>
      <c r="B7149" s="207"/>
      <c r="C7149" s="208"/>
      <c r="D7149" s="208"/>
      <c r="E7149" s="208"/>
    </row>
    <row r="7150" spans="1:5" x14ac:dyDescent="0.3">
      <c r="A7150" s="207"/>
      <c r="B7150" s="207"/>
      <c r="C7150" s="208"/>
      <c r="D7150" s="208"/>
      <c r="E7150" s="208"/>
    </row>
    <row r="7151" spans="1:5" x14ac:dyDescent="0.3">
      <c r="A7151" s="207"/>
      <c r="B7151" s="207"/>
      <c r="C7151" s="208"/>
      <c r="D7151" s="208"/>
      <c r="E7151" s="208"/>
    </row>
    <row r="7152" spans="1:5" x14ac:dyDescent="0.3">
      <c r="A7152" s="207"/>
      <c r="B7152" s="207"/>
      <c r="C7152" s="208"/>
      <c r="D7152" s="208"/>
      <c r="E7152" s="208"/>
    </row>
    <row r="7153" spans="1:5" x14ac:dyDescent="0.3">
      <c r="A7153" s="207"/>
      <c r="B7153" s="207"/>
      <c r="C7153" s="208"/>
      <c r="D7153" s="208"/>
      <c r="E7153" s="208"/>
    </row>
    <row r="7154" spans="1:5" x14ac:dyDescent="0.3">
      <c r="A7154" s="207"/>
      <c r="B7154" s="207"/>
      <c r="C7154" s="208"/>
      <c r="D7154" s="208"/>
      <c r="E7154" s="208"/>
    </row>
    <row r="7155" spans="1:5" x14ac:dyDescent="0.3">
      <c r="A7155" s="207"/>
      <c r="B7155" s="207"/>
      <c r="C7155" s="208"/>
      <c r="D7155" s="208"/>
      <c r="E7155" s="208"/>
    </row>
    <row r="7156" spans="1:5" x14ac:dyDescent="0.3">
      <c r="A7156" s="207"/>
      <c r="B7156" s="207"/>
      <c r="C7156" s="208"/>
      <c r="D7156" s="208"/>
      <c r="E7156" s="208"/>
    </row>
    <row r="7157" spans="1:5" x14ac:dyDescent="0.3">
      <c r="A7157" s="207"/>
      <c r="B7157" s="207"/>
      <c r="C7157" s="208"/>
      <c r="D7157" s="208"/>
      <c r="E7157" s="208"/>
    </row>
    <row r="7158" spans="1:5" x14ac:dyDescent="0.3">
      <c r="A7158" s="207"/>
      <c r="B7158" s="207"/>
      <c r="C7158" s="208"/>
      <c r="D7158" s="208"/>
      <c r="E7158" s="208"/>
    </row>
    <row r="7159" spans="1:5" x14ac:dyDescent="0.3">
      <c r="A7159" s="207"/>
      <c r="B7159" s="207"/>
      <c r="C7159" s="208"/>
      <c r="D7159" s="208"/>
      <c r="E7159" s="208"/>
    </row>
    <row r="7160" spans="1:5" x14ac:dyDescent="0.3">
      <c r="A7160" s="207"/>
      <c r="B7160" s="207"/>
      <c r="C7160" s="208"/>
      <c r="D7160" s="208"/>
      <c r="E7160" s="208"/>
    </row>
    <row r="7161" spans="1:5" x14ac:dyDescent="0.3">
      <c r="A7161" s="207"/>
      <c r="B7161" s="207"/>
      <c r="C7161" s="208"/>
      <c r="D7161" s="208"/>
      <c r="E7161" s="208"/>
    </row>
    <row r="7162" spans="1:5" x14ac:dyDescent="0.3">
      <c r="A7162" s="207"/>
      <c r="B7162" s="207"/>
      <c r="C7162" s="208"/>
      <c r="D7162" s="208"/>
      <c r="E7162" s="208"/>
    </row>
    <row r="7163" spans="1:5" x14ac:dyDescent="0.3">
      <c r="A7163" s="207"/>
      <c r="B7163" s="207"/>
      <c r="C7163" s="208"/>
      <c r="D7163" s="208"/>
      <c r="E7163" s="208"/>
    </row>
    <row r="7164" spans="1:5" x14ac:dyDescent="0.3">
      <c r="A7164" s="207"/>
      <c r="B7164" s="207"/>
      <c r="C7164" s="208"/>
      <c r="D7164" s="208"/>
      <c r="E7164" s="208"/>
    </row>
    <row r="7165" spans="1:5" x14ac:dyDescent="0.3">
      <c r="A7165" s="207"/>
      <c r="B7165" s="207"/>
      <c r="C7165" s="208"/>
      <c r="D7165" s="208"/>
      <c r="E7165" s="208"/>
    </row>
    <row r="7166" spans="1:5" x14ac:dyDescent="0.3">
      <c r="A7166" s="207"/>
      <c r="B7166" s="207"/>
      <c r="C7166" s="208"/>
      <c r="D7166" s="208"/>
      <c r="E7166" s="208"/>
    </row>
    <row r="7167" spans="1:5" x14ac:dyDescent="0.3">
      <c r="A7167" s="207"/>
      <c r="B7167" s="207"/>
      <c r="C7167" s="208"/>
      <c r="D7167" s="208"/>
      <c r="E7167" s="208"/>
    </row>
    <row r="7168" spans="1:5" x14ac:dyDescent="0.3">
      <c r="A7168" s="207"/>
      <c r="B7168" s="207"/>
      <c r="C7168" s="208"/>
      <c r="D7168" s="208"/>
      <c r="E7168" s="208"/>
    </row>
    <row r="7169" spans="1:5" x14ac:dyDescent="0.3">
      <c r="A7169" s="207"/>
      <c r="B7169" s="207"/>
      <c r="C7169" s="208"/>
      <c r="D7169" s="208"/>
      <c r="E7169" s="208"/>
    </row>
    <row r="7170" spans="1:5" x14ac:dyDescent="0.3">
      <c r="A7170" s="207"/>
      <c r="B7170" s="207"/>
      <c r="C7170" s="208"/>
      <c r="D7170" s="208"/>
      <c r="E7170" s="208"/>
    </row>
    <row r="7171" spans="1:5" x14ac:dyDescent="0.3">
      <c r="A7171" s="207"/>
      <c r="B7171" s="207"/>
      <c r="C7171" s="208"/>
      <c r="D7171" s="208"/>
      <c r="E7171" s="208"/>
    </row>
    <row r="7172" spans="1:5" x14ac:dyDescent="0.3">
      <c r="A7172" s="207"/>
      <c r="B7172" s="207"/>
      <c r="C7172" s="208"/>
      <c r="D7172" s="208"/>
      <c r="E7172" s="208"/>
    </row>
    <row r="7173" spans="1:5" x14ac:dyDescent="0.3">
      <c r="A7173" s="207"/>
      <c r="B7173" s="207"/>
      <c r="C7173" s="208"/>
      <c r="D7173" s="208"/>
      <c r="E7173" s="208"/>
    </row>
    <row r="7174" spans="1:5" x14ac:dyDescent="0.3">
      <c r="A7174" s="207"/>
      <c r="B7174" s="207"/>
      <c r="C7174" s="208"/>
      <c r="D7174" s="208"/>
      <c r="E7174" s="208"/>
    </row>
    <row r="7175" spans="1:5" x14ac:dyDescent="0.3">
      <c r="A7175" s="207"/>
      <c r="B7175" s="207"/>
      <c r="C7175" s="208"/>
      <c r="D7175" s="208"/>
      <c r="E7175" s="208"/>
    </row>
    <row r="7176" spans="1:5" x14ac:dyDescent="0.3">
      <c r="A7176" s="207"/>
      <c r="B7176" s="207"/>
      <c r="C7176" s="208"/>
      <c r="D7176" s="208"/>
      <c r="E7176" s="208"/>
    </row>
    <row r="7177" spans="1:5" x14ac:dyDescent="0.3">
      <c r="A7177" s="207"/>
      <c r="B7177" s="207"/>
      <c r="C7177" s="208"/>
      <c r="D7177" s="208"/>
      <c r="E7177" s="208"/>
    </row>
    <row r="7178" spans="1:5" x14ac:dyDescent="0.3">
      <c r="A7178" s="207"/>
      <c r="B7178" s="207"/>
      <c r="C7178" s="208"/>
      <c r="D7178" s="208"/>
      <c r="E7178" s="208"/>
    </row>
    <row r="7179" spans="1:5" x14ac:dyDescent="0.3">
      <c r="A7179" s="207"/>
      <c r="B7179" s="207"/>
      <c r="C7179" s="208"/>
      <c r="D7179" s="208"/>
      <c r="E7179" s="208"/>
    </row>
    <row r="7180" spans="1:5" x14ac:dyDescent="0.3">
      <c r="A7180" s="207"/>
      <c r="B7180" s="207"/>
      <c r="C7180" s="208"/>
      <c r="D7180" s="208"/>
      <c r="E7180" s="208"/>
    </row>
    <row r="7181" spans="1:5" x14ac:dyDescent="0.3">
      <c r="A7181" s="207"/>
      <c r="B7181" s="207"/>
      <c r="C7181" s="208"/>
      <c r="D7181" s="208"/>
      <c r="E7181" s="208"/>
    </row>
    <row r="7182" spans="1:5" x14ac:dyDescent="0.3">
      <c r="A7182" s="207"/>
      <c r="B7182" s="207"/>
      <c r="C7182" s="208"/>
      <c r="D7182" s="208"/>
      <c r="E7182" s="208"/>
    </row>
    <row r="7183" spans="1:5" x14ac:dyDescent="0.3">
      <c r="A7183" s="207"/>
      <c r="B7183" s="207"/>
      <c r="C7183" s="208"/>
      <c r="D7183" s="208"/>
      <c r="E7183" s="208"/>
    </row>
    <row r="7184" spans="1:5" x14ac:dyDescent="0.3">
      <c r="A7184" s="207"/>
      <c r="B7184" s="207"/>
      <c r="C7184" s="208"/>
      <c r="D7184" s="208"/>
      <c r="E7184" s="208"/>
    </row>
    <row r="7185" spans="1:5" x14ac:dyDescent="0.3">
      <c r="A7185" s="207"/>
      <c r="B7185" s="207"/>
      <c r="C7185" s="208"/>
      <c r="D7185" s="208"/>
      <c r="E7185" s="208"/>
    </row>
    <row r="7186" spans="1:5" x14ac:dyDescent="0.3">
      <c r="A7186" s="207"/>
      <c r="B7186" s="207"/>
      <c r="C7186" s="208"/>
      <c r="D7186" s="208"/>
      <c r="E7186" s="208"/>
    </row>
    <row r="7187" spans="1:5" x14ac:dyDescent="0.3">
      <c r="A7187" s="207"/>
      <c r="B7187" s="207"/>
      <c r="C7187" s="208"/>
      <c r="D7187" s="208"/>
      <c r="E7187" s="208"/>
    </row>
    <row r="7188" spans="1:5" x14ac:dyDescent="0.3">
      <c r="A7188" s="207"/>
      <c r="B7188" s="207"/>
      <c r="C7188" s="208"/>
      <c r="D7188" s="208"/>
      <c r="E7188" s="208"/>
    </row>
    <row r="7189" spans="1:5" x14ac:dyDescent="0.3">
      <c r="A7189" s="207"/>
      <c r="B7189" s="207"/>
      <c r="C7189" s="208"/>
      <c r="D7189" s="208"/>
      <c r="E7189" s="208"/>
    </row>
    <row r="7190" spans="1:5" x14ac:dyDescent="0.3">
      <c r="A7190" s="207"/>
      <c r="B7190" s="207"/>
      <c r="C7190" s="208"/>
      <c r="D7190" s="208"/>
      <c r="E7190" s="208"/>
    </row>
    <row r="7191" spans="1:5" x14ac:dyDescent="0.3">
      <c r="A7191" s="207"/>
      <c r="B7191" s="207"/>
      <c r="C7191" s="208"/>
      <c r="D7191" s="208"/>
      <c r="E7191" s="208"/>
    </row>
    <row r="7192" spans="1:5" x14ac:dyDescent="0.3">
      <c r="A7192" s="207"/>
      <c r="B7192" s="207"/>
      <c r="C7192" s="208"/>
      <c r="D7192" s="208"/>
      <c r="E7192" s="208"/>
    </row>
    <row r="7193" spans="1:5" x14ac:dyDescent="0.3">
      <c r="A7193" s="207"/>
      <c r="B7193" s="207"/>
      <c r="C7193" s="208"/>
      <c r="D7193" s="208"/>
      <c r="E7193" s="208"/>
    </row>
    <row r="7194" spans="1:5" x14ac:dyDescent="0.3">
      <c r="A7194" s="207"/>
      <c r="B7194" s="207"/>
      <c r="C7194" s="208"/>
      <c r="D7194" s="208"/>
      <c r="E7194" s="208"/>
    </row>
    <row r="7195" spans="1:5" x14ac:dyDescent="0.3">
      <c r="A7195" s="207"/>
      <c r="B7195" s="207"/>
      <c r="C7195" s="208"/>
      <c r="D7195" s="208"/>
      <c r="E7195" s="208"/>
    </row>
    <row r="7196" spans="1:5" x14ac:dyDescent="0.3">
      <c r="A7196" s="207"/>
      <c r="B7196" s="207"/>
      <c r="C7196" s="208"/>
      <c r="D7196" s="208"/>
      <c r="E7196" s="208"/>
    </row>
    <row r="7197" spans="1:5" x14ac:dyDescent="0.3">
      <c r="A7197" s="207"/>
      <c r="B7197" s="207"/>
      <c r="C7197" s="208"/>
      <c r="D7197" s="208"/>
      <c r="E7197" s="208"/>
    </row>
    <row r="7198" spans="1:5" x14ac:dyDescent="0.3">
      <c r="A7198" s="207"/>
      <c r="B7198" s="207"/>
      <c r="C7198" s="208"/>
      <c r="D7198" s="208"/>
      <c r="E7198" s="208"/>
    </row>
    <row r="7199" spans="1:5" x14ac:dyDescent="0.3">
      <c r="A7199" s="207"/>
      <c r="B7199" s="207"/>
      <c r="C7199" s="208"/>
      <c r="D7199" s="208"/>
      <c r="E7199" s="208"/>
    </row>
    <row r="7200" spans="1:5" x14ac:dyDescent="0.3">
      <c r="A7200" s="207"/>
      <c r="B7200" s="207"/>
      <c r="C7200" s="208"/>
      <c r="D7200" s="208"/>
      <c r="E7200" s="208"/>
    </row>
    <row r="7201" spans="1:5" x14ac:dyDescent="0.3">
      <c r="A7201" s="207"/>
      <c r="B7201" s="207"/>
      <c r="C7201" s="208"/>
      <c r="D7201" s="208"/>
      <c r="E7201" s="208"/>
    </row>
    <row r="7202" spans="1:5" x14ac:dyDescent="0.3">
      <c r="A7202" s="207"/>
      <c r="B7202" s="207"/>
      <c r="C7202" s="208"/>
      <c r="D7202" s="208"/>
      <c r="E7202" s="208"/>
    </row>
    <row r="7203" spans="1:5" x14ac:dyDescent="0.3">
      <c r="A7203" s="207"/>
      <c r="B7203" s="207"/>
      <c r="C7203" s="208"/>
      <c r="D7203" s="208"/>
      <c r="E7203" s="208"/>
    </row>
    <row r="7204" spans="1:5" x14ac:dyDescent="0.3">
      <c r="A7204" s="207"/>
      <c r="B7204" s="207"/>
      <c r="C7204" s="208"/>
      <c r="D7204" s="208"/>
      <c r="E7204" s="208"/>
    </row>
    <row r="7205" spans="1:5" x14ac:dyDescent="0.3">
      <c r="A7205" s="207"/>
      <c r="B7205" s="207"/>
      <c r="C7205" s="208"/>
      <c r="D7205" s="208"/>
      <c r="E7205" s="208"/>
    </row>
    <row r="7206" spans="1:5" x14ac:dyDescent="0.3">
      <c r="A7206" s="207"/>
      <c r="B7206" s="207"/>
      <c r="C7206" s="208"/>
      <c r="D7206" s="208"/>
      <c r="E7206" s="208"/>
    </row>
    <row r="7207" spans="1:5" x14ac:dyDescent="0.3">
      <c r="A7207" s="207"/>
      <c r="B7207" s="207"/>
      <c r="C7207" s="208"/>
      <c r="D7207" s="208"/>
      <c r="E7207" s="208"/>
    </row>
    <row r="7208" spans="1:5" x14ac:dyDescent="0.3">
      <c r="A7208" s="207"/>
      <c r="B7208" s="207"/>
      <c r="C7208" s="208"/>
      <c r="D7208" s="208"/>
      <c r="E7208" s="208"/>
    </row>
    <row r="7209" spans="1:5" x14ac:dyDescent="0.3">
      <c r="A7209" s="207"/>
      <c r="B7209" s="207"/>
      <c r="C7209" s="208"/>
      <c r="D7209" s="208"/>
      <c r="E7209" s="208"/>
    </row>
    <row r="7210" spans="1:5" x14ac:dyDescent="0.3">
      <c r="A7210" s="207"/>
      <c r="B7210" s="207"/>
      <c r="C7210" s="208"/>
      <c r="D7210" s="208"/>
      <c r="E7210" s="208"/>
    </row>
    <row r="7211" spans="1:5" x14ac:dyDescent="0.3">
      <c r="A7211" s="207"/>
      <c r="B7211" s="207"/>
      <c r="C7211" s="208"/>
      <c r="D7211" s="208"/>
      <c r="E7211" s="208"/>
    </row>
    <row r="7212" spans="1:5" x14ac:dyDescent="0.3">
      <c r="A7212" s="207"/>
      <c r="B7212" s="207"/>
      <c r="C7212" s="208"/>
      <c r="D7212" s="208"/>
      <c r="E7212" s="208"/>
    </row>
    <row r="7213" spans="1:5" x14ac:dyDescent="0.3">
      <c r="A7213" s="207"/>
      <c r="B7213" s="207"/>
      <c r="C7213" s="208"/>
      <c r="D7213" s="208"/>
      <c r="E7213" s="208"/>
    </row>
    <row r="7214" spans="1:5" x14ac:dyDescent="0.3">
      <c r="A7214" s="207"/>
      <c r="B7214" s="207"/>
      <c r="C7214" s="208"/>
      <c r="D7214" s="208"/>
      <c r="E7214" s="208"/>
    </row>
    <row r="7215" spans="1:5" x14ac:dyDescent="0.3">
      <c r="A7215" s="207"/>
      <c r="B7215" s="207"/>
      <c r="C7215" s="208"/>
      <c r="D7215" s="208"/>
      <c r="E7215" s="208"/>
    </row>
    <row r="7216" spans="1:5" x14ac:dyDescent="0.3">
      <c r="A7216" s="207"/>
      <c r="B7216" s="207"/>
      <c r="C7216" s="208"/>
      <c r="D7216" s="208"/>
      <c r="E7216" s="208"/>
    </row>
    <row r="7217" spans="1:5" x14ac:dyDescent="0.3">
      <c r="A7217" s="207"/>
      <c r="B7217" s="207"/>
      <c r="C7217" s="208"/>
      <c r="D7217" s="208"/>
      <c r="E7217" s="208"/>
    </row>
    <row r="7218" spans="1:5" x14ac:dyDescent="0.3">
      <c r="A7218" s="207"/>
      <c r="B7218" s="207"/>
      <c r="C7218" s="208"/>
      <c r="D7218" s="208"/>
      <c r="E7218" s="208"/>
    </row>
    <row r="7219" spans="1:5" x14ac:dyDescent="0.3">
      <c r="A7219" s="207"/>
      <c r="B7219" s="207"/>
      <c r="C7219" s="208"/>
      <c r="D7219" s="208"/>
      <c r="E7219" s="208"/>
    </row>
    <row r="7220" spans="1:5" x14ac:dyDescent="0.3">
      <c r="A7220" s="207"/>
      <c r="B7220" s="207"/>
      <c r="C7220" s="208"/>
      <c r="D7220" s="208"/>
      <c r="E7220" s="208"/>
    </row>
    <row r="7221" spans="1:5" x14ac:dyDescent="0.3">
      <c r="A7221" s="207"/>
      <c r="B7221" s="207"/>
      <c r="C7221" s="208"/>
      <c r="D7221" s="208"/>
      <c r="E7221" s="208"/>
    </row>
    <row r="7222" spans="1:5" x14ac:dyDescent="0.3">
      <c r="A7222" s="207"/>
      <c r="B7222" s="207"/>
      <c r="C7222" s="208"/>
      <c r="D7222" s="208"/>
      <c r="E7222" s="208"/>
    </row>
    <row r="7223" spans="1:5" x14ac:dyDescent="0.3">
      <c r="A7223" s="207"/>
      <c r="B7223" s="207"/>
      <c r="C7223" s="208"/>
      <c r="D7223" s="208"/>
      <c r="E7223" s="208"/>
    </row>
    <row r="7224" spans="1:5" x14ac:dyDescent="0.3">
      <c r="A7224" s="207"/>
      <c r="B7224" s="207"/>
      <c r="C7224" s="208"/>
      <c r="D7224" s="208"/>
      <c r="E7224" s="208"/>
    </row>
    <row r="7225" spans="1:5" x14ac:dyDescent="0.3">
      <c r="A7225" s="207"/>
      <c r="B7225" s="207"/>
      <c r="C7225" s="208"/>
      <c r="D7225" s="208"/>
      <c r="E7225" s="208"/>
    </row>
    <row r="7226" spans="1:5" x14ac:dyDescent="0.3">
      <c r="A7226" s="207"/>
      <c r="B7226" s="207"/>
      <c r="C7226" s="208"/>
      <c r="D7226" s="208"/>
      <c r="E7226" s="208"/>
    </row>
    <row r="7227" spans="1:5" x14ac:dyDescent="0.3">
      <c r="A7227" s="207"/>
      <c r="B7227" s="207"/>
      <c r="C7227" s="208"/>
      <c r="D7227" s="208"/>
      <c r="E7227" s="208"/>
    </row>
    <row r="7228" spans="1:5" x14ac:dyDescent="0.3">
      <c r="A7228" s="207"/>
      <c r="B7228" s="207"/>
      <c r="C7228" s="208"/>
      <c r="D7228" s="208"/>
      <c r="E7228" s="208"/>
    </row>
    <row r="7229" spans="1:5" x14ac:dyDescent="0.3">
      <c r="A7229" s="207"/>
      <c r="B7229" s="207"/>
      <c r="C7229" s="208"/>
      <c r="D7229" s="208"/>
      <c r="E7229" s="208"/>
    </row>
    <row r="7230" spans="1:5" x14ac:dyDescent="0.3">
      <c r="A7230" s="207"/>
      <c r="B7230" s="207"/>
      <c r="C7230" s="208"/>
      <c r="D7230" s="208"/>
      <c r="E7230" s="208"/>
    </row>
    <row r="7231" spans="1:5" x14ac:dyDescent="0.3">
      <c r="A7231" s="207"/>
      <c r="B7231" s="207"/>
      <c r="C7231" s="208"/>
      <c r="D7231" s="208"/>
      <c r="E7231" s="208"/>
    </row>
    <row r="7232" spans="1:5" x14ac:dyDescent="0.3">
      <c r="A7232" s="207"/>
      <c r="B7232" s="207"/>
      <c r="C7232" s="208"/>
      <c r="D7232" s="208"/>
      <c r="E7232" s="208"/>
    </row>
    <row r="7233" spans="1:5" x14ac:dyDescent="0.3">
      <c r="A7233" s="207"/>
      <c r="B7233" s="207"/>
      <c r="C7233" s="208"/>
      <c r="D7233" s="208"/>
      <c r="E7233" s="208"/>
    </row>
    <row r="7234" spans="1:5" x14ac:dyDescent="0.3">
      <c r="A7234" s="207"/>
      <c r="B7234" s="207"/>
      <c r="C7234" s="208"/>
      <c r="D7234" s="208"/>
      <c r="E7234" s="208"/>
    </row>
    <row r="7235" spans="1:5" x14ac:dyDescent="0.3">
      <c r="A7235" s="207"/>
      <c r="B7235" s="207"/>
      <c r="C7235" s="208"/>
      <c r="D7235" s="208"/>
      <c r="E7235" s="208"/>
    </row>
    <row r="7236" spans="1:5" x14ac:dyDescent="0.3">
      <c r="A7236" s="207"/>
      <c r="B7236" s="207"/>
      <c r="C7236" s="208"/>
      <c r="D7236" s="208"/>
      <c r="E7236" s="208"/>
    </row>
    <row r="7237" spans="1:5" x14ac:dyDescent="0.3">
      <c r="A7237" s="207"/>
      <c r="B7237" s="207"/>
      <c r="C7237" s="208"/>
      <c r="D7237" s="208"/>
      <c r="E7237" s="208"/>
    </row>
    <row r="7238" spans="1:5" x14ac:dyDescent="0.3">
      <c r="A7238" s="207"/>
      <c r="B7238" s="207"/>
      <c r="C7238" s="208"/>
      <c r="D7238" s="208"/>
      <c r="E7238" s="208"/>
    </row>
    <row r="7239" spans="1:5" x14ac:dyDescent="0.3">
      <c r="A7239" s="207"/>
      <c r="B7239" s="207"/>
      <c r="C7239" s="208"/>
      <c r="D7239" s="208"/>
      <c r="E7239" s="208"/>
    </row>
    <row r="7240" spans="1:5" x14ac:dyDescent="0.3">
      <c r="A7240" s="207"/>
      <c r="B7240" s="207"/>
      <c r="C7240" s="208"/>
      <c r="D7240" s="208"/>
      <c r="E7240" s="208"/>
    </row>
    <row r="7241" spans="1:5" x14ac:dyDescent="0.3">
      <c r="A7241" s="207"/>
      <c r="B7241" s="207"/>
      <c r="C7241" s="208"/>
      <c r="D7241" s="208"/>
      <c r="E7241" s="208"/>
    </row>
    <row r="7242" spans="1:5" x14ac:dyDescent="0.3">
      <c r="A7242" s="207"/>
      <c r="B7242" s="207"/>
      <c r="C7242" s="208"/>
      <c r="D7242" s="208"/>
      <c r="E7242" s="208"/>
    </row>
    <row r="7243" spans="1:5" x14ac:dyDescent="0.3">
      <c r="A7243" s="207"/>
      <c r="B7243" s="207"/>
      <c r="C7243" s="208"/>
      <c r="D7243" s="208"/>
      <c r="E7243" s="208"/>
    </row>
    <row r="7244" spans="1:5" x14ac:dyDescent="0.3">
      <c r="A7244" s="207"/>
      <c r="B7244" s="207"/>
      <c r="C7244" s="208"/>
      <c r="D7244" s="208"/>
      <c r="E7244" s="208"/>
    </row>
    <row r="7245" spans="1:5" x14ac:dyDescent="0.3">
      <c r="A7245" s="207"/>
      <c r="B7245" s="207"/>
      <c r="C7245" s="208"/>
      <c r="D7245" s="208"/>
      <c r="E7245" s="208"/>
    </row>
    <row r="7246" spans="1:5" x14ac:dyDescent="0.3">
      <c r="A7246" s="207"/>
      <c r="B7246" s="207"/>
      <c r="C7246" s="208"/>
      <c r="D7246" s="208"/>
      <c r="E7246" s="208"/>
    </row>
    <row r="7247" spans="1:5" x14ac:dyDescent="0.3">
      <c r="A7247" s="207"/>
      <c r="B7247" s="207"/>
      <c r="C7247" s="208"/>
      <c r="D7247" s="208"/>
      <c r="E7247" s="208"/>
    </row>
    <row r="7248" spans="1:5" x14ac:dyDescent="0.3">
      <c r="A7248" s="207"/>
      <c r="B7248" s="207"/>
      <c r="C7248" s="208"/>
      <c r="D7248" s="208"/>
      <c r="E7248" s="208"/>
    </row>
    <row r="7249" spans="1:5" x14ac:dyDescent="0.3">
      <c r="A7249" s="207"/>
      <c r="B7249" s="207"/>
      <c r="C7249" s="208"/>
      <c r="D7249" s="208"/>
      <c r="E7249" s="208"/>
    </row>
    <row r="7250" spans="1:5" x14ac:dyDescent="0.3">
      <c r="A7250" s="207"/>
      <c r="B7250" s="207"/>
      <c r="C7250" s="208"/>
      <c r="D7250" s="208"/>
      <c r="E7250" s="208"/>
    </row>
    <row r="7251" spans="1:5" x14ac:dyDescent="0.3">
      <c r="A7251" s="207"/>
      <c r="B7251" s="207"/>
      <c r="C7251" s="208"/>
      <c r="D7251" s="208"/>
      <c r="E7251" s="208"/>
    </row>
    <row r="7252" spans="1:5" x14ac:dyDescent="0.3">
      <c r="A7252" s="207"/>
      <c r="B7252" s="207"/>
      <c r="C7252" s="208"/>
      <c r="D7252" s="208"/>
      <c r="E7252" s="208"/>
    </row>
    <row r="7253" spans="1:5" x14ac:dyDescent="0.3">
      <c r="A7253" s="207"/>
      <c r="B7253" s="207"/>
      <c r="C7253" s="208"/>
      <c r="D7253" s="208"/>
      <c r="E7253" s="208"/>
    </row>
    <row r="7254" spans="1:5" x14ac:dyDescent="0.3">
      <c r="A7254" s="207"/>
      <c r="B7254" s="207"/>
      <c r="C7254" s="208"/>
      <c r="D7254" s="208"/>
      <c r="E7254" s="208"/>
    </row>
    <row r="7255" spans="1:5" x14ac:dyDescent="0.3">
      <c r="A7255" s="207"/>
      <c r="B7255" s="207"/>
      <c r="C7255" s="208"/>
      <c r="D7255" s="208"/>
      <c r="E7255" s="208"/>
    </row>
    <row r="7256" spans="1:5" x14ac:dyDescent="0.3">
      <c r="A7256" s="207"/>
      <c r="B7256" s="207"/>
      <c r="C7256" s="208"/>
      <c r="D7256" s="208"/>
      <c r="E7256" s="208"/>
    </row>
    <row r="7257" spans="1:5" x14ac:dyDescent="0.3">
      <c r="A7257" s="207"/>
      <c r="B7257" s="207"/>
      <c r="C7257" s="208"/>
      <c r="D7257" s="208"/>
      <c r="E7257" s="208"/>
    </row>
    <row r="7258" spans="1:5" x14ac:dyDescent="0.3">
      <c r="A7258" s="207"/>
      <c r="B7258" s="207"/>
      <c r="C7258" s="208"/>
      <c r="D7258" s="208"/>
      <c r="E7258" s="208"/>
    </row>
    <row r="7259" spans="1:5" x14ac:dyDescent="0.3">
      <c r="A7259" s="207"/>
      <c r="B7259" s="207"/>
      <c r="C7259" s="208"/>
      <c r="D7259" s="208"/>
      <c r="E7259" s="208"/>
    </row>
    <row r="7260" spans="1:5" x14ac:dyDescent="0.3">
      <c r="A7260" s="207"/>
      <c r="B7260" s="207"/>
      <c r="C7260" s="208"/>
      <c r="D7260" s="208"/>
      <c r="E7260" s="208"/>
    </row>
    <row r="7261" spans="1:5" x14ac:dyDescent="0.3">
      <c r="A7261" s="207"/>
      <c r="B7261" s="207"/>
      <c r="C7261" s="208"/>
      <c r="D7261" s="208"/>
      <c r="E7261" s="208"/>
    </row>
    <row r="7262" spans="1:5" x14ac:dyDescent="0.3">
      <c r="A7262" s="207"/>
      <c r="B7262" s="207"/>
      <c r="C7262" s="208"/>
      <c r="D7262" s="208"/>
      <c r="E7262" s="208"/>
    </row>
    <row r="7263" spans="1:5" x14ac:dyDescent="0.3">
      <c r="A7263" s="207"/>
      <c r="B7263" s="207"/>
      <c r="C7263" s="208"/>
      <c r="D7263" s="208"/>
      <c r="E7263" s="208"/>
    </row>
    <row r="7264" spans="1:5" x14ac:dyDescent="0.3">
      <c r="A7264" s="207"/>
      <c r="B7264" s="207"/>
      <c r="C7264" s="208"/>
      <c r="D7264" s="208"/>
      <c r="E7264" s="208"/>
    </row>
    <row r="7265" spans="1:5" x14ac:dyDescent="0.3">
      <c r="A7265" s="207"/>
      <c r="B7265" s="207"/>
      <c r="C7265" s="208"/>
      <c r="D7265" s="208"/>
      <c r="E7265" s="208"/>
    </row>
    <row r="7266" spans="1:5" x14ac:dyDescent="0.3">
      <c r="A7266" s="207"/>
      <c r="B7266" s="207"/>
      <c r="C7266" s="208"/>
      <c r="D7266" s="208"/>
      <c r="E7266" s="208"/>
    </row>
    <row r="7267" spans="1:5" x14ac:dyDescent="0.3">
      <c r="A7267" s="207"/>
      <c r="B7267" s="207"/>
      <c r="C7267" s="208"/>
      <c r="D7267" s="208"/>
      <c r="E7267" s="208"/>
    </row>
    <row r="7268" spans="1:5" x14ac:dyDescent="0.3">
      <c r="A7268" s="207"/>
      <c r="B7268" s="207"/>
      <c r="C7268" s="208"/>
      <c r="D7268" s="208"/>
      <c r="E7268" s="208"/>
    </row>
    <row r="7269" spans="1:5" x14ac:dyDescent="0.3">
      <c r="A7269" s="207"/>
      <c r="B7269" s="207"/>
      <c r="C7269" s="208"/>
      <c r="D7269" s="208"/>
      <c r="E7269" s="208"/>
    </row>
    <row r="7270" spans="1:5" x14ac:dyDescent="0.3">
      <c r="A7270" s="207"/>
      <c r="B7270" s="207"/>
      <c r="C7270" s="208"/>
      <c r="D7270" s="208"/>
      <c r="E7270" s="208"/>
    </row>
    <row r="7271" spans="1:5" x14ac:dyDescent="0.3">
      <c r="A7271" s="207"/>
      <c r="B7271" s="207"/>
      <c r="C7271" s="208"/>
      <c r="D7271" s="208"/>
      <c r="E7271" s="208"/>
    </row>
    <row r="7272" spans="1:5" x14ac:dyDescent="0.3">
      <c r="A7272" s="207"/>
      <c r="B7272" s="207"/>
      <c r="C7272" s="208"/>
      <c r="D7272" s="208"/>
      <c r="E7272" s="208"/>
    </row>
    <row r="7273" spans="1:5" x14ac:dyDescent="0.3">
      <c r="A7273" s="207"/>
      <c r="B7273" s="207"/>
      <c r="C7273" s="208"/>
      <c r="D7273" s="208"/>
      <c r="E7273" s="208"/>
    </row>
    <row r="7274" spans="1:5" x14ac:dyDescent="0.3">
      <c r="A7274" s="207"/>
      <c r="B7274" s="207"/>
      <c r="C7274" s="208"/>
      <c r="D7274" s="208"/>
      <c r="E7274" s="208"/>
    </row>
    <row r="7275" spans="1:5" x14ac:dyDescent="0.3">
      <c r="A7275" s="207"/>
      <c r="B7275" s="207"/>
      <c r="C7275" s="208"/>
      <c r="D7275" s="208"/>
      <c r="E7275" s="208"/>
    </row>
    <row r="7276" spans="1:5" x14ac:dyDescent="0.3">
      <c r="A7276" s="207"/>
      <c r="B7276" s="207"/>
      <c r="C7276" s="208"/>
      <c r="D7276" s="208"/>
      <c r="E7276" s="208"/>
    </row>
    <row r="7277" spans="1:5" x14ac:dyDescent="0.3">
      <c r="A7277" s="207"/>
      <c r="B7277" s="207"/>
      <c r="C7277" s="208"/>
      <c r="D7277" s="208"/>
      <c r="E7277" s="208"/>
    </row>
    <row r="7278" spans="1:5" x14ac:dyDescent="0.3">
      <c r="A7278" s="207"/>
      <c r="B7278" s="207"/>
      <c r="C7278" s="208"/>
      <c r="D7278" s="208"/>
      <c r="E7278" s="208"/>
    </row>
    <row r="7279" spans="1:5" x14ac:dyDescent="0.3">
      <c r="A7279" s="207"/>
      <c r="B7279" s="207"/>
      <c r="C7279" s="208"/>
      <c r="D7279" s="208"/>
      <c r="E7279" s="208"/>
    </row>
    <row r="7280" spans="1:5" x14ac:dyDescent="0.3">
      <c r="A7280" s="207"/>
      <c r="B7280" s="207"/>
      <c r="C7280" s="208"/>
      <c r="D7280" s="208"/>
      <c r="E7280" s="208"/>
    </row>
    <row r="7281" spans="1:5" x14ac:dyDescent="0.3">
      <c r="A7281" s="207"/>
      <c r="B7281" s="207"/>
      <c r="C7281" s="208"/>
      <c r="D7281" s="208"/>
      <c r="E7281" s="208"/>
    </row>
    <row r="7282" spans="1:5" x14ac:dyDescent="0.3">
      <c r="A7282" s="207"/>
      <c r="B7282" s="207"/>
      <c r="C7282" s="208"/>
      <c r="D7282" s="208"/>
      <c r="E7282" s="208"/>
    </row>
    <row r="7283" spans="1:5" x14ac:dyDescent="0.3">
      <c r="A7283" s="207"/>
      <c r="B7283" s="207"/>
      <c r="C7283" s="208"/>
      <c r="D7283" s="208"/>
      <c r="E7283" s="208"/>
    </row>
    <row r="7284" spans="1:5" x14ac:dyDescent="0.3">
      <c r="A7284" s="207"/>
      <c r="B7284" s="207"/>
      <c r="C7284" s="208"/>
      <c r="D7284" s="208"/>
      <c r="E7284" s="208"/>
    </row>
    <row r="7285" spans="1:5" x14ac:dyDescent="0.3">
      <c r="A7285" s="207"/>
      <c r="B7285" s="207"/>
      <c r="C7285" s="208"/>
      <c r="D7285" s="208"/>
      <c r="E7285" s="208"/>
    </row>
    <row r="7286" spans="1:5" x14ac:dyDescent="0.3">
      <c r="A7286" s="207"/>
      <c r="B7286" s="207"/>
      <c r="C7286" s="208"/>
      <c r="D7286" s="208"/>
      <c r="E7286" s="208"/>
    </row>
    <row r="7287" spans="1:5" x14ac:dyDescent="0.3">
      <c r="A7287" s="207"/>
      <c r="B7287" s="207"/>
      <c r="C7287" s="208"/>
      <c r="D7287" s="208"/>
      <c r="E7287" s="208"/>
    </row>
    <row r="7288" spans="1:5" x14ac:dyDescent="0.3">
      <c r="A7288" s="207"/>
      <c r="B7288" s="207"/>
      <c r="C7288" s="208"/>
      <c r="D7288" s="208"/>
      <c r="E7288" s="208"/>
    </row>
    <row r="7289" spans="1:5" x14ac:dyDescent="0.3">
      <c r="A7289" s="207"/>
      <c r="B7289" s="207"/>
      <c r="C7289" s="208"/>
      <c r="D7289" s="208"/>
      <c r="E7289" s="208"/>
    </row>
    <row r="7290" spans="1:5" x14ac:dyDescent="0.3">
      <c r="A7290" s="207"/>
      <c r="B7290" s="207"/>
      <c r="C7290" s="208"/>
      <c r="D7290" s="208"/>
      <c r="E7290" s="208"/>
    </row>
    <row r="7291" spans="1:5" x14ac:dyDescent="0.3">
      <c r="A7291" s="207"/>
      <c r="B7291" s="207"/>
      <c r="C7291" s="208"/>
      <c r="D7291" s="208"/>
      <c r="E7291" s="208"/>
    </row>
    <row r="7292" spans="1:5" x14ac:dyDescent="0.3">
      <c r="A7292" s="207"/>
      <c r="B7292" s="207"/>
      <c r="C7292" s="208"/>
      <c r="D7292" s="208"/>
      <c r="E7292" s="208"/>
    </row>
    <row r="7293" spans="1:5" x14ac:dyDescent="0.3">
      <c r="A7293" s="207"/>
      <c r="B7293" s="207"/>
      <c r="C7293" s="208"/>
      <c r="D7293" s="208"/>
      <c r="E7293" s="208"/>
    </row>
    <row r="7294" spans="1:5" x14ac:dyDescent="0.3">
      <c r="A7294" s="207"/>
      <c r="B7294" s="207"/>
      <c r="C7294" s="208"/>
      <c r="D7294" s="208"/>
      <c r="E7294" s="208"/>
    </row>
    <row r="7295" spans="1:5" x14ac:dyDescent="0.3">
      <c r="A7295" s="207"/>
      <c r="B7295" s="207"/>
      <c r="C7295" s="208"/>
      <c r="D7295" s="208"/>
      <c r="E7295" s="208"/>
    </row>
    <row r="7296" spans="1:5" x14ac:dyDescent="0.3">
      <c r="A7296" s="207"/>
      <c r="B7296" s="207"/>
      <c r="C7296" s="208"/>
      <c r="D7296" s="208"/>
      <c r="E7296" s="208"/>
    </row>
    <row r="7297" spans="1:5" x14ac:dyDescent="0.3">
      <c r="A7297" s="207"/>
      <c r="B7297" s="207"/>
      <c r="C7297" s="208"/>
      <c r="D7297" s="208"/>
      <c r="E7297" s="208"/>
    </row>
    <row r="7298" spans="1:5" x14ac:dyDescent="0.3">
      <c r="A7298" s="207"/>
      <c r="B7298" s="207"/>
      <c r="C7298" s="208"/>
      <c r="D7298" s="208"/>
      <c r="E7298" s="208"/>
    </row>
    <row r="7299" spans="1:5" x14ac:dyDescent="0.3">
      <c r="A7299" s="207"/>
      <c r="B7299" s="207"/>
      <c r="C7299" s="208"/>
      <c r="D7299" s="208"/>
      <c r="E7299" s="208"/>
    </row>
    <row r="7300" spans="1:5" x14ac:dyDescent="0.3">
      <c r="A7300" s="207"/>
      <c r="B7300" s="207"/>
      <c r="C7300" s="208"/>
      <c r="D7300" s="208"/>
      <c r="E7300" s="208"/>
    </row>
    <row r="7301" spans="1:5" x14ac:dyDescent="0.3">
      <c r="A7301" s="207"/>
      <c r="B7301" s="207"/>
      <c r="C7301" s="208"/>
      <c r="D7301" s="208"/>
      <c r="E7301" s="208"/>
    </row>
    <row r="7302" spans="1:5" x14ac:dyDescent="0.3">
      <c r="A7302" s="207"/>
      <c r="B7302" s="207"/>
      <c r="C7302" s="208"/>
      <c r="D7302" s="208"/>
      <c r="E7302" s="208"/>
    </row>
    <row r="7303" spans="1:5" x14ac:dyDescent="0.3">
      <c r="A7303" s="207"/>
      <c r="B7303" s="207"/>
      <c r="C7303" s="208"/>
      <c r="D7303" s="208"/>
      <c r="E7303" s="208"/>
    </row>
    <row r="7304" spans="1:5" x14ac:dyDescent="0.3">
      <c r="A7304" s="207"/>
      <c r="B7304" s="207"/>
      <c r="C7304" s="208"/>
      <c r="D7304" s="208"/>
      <c r="E7304" s="208"/>
    </row>
    <row r="7305" spans="1:5" x14ac:dyDescent="0.3">
      <c r="A7305" s="207"/>
      <c r="B7305" s="207"/>
      <c r="C7305" s="208"/>
      <c r="D7305" s="208"/>
      <c r="E7305" s="208"/>
    </row>
    <row r="7306" spans="1:5" x14ac:dyDescent="0.3">
      <c r="A7306" s="207"/>
      <c r="B7306" s="207"/>
      <c r="C7306" s="208"/>
      <c r="D7306" s="208"/>
      <c r="E7306" s="208"/>
    </row>
    <row r="7307" spans="1:5" x14ac:dyDescent="0.3">
      <c r="A7307" s="207"/>
      <c r="B7307" s="207"/>
      <c r="C7307" s="208"/>
      <c r="D7307" s="208"/>
      <c r="E7307" s="208"/>
    </row>
    <row r="7308" spans="1:5" x14ac:dyDescent="0.3">
      <c r="A7308" s="207"/>
      <c r="B7308" s="207"/>
      <c r="C7308" s="208"/>
      <c r="D7308" s="208"/>
      <c r="E7308" s="208"/>
    </row>
    <row r="7309" spans="1:5" x14ac:dyDescent="0.3">
      <c r="A7309" s="207"/>
      <c r="B7309" s="207"/>
      <c r="C7309" s="208"/>
      <c r="D7309" s="208"/>
      <c r="E7309" s="208"/>
    </row>
    <row r="7310" spans="1:5" x14ac:dyDescent="0.3">
      <c r="A7310" s="207"/>
      <c r="B7310" s="207"/>
      <c r="C7310" s="208"/>
      <c r="D7310" s="208"/>
      <c r="E7310" s="208"/>
    </row>
    <row r="7311" spans="1:5" x14ac:dyDescent="0.3">
      <c r="A7311" s="207"/>
      <c r="B7311" s="207"/>
      <c r="C7311" s="208"/>
      <c r="D7311" s="208"/>
      <c r="E7311" s="208"/>
    </row>
    <row r="7312" spans="1:5" x14ac:dyDescent="0.3">
      <c r="A7312" s="207"/>
      <c r="B7312" s="207"/>
      <c r="C7312" s="208"/>
      <c r="D7312" s="208"/>
      <c r="E7312" s="208"/>
    </row>
    <row r="7313" spans="1:5" x14ac:dyDescent="0.3">
      <c r="A7313" s="207"/>
      <c r="B7313" s="207"/>
      <c r="C7313" s="208"/>
      <c r="D7313" s="208"/>
      <c r="E7313" s="208"/>
    </row>
    <row r="7314" spans="1:5" x14ac:dyDescent="0.3">
      <c r="A7314" s="207"/>
      <c r="B7314" s="207"/>
      <c r="C7314" s="208"/>
      <c r="D7314" s="208"/>
      <c r="E7314" s="208"/>
    </row>
    <row r="7315" spans="1:5" x14ac:dyDescent="0.3">
      <c r="A7315" s="207"/>
      <c r="B7315" s="207"/>
      <c r="C7315" s="208"/>
      <c r="D7315" s="208"/>
      <c r="E7315" s="208"/>
    </row>
    <row r="7316" spans="1:5" x14ac:dyDescent="0.3">
      <c r="A7316" s="207"/>
      <c r="B7316" s="207"/>
      <c r="C7316" s="208"/>
      <c r="D7316" s="208"/>
      <c r="E7316" s="208"/>
    </row>
    <row r="7317" spans="1:5" x14ac:dyDescent="0.3">
      <c r="A7317" s="207"/>
      <c r="B7317" s="207"/>
      <c r="C7317" s="208"/>
      <c r="D7317" s="208"/>
      <c r="E7317" s="208"/>
    </row>
    <row r="7318" spans="1:5" x14ac:dyDescent="0.3">
      <c r="A7318" s="207"/>
      <c r="B7318" s="207"/>
      <c r="C7318" s="208"/>
      <c r="D7318" s="208"/>
      <c r="E7318" s="208"/>
    </row>
    <row r="7319" spans="1:5" x14ac:dyDescent="0.3">
      <c r="A7319" s="207"/>
      <c r="B7319" s="207"/>
      <c r="C7319" s="208"/>
      <c r="D7319" s="208"/>
      <c r="E7319" s="208"/>
    </row>
    <row r="7320" spans="1:5" x14ac:dyDescent="0.3">
      <c r="A7320" s="207"/>
      <c r="B7320" s="207"/>
      <c r="C7320" s="208"/>
      <c r="D7320" s="208"/>
      <c r="E7320" s="208"/>
    </row>
    <row r="7321" spans="1:5" x14ac:dyDescent="0.3">
      <c r="A7321" s="207"/>
      <c r="B7321" s="207"/>
      <c r="C7321" s="208"/>
      <c r="D7321" s="208"/>
      <c r="E7321" s="208"/>
    </row>
    <row r="7322" spans="1:5" x14ac:dyDescent="0.3">
      <c r="A7322" s="207"/>
      <c r="B7322" s="207"/>
      <c r="C7322" s="208"/>
      <c r="D7322" s="208"/>
      <c r="E7322" s="208"/>
    </row>
    <row r="7323" spans="1:5" x14ac:dyDescent="0.3">
      <c r="A7323" s="207"/>
      <c r="B7323" s="207"/>
      <c r="C7323" s="208"/>
      <c r="D7323" s="208"/>
      <c r="E7323" s="208"/>
    </row>
    <row r="7324" spans="1:5" x14ac:dyDescent="0.3">
      <c r="A7324" s="207"/>
      <c r="B7324" s="207"/>
      <c r="C7324" s="208"/>
      <c r="D7324" s="208"/>
      <c r="E7324" s="208"/>
    </row>
    <row r="7325" spans="1:5" x14ac:dyDescent="0.3">
      <c r="A7325" s="207"/>
      <c r="B7325" s="207"/>
      <c r="C7325" s="208"/>
      <c r="D7325" s="208"/>
      <c r="E7325" s="208"/>
    </row>
    <row r="7326" spans="1:5" x14ac:dyDescent="0.3">
      <c r="A7326" s="207"/>
      <c r="B7326" s="207"/>
      <c r="C7326" s="208"/>
      <c r="D7326" s="208"/>
      <c r="E7326" s="208"/>
    </row>
    <row r="7327" spans="1:5" x14ac:dyDescent="0.3">
      <c r="A7327" s="207"/>
      <c r="B7327" s="207"/>
      <c r="C7327" s="208"/>
      <c r="D7327" s="208"/>
      <c r="E7327" s="208"/>
    </row>
    <row r="7328" spans="1:5" x14ac:dyDescent="0.3">
      <c r="A7328" s="207"/>
      <c r="B7328" s="207"/>
      <c r="C7328" s="208"/>
      <c r="D7328" s="208"/>
      <c r="E7328" s="208"/>
    </row>
    <row r="7329" spans="1:5" x14ac:dyDescent="0.3">
      <c r="A7329" s="207"/>
      <c r="B7329" s="207"/>
      <c r="C7329" s="208"/>
      <c r="D7329" s="208"/>
      <c r="E7329" s="208"/>
    </row>
    <row r="7330" spans="1:5" x14ac:dyDescent="0.3">
      <c r="A7330" s="207"/>
      <c r="B7330" s="207"/>
      <c r="C7330" s="208"/>
      <c r="D7330" s="208"/>
      <c r="E7330" s="208"/>
    </row>
    <row r="7331" spans="1:5" x14ac:dyDescent="0.3">
      <c r="A7331" s="207"/>
      <c r="B7331" s="207"/>
      <c r="C7331" s="208"/>
      <c r="D7331" s="208"/>
      <c r="E7331" s="208"/>
    </row>
    <row r="7332" spans="1:5" x14ac:dyDescent="0.3">
      <c r="A7332" s="207"/>
      <c r="B7332" s="207"/>
      <c r="C7332" s="208"/>
      <c r="D7332" s="208"/>
      <c r="E7332" s="208"/>
    </row>
    <row r="7333" spans="1:5" x14ac:dyDescent="0.3">
      <c r="A7333" s="207"/>
      <c r="B7333" s="207"/>
      <c r="C7333" s="208"/>
      <c r="D7333" s="208"/>
      <c r="E7333" s="208"/>
    </row>
    <row r="7334" spans="1:5" x14ac:dyDescent="0.3">
      <c r="A7334" s="207"/>
      <c r="B7334" s="207"/>
      <c r="C7334" s="208"/>
      <c r="D7334" s="208"/>
      <c r="E7334" s="208"/>
    </row>
    <row r="7335" spans="1:5" x14ac:dyDescent="0.3">
      <c r="A7335" s="207"/>
      <c r="B7335" s="207"/>
      <c r="C7335" s="208"/>
      <c r="D7335" s="208"/>
      <c r="E7335" s="208"/>
    </row>
    <row r="7336" spans="1:5" x14ac:dyDescent="0.3">
      <c r="A7336" s="207"/>
      <c r="B7336" s="207"/>
      <c r="C7336" s="208"/>
      <c r="D7336" s="208"/>
      <c r="E7336" s="208"/>
    </row>
    <row r="7337" spans="1:5" x14ac:dyDescent="0.3">
      <c r="A7337" s="207"/>
      <c r="B7337" s="207"/>
      <c r="C7337" s="208"/>
      <c r="D7337" s="208"/>
      <c r="E7337" s="208"/>
    </row>
    <row r="7338" spans="1:5" x14ac:dyDescent="0.3">
      <c r="A7338" s="207"/>
      <c r="B7338" s="207"/>
      <c r="C7338" s="208"/>
      <c r="D7338" s="208"/>
      <c r="E7338" s="208"/>
    </row>
    <row r="7339" spans="1:5" x14ac:dyDescent="0.3">
      <c r="A7339" s="207"/>
      <c r="B7339" s="207"/>
      <c r="C7339" s="208"/>
      <c r="D7339" s="208"/>
      <c r="E7339" s="208"/>
    </row>
    <row r="7340" spans="1:5" x14ac:dyDescent="0.3">
      <c r="A7340" s="207"/>
      <c r="B7340" s="207"/>
      <c r="C7340" s="208"/>
      <c r="D7340" s="208"/>
      <c r="E7340" s="208"/>
    </row>
    <row r="7341" spans="1:5" x14ac:dyDescent="0.3">
      <c r="A7341" s="207"/>
      <c r="B7341" s="207"/>
      <c r="C7341" s="208"/>
      <c r="D7341" s="208"/>
      <c r="E7341" s="208"/>
    </row>
    <row r="7342" spans="1:5" x14ac:dyDescent="0.3">
      <c r="A7342" s="207"/>
      <c r="B7342" s="207"/>
      <c r="C7342" s="208"/>
      <c r="D7342" s="208"/>
      <c r="E7342" s="208"/>
    </row>
    <row r="7343" spans="1:5" x14ac:dyDescent="0.3">
      <c r="A7343" s="207"/>
      <c r="B7343" s="207"/>
      <c r="C7343" s="208"/>
      <c r="D7343" s="208"/>
      <c r="E7343" s="208"/>
    </row>
    <row r="7344" spans="1:5" x14ac:dyDescent="0.3">
      <c r="A7344" s="207"/>
      <c r="B7344" s="207"/>
      <c r="C7344" s="208"/>
      <c r="D7344" s="208"/>
      <c r="E7344" s="208"/>
    </row>
    <row r="7345" spans="1:5" x14ac:dyDescent="0.3">
      <c r="A7345" s="207"/>
      <c r="B7345" s="207"/>
      <c r="C7345" s="208"/>
      <c r="D7345" s="208"/>
      <c r="E7345" s="208"/>
    </row>
    <row r="7346" spans="1:5" x14ac:dyDescent="0.3">
      <c r="A7346" s="207"/>
      <c r="B7346" s="207"/>
      <c r="C7346" s="208"/>
      <c r="D7346" s="208"/>
      <c r="E7346" s="208"/>
    </row>
    <row r="7347" spans="1:5" x14ac:dyDescent="0.3">
      <c r="A7347" s="207"/>
      <c r="B7347" s="207"/>
      <c r="C7347" s="208"/>
      <c r="D7347" s="208"/>
      <c r="E7347" s="208"/>
    </row>
    <row r="7348" spans="1:5" x14ac:dyDescent="0.3">
      <c r="A7348" s="207"/>
      <c r="B7348" s="207"/>
      <c r="C7348" s="208"/>
      <c r="D7348" s="208"/>
      <c r="E7348" s="208"/>
    </row>
    <row r="7349" spans="1:5" x14ac:dyDescent="0.3">
      <c r="A7349" s="207"/>
      <c r="B7349" s="207"/>
      <c r="C7349" s="208"/>
      <c r="D7349" s="208"/>
      <c r="E7349" s="208"/>
    </row>
    <row r="7350" spans="1:5" x14ac:dyDescent="0.3">
      <c r="A7350" s="207"/>
      <c r="B7350" s="207"/>
      <c r="C7350" s="208"/>
      <c r="D7350" s="208"/>
      <c r="E7350" s="208"/>
    </row>
    <row r="7351" spans="1:5" x14ac:dyDescent="0.3">
      <c r="A7351" s="207"/>
      <c r="B7351" s="207"/>
      <c r="C7351" s="208"/>
      <c r="D7351" s="208"/>
      <c r="E7351" s="208"/>
    </row>
    <row r="7352" spans="1:5" x14ac:dyDescent="0.3">
      <c r="A7352" s="207"/>
      <c r="B7352" s="207"/>
      <c r="C7352" s="208"/>
      <c r="D7352" s="208"/>
      <c r="E7352" s="208"/>
    </row>
    <row r="7353" spans="1:5" x14ac:dyDescent="0.3">
      <c r="A7353" s="207"/>
      <c r="B7353" s="207"/>
      <c r="C7353" s="208"/>
      <c r="D7353" s="208"/>
      <c r="E7353" s="208"/>
    </row>
    <row r="7354" spans="1:5" x14ac:dyDescent="0.3">
      <c r="A7354" s="207"/>
      <c r="B7354" s="207"/>
      <c r="C7354" s="208"/>
      <c r="D7354" s="208"/>
      <c r="E7354" s="208"/>
    </row>
    <row r="7355" spans="1:5" x14ac:dyDescent="0.3">
      <c r="A7355" s="207"/>
      <c r="B7355" s="207"/>
      <c r="C7355" s="208"/>
      <c r="D7355" s="208"/>
      <c r="E7355" s="208"/>
    </row>
    <row r="7356" spans="1:5" x14ac:dyDescent="0.3">
      <c r="A7356" s="207"/>
      <c r="B7356" s="207"/>
      <c r="C7356" s="208"/>
      <c r="D7356" s="208"/>
      <c r="E7356" s="208"/>
    </row>
    <row r="7357" spans="1:5" x14ac:dyDescent="0.3">
      <c r="A7357" s="207"/>
      <c r="B7357" s="207"/>
      <c r="C7357" s="208"/>
      <c r="D7357" s="208"/>
      <c r="E7357" s="208"/>
    </row>
    <row r="7358" spans="1:5" x14ac:dyDescent="0.3">
      <c r="A7358" s="207"/>
      <c r="B7358" s="207"/>
      <c r="C7358" s="208"/>
      <c r="D7358" s="208"/>
      <c r="E7358" s="208"/>
    </row>
    <row r="7359" spans="1:5" x14ac:dyDescent="0.3">
      <c r="A7359" s="207"/>
      <c r="B7359" s="207"/>
      <c r="C7359" s="208"/>
      <c r="D7359" s="208"/>
      <c r="E7359" s="208"/>
    </row>
    <row r="7360" spans="1:5" x14ac:dyDescent="0.3">
      <c r="A7360" s="207"/>
      <c r="B7360" s="207"/>
      <c r="C7360" s="208"/>
      <c r="D7360" s="208"/>
      <c r="E7360" s="208"/>
    </row>
    <row r="7361" spans="1:5" x14ac:dyDescent="0.3">
      <c r="A7361" s="207"/>
      <c r="B7361" s="207"/>
      <c r="C7361" s="208"/>
      <c r="D7361" s="208"/>
      <c r="E7361" s="208"/>
    </row>
    <row r="7362" spans="1:5" x14ac:dyDescent="0.3">
      <c r="A7362" s="207"/>
      <c r="B7362" s="207"/>
      <c r="C7362" s="208"/>
      <c r="D7362" s="208"/>
      <c r="E7362" s="208"/>
    </row>
    <row r="7363" spans="1:5" x14ac:dyDescent="0.3">
      <c r="A7363" s="207"/>
      <c r="B7363" s="207"/>
      <c r="C7363" s="208"/>
      <c r="D7363" s="208"/>
      <c r="E7363" s="208"/>
    </row>
    <row r="7364" spans="1:5" x14ac:dyDescent="0.3">
      <c r="A7364" s="207"/>
      <c r="B7364" s="207"/>
      <c r="C7364" s="208"/>
      <c r="D7364" s="208"/>
      <c r="E7364" s="208"/>
    </row>
    <row r="7365" spans="1:5" x14ac:dyDescent="0.3">
      <c r="A7365" s="207"/>
      <c r="B7365" s="207"/>
      <c r="C7365" s="208"/>
      <c r="D7365" s="208"/>
      <c r="E7365" s="208"/>
    </row>
    <row r="7366" spans="1:5" x14ac:dyDescent="0.3">
      <c r="A7366" s="207"/>
      <c r="B7366" s="207"/>
      <c r="C7366" s="208"/>
      <c r="D7366" s="208"/>
      <c r="E7366" s="208"/>
    </row>
    <row r="7367" spans="1:5" x14ac:dyDescent="0.3">
      <c r="A7367" s="207"/>
      <c r="B7367" s="207"/>
      <c r="C7367" s="208"/>
      <c r="D7367" s="208"/>
      <c r="E7367" s="208"/>
    </row>
    <row r="7368" spans="1:5" x14ac:dyDescent="0.3">
      <c r="A7368" s="207"/>
      <c r="B7368" s="207"/>
      <c r="C7368" s="208"/>
      <c r="D7368" s="208"/>
      <c r="E7368" s="208"/>
    </row>
    <row r="7369" spans="1:5" x14ac:dyDescent="0.3">
      <c r="A7369" s="207"/>
      <c r="B7369" s="207"/>
      <c r="C7369" s="208"/>
      <c r="D7369" s="208"/>
      <c r="E7369" s="208"/>
    </row>
    <row r="7370" spans="1:5" x14ac:dyDescent="0.3">
      <c r="A7370" s="207"/>
      <c r="B7370" s="207"/>
      <c r="C7370" s="208"/>
      <c r="D7370" s="208"/>
      <c r="E7370" s="208"/>
    </row>
    <row r="7371" spans="1:5" x14ac:dyDescent="0.3">
      <c r="A7371" s="207"/>
      <c r="B7371" s="207"/>
      <c r="C7371" s="208"/>
      <c r="D7371" s="208"/>
      <c r="E7371" s="208"/>
    </row>
    <row r="7372" spans="1:5" x14ac:dyDescent="0.3">
      <c r="A7372" s="207"/>
      <c r="B7372" s="207"/>
      <c r="C7372" s="208"/>
      <c r="D7372" s="208"/>
      <c r="E7372" s="208"/>
    </row>
    <row r="7373" spans="1:5" x14ac:dyDescent="0.3">
      <c r="A7373" s="207"/>
      <c r="B7373" s="207"/>
      <c r="C7373" s="208"/>
      <c r="D7373" s="208"/>
      <c r="E7373" s="208"/>
    </row>
    <row r="7374" spans="1:5" x14ac:dyDescent="0.3">
      <c r="A7374" s="207"/>
      <c r="B7374" s="207"/>
      <c r="C7374" s="208"/>
      <c r="D7374" s="208"/>
      <c r="E7374" s="208"/>
    </row>
    <row r="7375" spans="1:5" x14ac:dyDescent="0.3">
      <c r="A7375" s="207"/>
      <c r="B7375" s="207"/>
      <c r="C7375" s="208"/>
      <c r="D7375" s="208"/>
      <c r="E7375" s="208"/>
    </row>
    <row r="7376" spans="1:5" x14ac:dyDescent="0.3">
      <c r="A7376" s="207"/>
      <c r="B7376" s="207"/>
      <c r="C7376" s="208"/>
      <c r="D7376" s="208"/>
      <c r="E7376" s="208"/>
    </row>
    <row r="7377" spans="1:5" x14ac:dyDescent="0.3">
      <c r="A7377" s="207"/>
      <c r="B7377" s="207"/>
      <c r="C7377" s="208"/>
      <c r="D7377" s="208"/>
      <c r="E7377" s="208"/>
    </row>
    <row r="7378" spans="1:5" x14ac:dyDescent="0.3">
      <c r="A7378" s="207"/>
      <c r="B7378" s="207"/>
      <c r="C7378" s="208"/>
      <c r="D7378" s="208"/>
      <c r="E7378" s="208"/>
    </row>
    <row r="7379" spans="1:5" x14ac:dyDescent="0.3">
      <c r="A7379" s="207"/>
      <c r="B7379" s="207"/>
      <c r="C7379" s="208"/>
      <c r="D7379" s="208"/>
      <c r="E7379" s="208"/>
    </row>
    <row r="7380" spans="1:5" x14ac:dyDescent="0.3">
      <c r="A7380" s="207"/>
      <c r="B7380" s="207"/>
      <c r="C7380" s="208"/>
      <c r="D7380" s="208"/>
      <c r="E7380" s="208"/>
    </row>
    <row r="7381" spans="1:5" x14ac:dyDescent="0.3">
      <c r="A7381" s="207"/>
      <c r="B7381" s="207"/>
      <c r="C7381" s="208"/>
      <c r="D7381" s="208"/>
      <c r="E7381" s="208"/>
    </row>
    <row r="7382" spans="1:5" x14ac:dyDescent="0.3">
      <c r="A7382" s="207"/>
      <c r="B7382" s="207"/>
      <c r="C7382" s="208"/>
      <c r="D7382" s="208"/>
      <c r="E7382" s="208"/>
    </row>
    <row r="7383" spans="1:5" x14ac:dyDescent="0.3">
      <c r="A7383" s="207"/>
      <c r="B7383" s="207"/>
      <c r="C7383" s="208"/>
      <c r="D7383" s="208"/>
      <c r="E7383" s="208"/>
    </row>
    <row r="7384" spans="1:5" x14ac:dyDescent="0.3">
      <c r="A7384" s="207"/>
      <c r="B7384" s="207"/>
      <c r="C7384" s="208"/>
      <c r="D7384" s="208"/>
      <c r="E7384" s="208"/>
    </row>
    <row r="7385" spans="1:5" x14ac:dyDescent="0.3">
      <c r="A7385" s="207"/>
      <c r="B7385" s="207"/>
      <c r="C7385" s="208"/>
      <c r="D7385" s="208"/>
      <c r="E7385" s="208"/>
    </row>
    <row r="7386" spans="1:5" x14ac:dyDescent="0.3">
      <c r="A7386" s="207"/>
      <c r="B7386" s="207"/>
      <c r="C7386" s="208"/>
      <c r="D7386" s="208"/>
      <c r="E7386" s="208"/>
    </row>
    <row r="7387" spans="1:5" x14ac:dyDescent="0.3">
      <c r="A7387" s="207"/>
      <c r="B7387" s="207"/>
      <c r="C7387" s="208"/>
      <c r="D7387" s="208"/>
      <c r="E7387" s="208"/>
    </row>
    <row r="7388" spans="1:5" x14ac:dyDescent="0.3">
      <c r="A7388" s="207"/>
      <c r="B7388" s="207"/>
      <c r="C7388" s="208"/>
      <c r="D7388" s="208"/>
      <c r="E7388" s="208"/>
    </row>
    <row r="7389" spans="1:5" x14ac:dyDescent="0.3">
      <c r="A7389" s="207"/>
      <c r="B7389" s="207"/>
      <c r="C7389" s="208"/>
      <c r="D7389" s="208"/>
      <c r="E7389" s="208"/>
    </row>
    <row r="7390" spans="1:5" x14ac:dyDescent="0.3">
      <c r="A7390" s="207"/>
      <c r="B7390" s="207"/>
      <c r="C7390" s="208"/>
      <c r="D7390" s="208"/>
      <c r="E7390" s="208"/>
    </row>
    <row r="7391" spans="1:5" x14ac:dyDescent="0.3">
      <c r="A7391" s="207"/>
      <c r="B7391" s="207"/>
      <c r="C7391" s="208"/>
      <c r="D7391" s="208"/>
      <c r="E7391" s="208"/>
    </row>
    <row r="7392" spans="1:5" x14ac:dyDescent="0.3">
      <c r="A7392" s="207"/>
      <c r="B7392" s="207"/>
      <c r="C7392" s="208"/>
      <c r="D7392" s="208"/>
      <c r="E7392" s="208"/>
    </row>
    <row r="7393" spans="1:5" x14ac:dyDescent="0.3">
      <c r="A7393" s="207"/>
      <c r="B7393" s="207"/>
      <c r="C7393" s="208"/>
      <c r="D7393" s="208"/>
      <c r="E7393" s="208"/>
    </row>
    <row r="7394" spans="1:5" x14ac:dyDescent="0.3">
      <c r="A7394" s="207"/>
      <c r="B7394" s="207"/>
      <c r="C7394" s="208"/>
      <c r="D7394" s="208"/>
      <c r="E7394" s="208"/>
    </row>
    <row r="7395" spans="1:5" x14ac:dyDescent="0.3">
      <c r="A7395" s="207"/>
      <c r="B7395" s="207"/>
      <c r="C7395" s="208"/>
      <c r="D7395" s="208"/>
      <c r="E7395" s="208"/>
    </row>
    <row r="7396" spans="1:5" x14ac:dyDescent="0.3">
      <c r="A7396" s="207"/>
      <c r="B7396" s="207"/>
      <c r="C7396" s="208"/>
      <c r="D7396" s="208"/>
      <c r="E7396" s="208"/>
    </row>
    <row r="7397" spans="1:5" x14ac:dyDescent="0.3">
      <c r="A7397" s="207"/>
      <c r="B7397" s="207"/>
      <c r="C7397" s="208"/>
      <c r="D7397" s="208"/>
      <c r="E7397" s="208"/>
    </row>
    <row r="7398" spans="1:5" x14ac:dyDescent="0.3">
      <c r="A7398" s="207"/>
      <c r="B7398" s="207"/>
      <c r="C7398" s="208"/>
      <c r="D7398" s="208"/>
      <c r="E7398" s="208"/>
    </row>
    <row r="7399" spans="1:5" x14ac:dyDescent="0.3">
      <c r="A7399" s="207"/>
      <c r="B7399" s="207"/>
      <c r="C7399" s="208"/>
      <c r="D7399" s="208"/>
      <c r="E7399" s="208"/>
    </row>
    <row r="7400" spans="1:5" x14ac:dyDescent="0.3">
      <c r="A7400" s="207"/>
      <c r="B7400" s="207"/>
      <c r="C7400" s="208"/>
      <c r="D7400" s="208"/>
      <c r="E7400" s="208"/>
    </row>
    <row r="7401" spans="1:5" x14ac:dyDescent="0.3">
      <c r="A7401" s="207"/>
      <c r="B7401" s="207"/>
      <c r="C7401" s="208"/>
      <c r="D7401" s="208"/>
      <c r="E7401" s="208"/>
    </row>
    <row r="7402" spans="1:5" x14ac:dyDescent="0.3">
      <c r="A7402" s="207"/>
      <c r="B7402" s="207"/>
      <c r="C7402" s="208"/>
      <c r="D7402" s="208"/>
      <c r="E7402" s="208"/>
    </row>
    <row r="7403" spans="1:5" x14ac:dyDescent="0.3">
      <c r="A7403" s="207"/>
      <c r="B7403" s="207"/>
      <c r="C7403" s="208"/>
      <c r="D7403" s="208"/>
      <c r="E7403" s="208"/>
    </row>
    <row r="7404" spans="1:5" x14ac:dyDescent="0.3">
      <c r="A7404" s="207"/>
      <c r="B7404" s="207"/>
      <c r="C7404" s="208"/>
      <c r="D7404" s="208"/>
      <c r="E7404" s="208"/>
    </row>
    <row r="7405" spans="1:5" x14ac:dyDescent="0.3">
      <c r="A7405" s="207"/>
      <c r="B7405" s="207"/>
      <c r="C7405" s="208"/>
      <c r="D7405" s="208"/>
      <c r="E7405" s="208"/>
    </row>
    <row r="7406" spans="1:5" x14ac:dyDescent="0.3">
      <c r="A7406" s="207"/>
      <c r="B7406" s="207"/>
      <c r="C7406" s="208"/>
      <c r="D7406" s="208"/>
      <c r="E7406" s="208"/>
    </row>
    <row r="7407" spans="1:5" x14ac:dyDescent="0.3">
      <c r="A7407" s="207"/>
      <c r="B7407" s="207"/>
      <c r="C7407" s="208"/>
      <c r="D7407" s="208"/>
      <c r="E7407" s="208"/>
    </row>
    <row r="7408" spans="1:5" x14ac:dyDescent="0.3">
      <c r="A7408" s="207"/>
      <c r="B7408" s="207"/>
      <c r="C7408" s="208"/>
      <c r="D7408" s="208"/>
      <c r="E7408" s="208"/>
    </row>
    <row r="7409" spans="1:5" x14ac:dyDescent="0.3">
      <c r="A7409" s="207"/>
      <c r="B7409" s="207"/>
      <c r="C7409" s="208"/>
      <c r="D7409" s="208"/>
      <c r="E7409" s="208"/>
    </row>
    <row r="7410" spans="1:5" x14ac:dyDescent="0.3">
      <c r="A7410" s="207"/>
      <c r="B7410" s="207"/>
      <c r="C7410" s="208"/>
      <c r="D7410" s="208"/>
      <c r="E7410" s="208"/>
    </row>
    <row r="7411" spans="1:5" x14ac:dyDescent="0.3">
      <c r="A7411" s="207"/>
      <c r="B7411" s="207"/>
      <c r="C7411" s="208"/>
      <c r="D7411" s="208"/>
      <c r="E7411" s="208"/>
    </row>
    <row r="7412" spans="1:5" x14ac:dyDescent="0.3">
      <c r="A7412" s="207"/>
      <c r="B7412" s="207"/>
      <c r="C7412" s="208"/>
      <c r="D7412" s="208"/>
      <c r="E7412" s="208"/>
    </row>
    <row r="7413" spans="1:5" x14ac:dyDescent="0.3">
      <c r="A7413" s="207"/>
      <c r="B7413" s="207"/>
      <c r="C7413" s="208"/>
      <c r="D7413" s="208"/>
      <c r="E7413" s="208"/>
    </row>
    <row r="7414" spans="1:5" x14ac:dyDescent="0.3">
      <c r="A7414" s="207"/>
      <c r="B7414" s="207"/>
      <c r="C7414" s="208"/>
      <c r="D7414" s="208"/>
      <c r="E7414" s="208"/>
    </row>
    <row r="7415" spans="1:5" x14ac:dyDescent="0.3">
      <c r="A7415" s="207"/>
      <c r="B7415" s="207"/>
      <c r="C7415" s="208"/>
      <c r="D7415" s="208"/>
      <c r="E7415" s="208"/>
    </row>
    <row r="7416" spans="1:5" x14ac:dyDescent="0.3">
      <c r="A7416" s="207"/>
      <c r="B7416" s="207"/>
      <c r="C7416" s="208"/>
      <c r="D7416" s="208"/>
      <c r="E7416" s="208"/>
    </row>
    <row r="7417" spans="1:5" x14ac:dyDescent="0.3">
      <c r="A7417" s="207"/>
      <c r="B7417" s="207"/>
      <c r="C7417" s="208"/>
      <c r="D7417" s="208"/>
      <c r="E7417" s="208"/>
    </row>
    <row r="7418" spans="1:5" x14ac:dyDescent="0.3">
      <c r="A7418" s="207"/>
      <c r="B7418" s="207"/>
      <c r="C7418" s="208"/>
      <c r="D7418" s="208"/>
      <c r="E7418" s="208"/>
    </row>
    <row r="7419" spans="1:5" x14ac:dyDescent="0.3">
      <c r="A7419" s="207"/>
      <c r="B7419" s="207"/>
      <c r="C7419" s="208"/>
      <c r="D7419" s="208"/>
      <c r="E7419" s="208"/>
    </row>
    <row r="7420" spans="1:5" x14ac:dyDescent="0.3">
      <c r="A7420" s="207"/>
      <c r="B7420" s="207"/>
      <c r="C7420" s="208"/>
      <c r="D7420" s="208"/>
      <c r="E7420" s="208"/>
    </row>
    <row r="7421" spans="1:5" x14ac:dyDescent="0.3">
      <c r="A7421" s="207"/>
      <c r="B7421" s="207"/>
      <c r="C7421" s="208"/>
      <c r="D7421" s="208"/>
      <c r="E7421" s="208"/>
    </row>
    <row r="7422" spans="1:5" x14ac:dyDescent="0.3">
      <c r="A7422" s="207"/>
      <c r="B7422" s="207"/>
      <c r="C7422" s="208"/>
      <c r="D7422" s="208"/>
      <c r="E7422" s="208"/>
    </row>
    <row r="7423" spans="1:5" x14ac:dyDescent="0.3">
      <c r="A7423" s="207"/>
      <c r="B7423" s="207"/>
      <c r="C7423" s="208"/>
      <c r="D7423" s="208"/>
      <c r="E7423" s="208"/>
    </row>
    <row r="7424" spans="1:5" x14ac:dyDescent="0.3">
      <c r="A7424" s="207"/>
      <c r="B7424" s="207"/>
      <c r="C7424" s="208"/>
      <c r="D7424" s="208"/>
      <c r="E7424" s="208"/>
    </row>
    <row r="7425" spans="1:5" x14ac:dyDescent="0.3">
      <c r="A7425" s="207"/>
      <c r="B7425" s="207"/>
      <c r="C7425" s="208"/>
      <c r="D7425" s="208"/>
      <c r="E7425" s="208"/>
    </row>
    <row r="7426" spans="1:5" x14ac:dyDescent="0.3">
      <c r="A7426" s="207"/>
      <c r="B7426" s="207"/>
      <c r="C7426" s="208"/>
      <c r="D7426" s="208"/>
      <c r="E7426" s="208"/>
    </row>
    <row r="7427" spans="1:5" x14ac:dyDescent="0.3">
      <c r="A7427" s="207"/>
      <c r="B7427" s="207"/>
      <c r="C7427" s="208"/>
      <c r="D7427" s="208"/>
      <c r="E7427" s="208"/>
    </row>
    <row r="7428" spans="1:5" x14ac:dyDescent="0.3">
      <c r="A7428" s="207"/>
      <c r="B7428" s="207"/>
      <c r="C7428" s="208"/>
      <c r="D7428" s="208"/>
      <c r="E7428" s="208"/>
    </row>
    <row r="7429" spans="1:5" x14ac:dyDescent="0.3">
      <c r="A7429" s="207"/>
      <c r="B7429" s="207"/>
      <c r="C7429" s="208"/>
      <c r="D7429" s="208"/>
      <c r="E7429" s="208"/>
    </row>
    <row r="7430" spans="1:5" x14ac:dyDescent="0.3">
      <c r="A7430" s="207"/>
      <c r="B7430" s="207"/>
      <c r="C7430" s="208"/>
      <c r="D7430" s="208"/>
      <c r="E7430" s="208"/>
    </row>
    <row r="7431" spans="1:5" x14ac:dyDescent="0.3">
      <c r="A7431" s="207"/>
      <c r="B7431" s="207"/>
      <c r="C7431" s="208"/>
      <c r="D7431" s="208"/>
      <c r="E7431" s="208"/>
    </row>
    <row r="7432" spans="1:5" x14ac:dyDescent="0.3">
      <c r="A7432" s="207"/>
      <c r="B7432" s="207"/>
      <c r="C7432" s="208"/>
      <c r="D7432" s="208"/>
      <c r="E7432" s="208"/>
    </row>
    <row r="7433" spans="1:5" x14ac:dyDescent="0.3">
      <c r="A7433" s="207"/>
      <c r="B7433" s="207"/>
      <c r="C7433" s="208"/>
      <c r="D7433" s="208"/>
      <c r="E7433" s="208"/>
    </row>
    <row r="7434" spans="1:5" x14ac:dyDescent="0.3">
      <c r="A7434" s="207"/>
      <c r="B7434" s="207"/>
      <c r="C7434" s="208"/>
      <c r="D7434" s="208"/>
      <c r="E7434" s="208"/>
    </row>
    <row r="7435" spans="1:5" x14ac:dyDescent="0.3">
      <c r="A7435" s="207"/>
      <c r="B7435" s="207"/>
      <c r="C7435" s="208"/>
      <c r="D7435" s="208"/>
      <c r="E7435" s="208"/>
    </row>
    <row r="7436" spans="1:5" x14ac:dyDescent="0.3">
      <c r="A7436" s="207"/>
      <c r="B7436" s="207"/>
      <c r="C7436" s="208"/>
      <c r="D7436" s="208"/>
      <c r="E7436" s="208"/>
    </row>
    <row r="7437" spans="1:5" x14ac:dyDescent="0.3">
      <c r="A7437" s="207"/>
      <c r="B7437" s="207"/>
      <c r="C7437" s="208"/>
      <c r="D7437" s="208"/>
      <c r="E7437" s="208"/>
    </row>
    <row r="7438" spans="1:5" x14ac:dyDescent="0.3">
      <c r="A7438" s="207"/>
      <c r="B7438" s="207"/>
      <c r="C7438" s="208"/>
      <c r="D7438" s="208"/>
      <c r="E7438" s="208"/>
    </row>
    <row r="7439" spans="1:5" x14ac:dyDescent="0.3">
      <c r="A7439" s="207"/>
      <c r="B7439" s="207"/>
      <c r="C7439" s="208"/>
      <c r="D7439" s="208"/>
      <c r="E7439" s="208"/>
    </row>
    <row r="7440" spans="1:5" x14ac:dyDescent="0.3">
      <c r="A7440" s="207"/>
      <c r="B7440" s="207"/>
      <c r="C7440" s="208"/>
      <c r="D7440" s="208"/>
      <c r="E7440" s="208"/>
    </row>
    <row r="7441" spans="1:5" x14ac:dyDescent="0.3">
      <c r="A7441" s="207"/>
      <c r="B7441" s="207"/>
      <c r="C7441" s="208"/>
      <c r="D7441" s="208"/>
      <c r="E7441" s="208"/>
    </row>
    <row r="7442" spans="1:5" x14ac:dyDescent="0.3">
      <c r="A7442" s="207"/>
      <c r="B7442" s="207"/>
      <c r="C7442" s="208"/>
      <c r="D7442" s="208"/>
      <c r="E7442" s="208"/>
    </row>
    <row r="7443" spans="1:5" x14ac:dyDescent="0.3">
      <c r="A7443" s="207"/>
      <c r="B7443" s="207"/>
      <c r="C7443" s="208"/>
      <c r="D7443" s="208"/>
      <c r="E7443" s="208"/>
    </row>
    <row r="7444" spans="1:5" x14ac:dyDescent="0.3">
      <c r="A7444" s="207"/>
      <c r="B7444" s="207"/>
      <c r="C7444" s="208"/>
      <c r="D7444" s="208"/>
      <c r="E7444" s="208"/>
    </row>
    <row r="7445" spans="1:5" x14ac:dyDescent="0.3">
      <c r="A7445" s="207"/>
      <c r="B7445" s="207"/>
      <c r="C7445" s="208"/>
      <c r="D7445" s="208"/>
      <c r="E7445" s="208"/>
    </row>
    <row r="7446" spans="1:5" x14ac:dyDescent="0.3">
      <c r="A7446" s="207"/>
      <c r="B7446" s="207"/>
      <c r="C7446" s="208"/>
      <c r="D7446" s="208"/>
      <c r="E7446" s="208"/>
    </row>
    <row r="7447" spans="1:5" x14ac:dyDescent="0.3">
      <c r="A7447" s="207"/>
      <c r="B7447" s="207"/>
      <c r="C7447" s="208"/>
      <c r="D7447" s="208"/>
      <c r="E7447" s="208"/>
    </row>
    <row r="7448" spans="1:5" x14ac:dyDescent="0.3">
      <c r="A7448" s="207"/>
      <c r="B7448" s="207"/>
      <c r="C7448" s="208"/>
      <c r="D7448" s="208"/>
      <c r="E7448" s="208"/>
    </row>
    <row r="7449" spans="1:5" x14ac:dyDescent="0.3">
      <c r="A7449" s="207"/>
      <c r="B7449" s="207"/>
      <c r="C7449" s="208"/>
      <c r="D7449" s="208"/>
      <c r="E7449" s="208"/>
    </row>
    <row r="7450" spans="1:5" x14ac:dyDescent="0.3">
      <c r="A7450" s="207"/>
      <c r="B7450" s="207"/>
      <c r="C7450" s="208"/>
      <c r="D7450" s="208"/>
      <c r="E7450" s="208"/>
    </row>
    <row r="7451" spans="1:5" x14ac:dyDescent="0.3">
      <c r="A7451" s="207"/>
      <c r="B7451" s="207"/>
      <c r="C7451" s="208"/>
      <c r="D7451" s="208"/>
      <c r="E7451" s="208"/>
    </row>
    <row r="7452" spans="1:5" x14ac:dyDescent="0.3">
      <c r="A7452" s="207"/>
      <c r="B7452" s="207"/>
      <c r="C7452" s="208"/>
      <c r="D7452" s="208"/>
      <c r="E7452" s="208"/>
    </row>
    <row r="7453" spans="1:5" x14ac:dyDescent="0.3">
      <c r="A7453" s="207"/>
      <c r="B7453" s="207"/>
      <c r="C7453" s="208"/>
      <c r="D7453" s="208"/>
      <c r="E7453" s="208"/>
    </row>
    <row r="7454" spans="1:5" x14ac:dyDescent="0.3">
      <c r="A7454" s="207"/>
      <c r="B7454" s="207"/>
      <c r="C7454" s="208"/>
      <c r="D7454" s="208"/>
      <c r="E7454" s="208"/>
    </row>
    <row r="7455" spans="1:5" x14ac:dyDescent="0.3">
      <c r="A7455" s="207"/>
      <c r="B7455" s="207"/>
      <c r="C7455" s="208"/>
      <c r="D7455" s="208"/>
      <c r="E7455" s="208"/>
    </row>
    <row r="7456" spans="1:5" x14ac:dyDescent="0.3">
      <c r="A7456" s="207"/>
      <c r="B7456" s="207"/>
      <c r="C7456" s="208"/>
      <c r="D7456" s="208"/>
      <c r="E7456" s="208"/>
    </row>
    <row r="7457" spans="1:5" x14ac:dyDescent="0.3">
      <c r="A7457" s="207"/>
      <c r="B7457" s="207"/>
      <c r="C7457" s="208"/>
      <c r="D7457" s="208"/>
      <c r="E7457" s="208"/>
    </row>
    <row r="7458" spans="1:5" x14ac:dyDescent="0.3">
      <c r="A7458" s="207"/>
      <c r="B7458" s="207"/>
      <c r="C7458" s="208"/>
      <c r="D7458" s="208"/>
      <c r="E7458" s="208"/>
    </row>
    <row r="7459" spans="1:5" x14ac:dyDescent="0.3">
      <c r="A7459" s="207"/>
      <c r="B7459" s="207"/>
      <c r="C7459" s="208"/>
      <c r="D7459" s="208"/>
      <c r="E7459" s="208"/>
    </row>
    <row r="7460" spans="1:5" x14ac:dyDescent="0.3">
      <c r="A7460" s="207"/>
      <c r="B7460" s="207"/>
      <c r="C7460" s="208"/>
      <c r="D7460" s="208"/>
      <c r="E7460" s="208"/>
    </row>
    <row r="7461" spans="1:5" x14ac:dyDescent="0.3">
      <c r="A7461" s="207"/>
      <c r="B7461" s="207"/>
      <c r="C7461" s="208"/>
      <c r="D7461" s="208"/>
      <c r="E7461" s="208"/>
    </row>
    <row r="7462" spans="1:5" x14ac:dyDescent="0.3">
      <c r="A7462" s="207"/>
      <c r="B7462" s="207"/>
      <c r="C7462" s="208"/>
      <c r="D7462" s="208"/>
      <c r="E7462" s="208"/>
    </row>
    <row r="7463" spans="1:5" x14ac:dyDescent="0.3">
      <c r="A7463" s="207"/>
      <c r="B7463" s="207"/>
      <c r="C7463" s="208"/>
      <c r="D7463" s="208"/>
      <c r="E7463" s="208"/>
    </row>
    <row r="7464" spans="1:5" x14ac:dyDescent="0.3">
      <c r="A7464" s="207"/>
      <c r="B7464" s="207"/>
      <c r="C7464" s="208"/>
      <c r="D7464" s="208"/>
      <c r="E7464" s="208"/>
    </row>
    <row r="7465" spans="1:5" x14ac:dyDescent="0.3">
      <c r="A7465" s="207"/>
      <c r="B7465" s="207"/>
      <c r="C7465" s="208"/>
      <c r="D7465" s="208"/>
      <c r="E7465" s="208"/>
    </row>
    <row r="7466" spans="1:5" x14ac:dyDescent="0.3">
      <c r="A7466" s="207"/>
      <c r="B7466" s="207"/>
      <c r="C7466" s="208"/>
      <c r="D7466" s="208"/>
      <c r="E7466" s="208"/>
    </row>
    <row r="7467" spans="1:5" x14ac:dyDescent="0.3">
      <c r="A7467" s="207"/>
      <c r="B7467" s="207"/>
      <c r="C7467" s="208"/>
      <c r="D7467" s="208"/>
      <c r="E7467" s="208"/>
    </row>
    <row r="7468" spans="1:5" x14ac:dyDescent="0.3">
      <c r="A7468" s="207"/>
      <c r="B7468" s="207"/>
      <c r="C7468" s="208"/>
      <c r="D7468" s="208"/>
      <c r="E7468" s="208"/>
    </row>
    <row r="7469" spans="1:5" x14ac:dyDescent="0.3">
      <c r="A7469" s="207"/>
      <c r="B7469" s="207"/>
      <c r="C7469" s="208"/>
      <c r="D7469" s="208"/>
      <c r="E7469" s="208"/>
    </row>
    <row r="7470" spans="1:5" x14ac:dyDescent="0.3">
      <c r="A7470" s="207"/>
      <c r="B7470" s="207"/>
      <c r="C7470" s="208"/>
      <c r="D7470" s="208"/>
      <c r="E7470" s="208"/>
    </row>
    <row r="7471" spans="1:5" x14ac:dyDescent="0.3">
      <c r="A7471" s="207"/>
      <c r="B7471" s="207"/>
      <c r="C7471" s="208"/>
      <c r="D7471" s="208"/>
      <c r="E7471" s="208"/>
    </row>
    <row r="7472" spans="1:5" x14ac:dyDescent="0.3">
      <c r="A7472" s="207"/>
      <c r="B7472" s="207"/>
      <c r="C7472" s="208"/>
      <c r="D7472" s="208"/>
      <c r="E7472" s="208"/>
    </row>
    <row r="7473" spans="1:5" x14ac:dyDescent="0.3">
      <c r="A7473" s="207"/>
      <c r="B7473" s="207"/>
      <c r="C7473" s="208"/>
      <c r="D7473" s="208"/>
      <c r="E7473" s="208"/>
    </row>
    <row r="7474" spans="1:5" x14ac:dyDescent="0.3">
      <c r="A7474" s="207"/>
      <c r="B7474" s="207"/>
      <c r="C7474" s="208"/>
      <c r="D7474" s="208"/>
      <c r="E7474" s="208"/>
    </row>
    <row r="7475" spans="1:5" x14ac:dyDescent="0.3">
      <c r="A7475" s="207"/>
      <c r="B7475" s="207"/>
      <c r="C7475" s="208"/>
      <c r="D7475" s="208"/>
      <c r="E7475" s="208"/>
    </row>
    <row r="7476" spans="1:5" x14ac:dyDescent="0.3">
      <c r="A7476" s="207"/>
      <c r="B7476" s="207"/>
      <c r="C7476" s="208"/>
      <c r="D7476" s="208"/>
      <c r="E7476" s="208"/>
    </row>
    <row r="7477" spans="1:5" x14ac:dyDescent="0.3">
      <c r="A7477" s="207"/>
      <c r="B7477" s="207"/>
      <c r="C7477" s="208"/>
      <c r="D7477" s="208"/>
      <c r="E7477" s="208"/>
    </row>
    <row r="7478" spans="1:5" x14ac:dyDescent="0.3">
      <c r="A7478" s="207"/>
      <c r="B7478" s="207"/>
      <c r="C7478" s="208"/>
      <c r="D7478" s="208"/>
      <c r="E7478" s="208"/>
    </row>
    <row r="7479" spans="1:5" x14ac:dyDescent="0.3">
      <c r="A7479" s="207"/>
      <c r="B7479" s="207"/>
      <c r="C7479" s="208"/>
      <c r="D7479" s="208"/>
      <c r="E7479" s="208"/>
    </row>
    <row r="7480" spans="1:5" x14ac:dyDescent="0.3">
      <c r="A7480" s="207"/>
      <c r="B7480" s="207"/>
      <c r="C7480" s="208"/>
      <c r="D7480" s="208"/>
      <c r="E7480" s="208"/>
    </row>
    <row r="7481" spans="1:5" x14ac:dyDescent="0.3">
      <c r="A7481" s="207"/>
      <c r="B7481" s="207"/>
      <c r="C7481" s="208"/>
      <c r="D7481" s="208"/>
      <c r="E7481" s="208"/>
    </row>
    <row r="7482" spans="1:5" x14ac:dyDescent="0.3">
      <c r="A7482" s="207"/>
      <c r="B7482" s="207"/>
      <c r="C7482" s="208"/>
      <c r="D7482" s="208"/>
      <c r="E7482" s="208"/>
    </row>
    <row r="7483" spans="1:5" x14ac:dyDescent="0.3">
      <c r="A7483" s="207"/>
      <c r="B7483" s="207"/>
      <c r="C7483" s="208"/>
      <c r="D7483" s="208"/>
      <c r="E7483" s="208"/>
    </row>
    <row r="7484" spans="1:5" x14ac:dyDescent="0.3">
      <c r="A7484" s="207"/>
      <c r="B7484" s="207"/>
      <c r="C7484" s="208"/>
      <c r="D7484" s="208"/>
      <c r="E7484" s="208"/>
    </row>
    <row r="7485" spans="1:5" x14ac:dyDescent="0.3">
      <c r="A7485" s="207"/>
      <c r="B7485" s="207"/>
      <c r="C7485" s="208"/>
      <c r="D7485" s="208"/>
      <c r="E7485" s="208"/>
    </row>
    <row r="7486" spans="1:5" x14ac:dyDescent="0.3">
      <c r="A7486" s="207"/>
      <c r="B7486" s="207"/>
      <c r="C7486" s="208"/>
      <c r="D7486" s="208"/>
      <c r="E7486" s="208"/>
    </row>
    <row r="7487" spans="1:5" x14ac:dyDescent="0.3">
      <c r="A7487" s="207"/>
      <c r="B7487" s="207"/>
      <c r="C7487" s="208"/>
      <c r="D7487" s="208"/>
      <c r="E7487" s="208"/>
    </row>
    <row r="7488" spans="1:5" x14ac:dyDescent="0.3">
      <c r="A7488" s="207"/>
      <c r="B7488" s="207"/>
      <c r="C7488" s="208"/>
      <c r="D7488" s="208"/>
      <c r="E7488" s="208"/>
    </row>
    <row r="7489" spans="1:5" x14ac:dyDescent="0.3">
      <c r="A7489" s="207"/>
      <c r="B7489" s="207"/>
      <c r="C7489" s="208"/>
      <c r="D7489" s="208"/>
      <c r="E7489" s="208"/>
    </row>
    <row r="7490" spans="1:5" x14ac:dyDescent="0.3">
      <c r="A7490" s="207"/>
      <c r="B7490" s="207"/>
      <c r="C7490" s="208"/>
      <c r="D7490" s="208"/>
      <c r="E7490" s="208"/>
    </row>
    <row r="7491" spans="1:5" x14ac:dyDescent="0.3">
      <c r="A7491" s="207"/>
      <c r="B7491" s="207"/>
      <c r="C7491" s="208"/>
      <c r="D7491" s="208"/>
      <c r="E7491" s="208"/>
    </row>
    <row r="7492" spans="1:5" x14ac:dyDescent="0.3">
      <c r="A7492" s="207"/>
      <c r="B7492" s="207"/>
      <c r="C7492" s="208"/>
      <c r="D7492" s="208"/>
      <c r="E7492" s="208"/>
    </row>
    <row r="7493" spans="1:5" x14ac:dyDescent="0.3">
      <c r="A7493" s="207"/>
      <c r="B7493" s="207"/>
      <c r="C7493" s="208"/>
      <c r="D7493" s="208"/>
      <c r="E7493" s="208"/>
    </row>
    <row r="7494" spans="1:5" x14ac:dyDescent="0.3">
      <c r="A7494" s="207"/>
      <c r="B7494" s="207"/>
      <c r="C7494" s="208"/>
      <c r="D7494" s="208"/>
      <c r="E7494" s="208"/>
    </row>
    <row r="7495" spans="1:5" x14ac:dyDescent="0.3">
      <c r="A7495" s="207"/>
      <c r="B7495" s="207"/>
      <c r="C7495" s="208"/>
      <c r="D7495" s="208"/>
      <c r="E7495" s="208"/>
    </row>
    <row r="7496" spans="1:5" x14ac:dyDescent="0.3">
      <c r="A7496" s="207"/>
      <c r="B7496" s="207"/>
      <c r="C7496" s="208"/>
      <c r="D7496" s="208"/>
      <c r="E7496" s="208"/>
    </row>
    <row r="7497" spans="1:5" x14ac:dyDescent="0.3">
      <c r="A7497" s="207"/>
      <c r="B7497" s="207"/>
      <c r="C7497" s="208"/>
      <c r="D7497" s="208"/>
      <c r="E7497" s="208"/>
    </row>
    <row r="7498" spans="1:5" x14ac:dyDescent="0.3">
      <c r="A7498" s="207"/>
      <c r="B7498" s="207"/>
      <c r="C7498" s="208"/>
      <c r="D7498" s="208"/>
      <c r="E7498" s="208"/>
    </row>
    <row r="7499" spans="1:5" x14ac:dyDescent="0.3">
      <c r="A7499" s="207"/>
      <c r="B7499" s="207"/>
      <c r="C7499" s="208"/>
      <c r="D7499" s="208"/>
      <c r="E7499" s="208"/>
    </row>
    <row r="7500" spans="1:5" x14ac:dyDescent="0.3">
      <c r="A7500" s="207"/>
      <c r="B7500" s="207"/>
      <c r="C7500" s="208"/>
      <c r="D7500" s="208"/>
      <c r="E7500" s="208"/>
    </row>
    <row r="7501" spans="1:5" x14ac:dyDescent="0.3">
      <c r="A7501" s="207"/>
      <c r="B7501" s="207"/>
      <c r="C7501" s="208"/>
      <c r="D7501" s="208"/>
      <c r="E7501" s="208"/>
    </row>
    <row r="7502" spans="1:5" x14ac:dyDescent="0.3">
      <c r="A7502" s="207"/>
      <c r="B7502" s="207"/>
      <c r="C7502" s="208"/>
      <c r="D7502" s="208"/>
      <c r="E7502" s="208"/>
    </row>
    <row r="7503" spans="1:5" x14ac:dyDescent="0.3">
      <c r="A7503" s="207"/>
      <c r="B7503" s="207"/>
      <c r="C7503" s="208"/>
      <c r="D7503" s="208"/>
      <c r="E7503" s="208"/>
    </row>
    <row r="7504" spans="1:5" x14ac:dyDescent="0.3">
      <c r="A7504" s="207"/>
      <c r="B7504" s="207"/>
      <c r="C7504" s="208"/>
      <c r="D7504" s="208"/>
      <c r="E7504" s="208"/>
    </row>
    <row r="7505" spans="1:5" x14ac:dyDescent="0.3">
      <c r="A7505" s="207"/>
      <c r="B7505" s="207"/>
      <c r="C7505" s="208"/>
      <c r="D7505" s="208"/>
      <c r="E7505" s="208"/>
    </row>
    <row r="7506" spans="1:5" x14ac:dyDescent="0.3">
      <c r="A7506" s="207"/>
      <c r="B7506" s="207"/>
      <c r="C7506" s="208"/>
      <c r="D7506" s="208"/>
      <c r="E7506" s="208"/>
    </row>
    <row r="7507" spans="1:5" x14ac:dyDescent="0.3">
      <c r="A7507" s="207"/>
      <c r="B7507" s="207"/>
      <c r="C7507" s="208"/>
      <c r="D7507" s="208"/>
      <c r="E7507" s="208"/>
    </row>
    <row r="7508" spans="1:5" x14ac:dyDescent="0.3">
      <c r="A7508" s="207"/>
      <c r="B7508" s="207"/>
      <c r="C7508" s="208"/>
      <c r="D7508" s="208"/>
      <c r="E7508" s="208"/>
    </row>
    <row r="7509" spans="1:5" x14ac:dyDescent="0.3">
      <c r="A7509" s="207"/>
      <c r="B7509" s="207"/>
      <c r="C7509" s="208"/>
      <c r="D7509" s="208"/>
      <c r="E7509" s="208"/>
    </row>
    <row r="7510" spans="1:5" x14ac:dyDescent="0.3">
      <c r="A7510" s="207"/>
      <c r="B7510" s="207"/>
      <c r="C7510" s="208"/>
      <c r="D7510" s="208"/>
      <c r="E7510" s="208"/>
    </row>
    <row r="7511" spans="1:5" x14ac:dyDescent="0.3">
      <c r="A7511" s="207"/>
      <c r="B7511" s="207"/>
      <c r="C7511" s="208"/>
      <c r="D7511" s="208"/>
      <c r="E7511" s="208"/>
    </row>
    <row r="7512" spans="1:5" x14ac:dyDescent="0.3">
      <c r="A7512" s="207"/>
      <c r="B7512" s="207"/>
      <c r="C7512" s="208"/>
      <c r="D7512" s="208"/>
      <c r="E7512" s="208"/>
    </row>
    <row r="7513" spans="1:5" x14ac:dyDescent="0.3">
      <c r="A7513" s="207"/>
      <c r="B7513" s="207"/>
      <c r="C7513" s="208"/>
      <c r="D7513" s="208"/>
      <c r="E7513" s="208"/>
    </row>
    <row r="7514" spans="1:5" x14ac:dyDescent="0.3">
      <c r="A7514" s="207"/>
      <c r="B7514" s="207"/>
      <c r="C7514" s="208"/>
      <c r="D7514" s="208"/>
      <c r="E7514" s="208"/>
    </row>
    <row r="7515" spans="1:5" x14ac:dyDescent="0.3">
      <c r="A7515" s="207"/>
      <c r="B7515" s="207"/>
      <c r="C7515" s="208"/>
      <c r="D7515" s="208"/>
      <c r="E7515" s="208"/>
    </row>
    <row r="7516" spans="1:5" x14ac:dyDescent="0.3">
      <c r="A7516" s="207"/>
      <c r="B7516" s="207"/>
      <c r="C7516" s="208"/>
      <c r="D7516" s="208"/>
      <c r="E7516" s="208"/>
    </row>
    <row r="7517" spans="1:5" x14ac:dyDescent="0.3">
      <c r="A7517" s="207"/>
      <c r="B7517" s="207"/>
      <c r="C7517" s="208"/>
      <c r="D7517" s="208"/>
      <c r="E7517" s="208"/>
    </row>
    <row r="7518" spans="1:5" x14ac:dyDescent="0.3">
      <c r="A7518" s="207"/>
      <c r="B7518" s="207"/>
      <c r="C7518" s="208"/>
      <c r="D7518" s="208"/>
      <c r="E7518" s="208"/>
    </row>
    <row r="7519" spans="1:5" x14ac:dyDescent="0.3">
      <c r="A7519" s="207"/>
      <c r="B7519" s="207"/>
      <c r="C7519" s="208"/>
      <c r="D7519" s="208"/>
      <c r="E7519" s="208"/>
    </row>
    <row r="7520" spans="1:5" x14ac:dyDescent="0.3">
      <c r="A7520" s="207"/>
      <c r="B7520" s="207"/>
      <c r="C7520" s="208"/>
      <c r="D7520" s="208"/>
      <c r="E7520" s="208"/>
    </row>
    <row r="7521" spans="1:5" x14ac:dyDescent="0.3">
      <c r="A7521" s="207"/>
      <c r="B7521" s="207"/>
      <c r="C7521" s="208"/>
      <c r="D7521" s="208"/>
      <c r="E7521" s="208"/>
    </row>
    <row r="7522" spans="1:5" x14ac:dyDescent="0.3">
      <c r="A7522" s="207"/>
      <c r="B7522" s="207"/>
      <c r="C7522" s="208"/>
      <c r="D7522" s="208"/>
      <c r="E7522" s="208"/>
    </row>
    <row r="7523" spans="1:5" x14ac:dyDescent="0.3">
      <c r="A7523" s="207"/>
      <c r="B7523" s="207"/>
      <c r="C7523" s="208"/>
      <c r="D7523" s="208"/>
      <c r="E7523" s="208"/>
    </row>
    <row r="7524" spans="1:5" x14ac:dyDescent="0.3">
      <c r="A7524" s="207"/>
      <c r="B7524" s="207"/>
      <c r="C7524" s="208"/>
      <c r="D7524" s="208"/>
      <c r="E7524" s="208"/>
    </row>
    <row r="7525" spans="1:5" x14ac:dyDescent="0.3">
      <c r="A7525" s="207"/>
      <c r="B7525" s="207"/>
      <c r="C7525" s="208"/>
      <c r="D7525" s="208"/>
      <c r="E7525" s="208"/>
    </row>
    <row r="7526" spans="1:5" x14ac:dyDescent="0.3">
      <c r="A7526" s="207"/>
      <c r="B7526" s="207"/>
      <c r="C7526" s="208"/>
      <c r="D7526" s="208"/>
      <c r="E7526" s="208"/>
    </row>
    <row r="7527" spans="1:5" x14ac:dyDescent="0.3">
      <c r="A7527" s="207"/>
      <c r="B7527" s="207"/>
      <c r="C7527" s="208"/>
      <c r="D7527" s="208"/>
      <c r="E7527" s="208"/>
    </row>
    <row r="7528" spans="1:5" x14ac:dyDescent="0.3">
      <c r="A7528" s="207"/>
      <c r="B7528" s="207"/>
      <c r="C7528" s="208"/>
      <c r="D7528" s="208"/>
      <c r="E7528" s="208"/>
    </row>
    <row r="7529" spans="1:5" x14ac:dyDescent="0.3">
      <c r="A7529" s="207"/>
      <c r="B7529" s="207"/>
      <c r="C7529" s="208"/>
      <c r="D7529" s="208"/>
      <c r="E7529" s="208"/>
    </row>
    <row r="7530" spans="1:5" x14ac:dyDescent="0.3">
      <c r="A7530" s="207"/>
      <c r="B7530" s="207"/>
      <c r="C7530" s="208"/>
      <c r="D7530" s="208"/>
      <c r="E7530" s="208"/>
    </row>
    <row r="7531" spans="1:5" x14ac:dyDescent="0.3">
      <c r="A7531" s="207"/>
      <c r="B7531" s="207"/>
      <c r="C7531" s="208"/>
      <c r="D7531" s="208"/>
      <c r="E7531" s="208"/>
    </row>
    <row r="7532" spans="1:5" x14ac:dyDescent="0.3">
      <c r="A7532" s="207"/>
      <c r="B7532" s="207"/>
      <c r="C7532" s="208"/>
      <c r="D7532" s="208"/>
      <c r="E7532" s="208"/>
    </row>
    <row r="7533" spans="1:5" x14ac:dyDescent="0.3">
      <c r="A7533" s="207"/>
      <c r="B7533" s="207"/>
      <c r="C7533" s="208"/>
      <c r="D7533" s="208"/>
      <c r="E7533" s="208"/>
    </row>
    <row r="7534" spans="1:5" x14ac:dyDescent="0.3">
      <c r="A7534" s="207"/>
      <c r="B7534" s="207"/>
      <c r="C7534" s="208"/>
      <c r="D7534" s="208"/>
      <c r="E7534" s="208"/>
    </row>
    <row r="7535" spans="1:5" x14ac:dyDescent="0.3">
      <c r="A7535" s="207"/>
      <c r="B7535" s="207"/>
      <c r="C7535" s="208"/>
      <c r="D7535" s="208"/>
      <c r="E7535" s="208"/>
    </row>
    <row r="7536" spans="1:5" x14ac:dyDescent="0.3">
      <c r="A7536" s="207"/>
      <c r="B7536" s="207"/>
      <c r="C7536" s="208"/>
      <c r="D7536" s="208"/>
      <c r="E7536" s="208"/>
    </row>
    <row r="7537" spans="1:5" x14ac:dyDescent="0.3">
      <c r="A7537" s="207"/>
      <c r="B7537" s="207"/>
      <c r="C7537" s="208"/>
      <c r="D7537" s="208"/>
      <c r="E7537" s="208"/>
    </row>
    <row r="7538" spans="1:5" x14ac:dyDescent="0.3">
      <c r="A7538" s="207"/>
      <c r="B7538" s="207"/>
      <c r="C7538" s="208"/>
      <c r="D7538" s="208"/>
      <c r="E7538" s="208"/>
    </row>
    <row r="7539" spans="1:5" x14ac:dyDescent="0.3">
      <c r="A7539" s="207"/>
      <c r="B7539" s="207"/>
      <c r="C7539" s="208"/>
      <c r="D7539" s="208"/>
      <c r="E7539" s="208"/>
    </row>
    <row r="7540" spans="1:5" x14ac:dyDescent="0.3">
      <c r="A7540" s="207"/>
      <c r="B7540" s="207"/>
      <c r="C7540" s="208"/>
      <c r="D7540" s="208"/>
      <c r="E7540" s="208"/>
    </row>
    <row r="7541" spans="1:5" x14ac:dyDescent="0.3">
      <c r="A7541" s="207"/>
      <c r="B7541" s="207"/>
      <c r="C7541" s="208"/>
      <c r="D7541" s="208"/>
      <c r="E7541" s="208"/>
    </row>
    <row r="7542" spans="1:5" x14ac:dyDescent="0.3">
      <c r="A7542" s="207"/>
      <c r="B7542" s="207"/>
      <c r="C7542" s="208"/>
      <c r="D7542" s="208"/>
      <c r="E7542" s="208"/>
    </row>
    <row r="7543" spans="1:5" x14ac:dyDescent="0.3">
      <c r="A7543" s="207"/>
      <c r="B7543" s="207"/>
      <c r="C7543" s="208"/>
      <c r="D7543" s="208"/>
      <c r="E7543" s="208"/>
    </row>
    <row r="7544" spans="1:5" x14ac:dyDescent="0.3">
      <c r="A7544" s="207"/>
      <c r="B7544" s="207"/>
      <c r="C7544" s="208"/>
      <c r="D7544" s="208"/>
      <c r="E7544" s="208"/>
    </row>
    <row r="7545" spans="1:5" x14ac:dyDescent="0.3">
      <c r="A7545" s="207"/>
      <c r="B7545" s="207"/>
      <c r="C7545" s="208"/>
      <c r="D7545" s="208"/>
      <c r="E7545" s="208"/>
    </row>
    <row r="7546" spans="1:5" x14ac:dyDescent="0.3">
      <c r="A7546" s="207"/>
      <c r="B7546" s="207"/>
      <c r="C7546" s="208"/>
      <c r="D7546" s="208"/>
      <c r="E7546" s="208"/>
    </row>
    <row r="7547" spans="1:5" x14ac:dyDescent="0.3">
      <c r="A7547" s="207"/>
      <c r="B7547" s="207"/>
      <c r="C7547" s="208"/>
      <c r="D7547" s="208"/>
      <c r="E7547" s="208"/>
    </row>
    <row r="7548" spans="1:5" x14ac:dyDescent="0.3">
      <c r="A7548" s="207"/>
      <c r="B7548" s="207"/>
      <c r="C7548" s="208"/>
      <c r="D7548" s="208"/>
      <c r="E7548" s="208"/>
    </row>
    <row r="7549" spans="1:5" x14ac:dyDescent="0.3">
      <c r="A7549" s="207"/>
      <c r="B7549" s="207"/>
      <c r="C7549" s="208"/>
      <c r="D7549" s="208"/>
      <c r="E7549" s="208"/>
    </row>
    <row r="7550" spans="1:5" x14ac:dyDescent="0.3">
      <c r="A7550" s="207"/>
      <c r="B7550" s="207"/>
      <c r="C7550" s="208"/>
      <c r="D7550" s="208"/>
      <c r="E7550" s="208"/>
    </row>
    <row r="7551" spans="1:5" x14ac:dyDescent="0.3">
      <c r="A7551" s="207"/>
      <c r="B7551" s="207"/>
      <c r="C7551" s="208"/>
      <c r="D7551" s="208"/>
      <c r="E7551" s="208"/>
    </row>
    <row r="7552" spans="1:5" x14ac:dyDescent="0.3">
      <c r="A7552" s="207"/>
      <c r="B7552" s="207"/>
      <c r="C7552" s="208"/>
      <c r="D7552" s="208"/>
      <c r="E7552" s="208"/>
    </row>
    <row r="7553" spans="1:5" x14ac:dyDescent="0.3">
      <c r="A7553" s="207"/>
      <c r="B7553" s="207"/>
      <c r="C7553" s="208"/>
      <c r="D7553" s="208"/>
      <c r="E7553" s="208"/>
    </row>
    <row r="7554" spans="1:5" x14ac:dyDescent="0.3">
      <c r="A7554" s="207"/>
      <c r="B7554" s="207"/>
      <c r="C7554" s="208"/>
      <c r="D7554" s="208"/>
      <c r="E7554" s="208"/>
    </row>
    <row r="7555" spans="1:5" x14ac:dyDescent="0.3">
      <c r="A7555" s="207"/>
      <c r="B7555" s="207"/>
      <c r="C7555" s="208"/>
      <c r="D7555" s="208"/>
      <c r="E7555" s="208"/>
    </row>
    <row r="7556" spans="1:5" x14ac:dyDescent="0.3">
      <c r="A7556" s="207"/>
      <c r="B7556" s="207"/>
      <c r="C7556" s="208"/>
      <c r="D7556" s="208"/>
      <c r="E7556" s="208"/>
    </row>
    <row r="7557" spans="1:5" x14ac:dyDescent="0.3">
      <c r="A7557" s="207"/>
      <c r="B7557" s="207"/>
      <c r="C7557" s="208"/>
      <c r="D7557" s="208"/>
      <c r="E7557" s="208"/>
    </row>
    <row r="7558" spans="1:5" x14ac:dyDescent="0.3">
      <c r="A7558" s="207"/>
      <c r="B7558" s="207"/>
      <c r="C7558" s="208"/>
      <c r="D7558" s="208"/>
      <c r="E7558" s="208"/>
    </row>
    <row r="7559" spans="1:5" x14ac:dyDescent="0.3">
      <c r="A7559" s="207"/>
      <c r="B7559" s="207"/>
      <c r="C7559" s="208"/>
      <c r="D7559" s="208"/>
      <c r="E7559" s="208"/>
    </row>
    <row r="7560" spans="1:5" x14ac:dyDescent="0.3">
      <c r="A7560" s="207"/>
      <c r="B7560" s="207"/>
      <c r="C7560" s="208"/>
      <c r="D7560" s="208"/>
      <c r="E7560" s="208"/>
    </row>
    <row r="7561" spans="1:5" x14ac:dyDescent="0.3">
      <c r="A7561" s="207"/>
      <c r="B7561" s="207"/>
      <c r="C7561" s="208"/>
      <c r="D7561" s="208"/>
      <c r="E7561" s="208"/>
    </row>
    <row r="7562" spans="1:5" x14ac:dyDescent="0.3">
      <c r="A7562" s="207"/>
      <c r="B7562" s="207"/>
      <c r="C7562" s="208"/>
      <c r="D7562" s="208"/>
      <c r="E7562" s="208"/>
    </row>
    <row r="7563" spans="1:5" x14ac:dyDescent="0.3">
      <c r="A7563" s="207"/>
      <c r="B7563" s="207"/>
      <c r="C7563" s="208"/>
      <c r="D7563" s="208"/>
      <c r="E7563" s="208"/>
    </row>
    <row r="7564" spans="1:5" x14ac:dyDescent="0.3">
      <c r="A7564" s="207"/>
      <c r="B7564" s="207"/>
      <c r="C7564" s="208"/>
      <c r="D7564" s="208"/>
      <c r="E7564" s="208"/>
    </row>
    <row r="7565" spans="1:5" x14ac:dyDescent="0.3">
      <c r="A7565" s="207"/>
      <c r="B7565" s="207"/>
      <c r="C7565" s="208"/>
      <c r="D7565" s="208"/>
      <c r="E7565" s="208"/>
    </row>
    <row r="7566" spans="1:5" x14ac:dyDescent="0.3">
      <c r="A7566" s="207"/>
      <c r="B7566" s="207"/>
      <c r="C7566" s="208"/>
      <c r="D7566" s="208"/>
      <c r="E7566" s="208"/>
    </row>
    <row r="7567" spans="1:5" x14ac:dyDescent="0.3">
      <c r="A7567" s="207"/>
      <c r="B7567" s="207"/>
      <c r="C7567" s="208"/>
      <c r="D7567" s="208"/>
      <c r="E7567" s="208"/>
    </row>
    <row r="7568" spans="1:5" x14ac:dyDescent="0.3">
      <c r="A7568" s="207"/>
      <c r="B7568" s="207"/>
      <c r="C7568" s="208"/>
      <c r="D7568" s="208"/>
      <c r="E7568" s="208"/>
    </row>
    <row r="7569" spans="1:5" x14ac:dyDescent="0.3">
      <c r="A7569" s="207"/>
      <c r="B7569" s="207"/>
      <c r="C7569" s="208"/>
      <c r="D7569" s="208"/>
      <c r="E7569" s="208"/>
    </row>
    <row r="7570" spans="1:5" x14ac:dyDescent="0.3">
      <c r="A7570" s="207"/>
      <c r="B7570" s="207"/>
      <c r="C7570" s="208"/>
      <c r="D7570" s="208"/>
      <c r="E7570" s="208"/>
    </row>
    <row r="7571" spans="1:5" x14ac:dyDescent="0.3">
      <c r="A7571" s="207"/>
      <c r="B7571" s="207"/>
      <c r="C7571" s="208"/>
      <c r="D7571" s="208"/>
      <c r="E7571" s="208"/>
    </row>
    <row r="7572" spans="1:5" x14ac:dyDescent="0.3">
      <c r="A7572" s="207"/>
      <c r="B7572" s="207"/>
      <c r="C7572" s="208"/>
      <c r="D7572" s="208"/>
      <c r="E7572" s="208"/>
    </row>
    <row r="7573" spans="1:5" x14ac:dyDescent="0.3">
      <c r="A7573" s="207"/>
      <c r="B7573" s="207"/>
      <c r="C7573" s="208"/>
      <c r="D7573" s="208"/>
      <c r="E7573" s="208"/>
    </row>
    <row r="7574" spans="1:5" x14ac:dyDescent="0.3">
      <c r="A7574" s="207"/>
      <c r="B7574" s="207"/>
      <c r="C7574" s="208"/>
      <c r="D7574" s="208"/>
      <c r="E7574" s="208"/>
    </row>
    <row r="7575" spans="1:5" x14ac:dyDescent="0.3">
      <c r="A7575" s="207"/>
      <c r="B7575" s="207"/>
      <c r="C7575" s="208"/>
      <c r="D7575" s="208"/>
      <c r="E7575" s="208"/>
    </row>
    <row r="7576" spans="1:5" x14ac:dyDescent="0.3">
      <c r="A7576" s="207"/>
      <c r="B7576" s="207"/>
      <c r="C7576" s="208"/>
      <c r="D7576" s="208"/>
      <c r="E7576" s="208"/>
    </row>
    <row r="7577" spans="1:5" x14ac:dyDescent="0.3">
      <c r="A7577" s="207"/>
      <c r="B7577" s="207"/>
      <c r="C7577" s="208"/>
      <c r="D7577" s="208"/>
      <c r="E7577" s="208"/>
    </row>
    <row r="7578" spans="1:5" x14ac:dyDescent="0.3">
      <c r="A7578" s="207"/>
      <c r="B7578" s="207"/>
      <c r="C7578" s="208"/>
      <c r="D7578" s="208"/>
      <c r="E7578" s="208"/>
    </row>
    <row r="7579" spans="1:5" x14ac:dyDescent="0.3">
      <c r="A7579" s="207"/>
      <c r="B7579" s="207"/>
      <c r="C7579" s="208"/>
      <c r="D7579" s="208"/>
      <c r="E7579" s="208"/>
    </row>
    <row r="7580" spans="1:5" x14ac:dyDescent="0.3">
      <c r="A7580" s="207"/>
      <c r="B7580" s="207"/>
      <c r="C7580" s="208"/>
      <c r="D7580" s="208"/>
      <c r="E7580" s="208"/>
    </row>
    <row r="7581" spans="1:5" x14ac:dyDescent="0.3">
      <c r="A7581" s="207"/>
      <c r="B7581" s="207"/>
      <c r="C7581" s="208"/>
      <c r="D7581" s="208"/>
      <c r="E7581" s="208"/>
    </row>
    <row r="7582" spans="1:5" x14ac:dyDescent="0.3">
      <c r="A7582" s="207"/>
      <c r="B7582" s="207"/>
      <c r="C7582" s="208"/>
      <c r="D7582" s="208"/>
      <c r="E7582" s="208"/>
    </row>
    <row r="7583" spans="1:5" x14ac:dyDescent="0.3">
      <c r="A7583" s="207"/>
      <c r="B7583" s="207"/>
      <c r="C7583" s="208"/>
      <c r="D7583" s="208"/>
      <c r="E7583" s="208"/>
    </row>
    <row r="7584" spans="1:5" x14ac:dyDescent="0.3">
      <c r="A7584" s="207"/>
      <c r="B7584" s="207"/>
      <c r="C7584" s="208"/>
      <c r="D7584" s="208"/>
      <c r="E7584" s="208"/>
    </row>
    <row r="7585" spans="1:5" x14ac:dyDescent="0.3">
      <c r="A7585" s="207"/>
      <c r="B7585" s="207"/>
      <c r="C7585" s="208"/>
      <c r="D7585" s="208"/>
      <c r="E7585" s="208"/>
    </row>
    <row r="7586" spans="1:5" x14ac:dyDescent="0.3">
      <c r="A7586" s="207"/>
      <c r="B7586" s="207"/>
      <c r="C7586" s="208"/>
      <c r="D7586" s="208"/>
      <c r="E7586" s="208"/>
    </row>
    <row r="7587" spans="1:5" x14ac:dyDescent="0.3">
      <c r="A7587" s="207"/>
      <c r="B7587" s="207"/>
      <c r="C7587" s="208"/>
      <c r="D7587" s="208"/>
      <c r="E7587" s="208"/>
    </row>
    <row r="7588" spans="1:5" x14ac:dyDescent="0.3">
      <c r="A7588" s="207"/>
      <c r="B7588" s="207"/>
      <c r="C7588" s="208"/>
      <c r="D7588" s="208"/>
      <c r="E7588" s="208"/>
    </row>
    <row r="7589" spans="1:5" x14ac:dyDescent="0.3">
      <c r="A7589" s="207"/>
      <c r="B7589" s="207"/>
      <c r="C7589" s="208"/>
      <c r="D7589" s="208"/>
      <c r="E7589" s="208"/>
    </row>
    <row r="7590" spans="1:5" x14ac:dyDescent="0.3">
      <c r="A7590" s="207"/>
      <c r="B7590" s="207"/>
      <c r="C7590" s="208"/>
      <c r="D7590" s="208"/>
      <c r="E7590" s="208"/>
    </row>
    <row r="7591" spans="1:5" x14ac:dyDescent="0.3">
      <c r="A7591" s="207"/>
      <c r="B7591" s="207"/>
      <c r="C7591" s="208"/>
      <c r="D7591" s="208"/>
      <c r="E7591" s="208"/>
    </row>
    <row r="7592" spans="1:5" x14ac:dyDescent="0.3">
      <c r="A7592" s="207"/>
      <c r="B7592" s="207"/>
      <c r="C7592" s="208"/>
      <c r="D7592" s="208"/>
      <c r="E7592" s="208"/>
    </row>
    <row r="7593" spans="1:5" x14ac:dyDescent="0.3">
      <c r="A7593" s="207"/>
      <c r="B7593" s="207"/>
      <c r="C7593" s="208"/>
      <c r="D7593" s="208"/>
      <c r="E7593" s="208"/>
    </row>
    <row r="7594" spans="1:5" x14ac:dyDescent="0.3">
      <c r="A7594" s="207"/>
      <c r="B7594" s="207"/>
      <c r="C7594" s="208"/>
      <c r="D7594" s="208"/>
      <c r="E7594" s="208"/>
    </row>
    <row r="7595" spans="1:5" x14ac:dyDescent="0.3">
      <c r="A7595" s="207"/>
      <c r="B7595" s="207"/>
      <c r="C7595" s="208"/>
      <c r="D7595" s="208"/>
      <c r="E7595" s="208"/>
    </row>
    <row r="7596" spans="1:5" x14ac:dyDescent="0.3">
      <c r="A7596" s="207"/>
      <c r="B7596" s="207"/>
      <c r="C7596" s="208"/>
      <c r="D7596" s="208"/>
      <c r="E7596" s="208"/>
    </row>
    <row r="7597" spans="1:5" x14ac:dyDescent="0.3">
      <c r="A7597" s="207"/>
      <c r="B7597" s="207"/>
      <c r="C7597" s="208"/>
      <c r="D7597" s="208"/>
      <c r="E7597" s="208"/>
    </row>
    <row r="7598" spans="1:5" x14ac:dyDescent="0.3">
      <c r="A7598" s="207"/>
      <c r="B7598" s="207"/>
      <c r="C7598" s="208"/>
      <c r="D7598" s="208"/>
      <c r="E7598" s="208"/>
    </row>
    <row r="7599" spans="1:5" x14ac:dyDescent="0.3">
      <c r="A7599" s="207"/>
      <c r="B7599" s="207"/>
      <c r="C7599" s="208"/>
      <c r="D7599" s="208"/>
      <c r="E7599" s="208"/>
    </row>
    <row r="7600" spans="1:5" x14ac:dyDescent="0.3">
      <c r="A7600" s="207"/>
      <c r="B7600" s="207"/>
      <c r="C7600" s="208"/>
      <c r="D7600" s="208"/>
      <c r="E7600" s="208"/>
    </row>
    <row r="7601" spans="1:5" x14ac:dyDescent="0.3">
      <c r="A7601" s="207"/>
      <c r="B7601" s="207"/>
      <c r="C7601" s="208"/>
      <c r="D7601" s="208"/>
      <c r="E7601" s="208"/>
    </row>
    <row r="7602" spans="1:5" x14ac:dyDescent="0.3">
      <c r="A7602" s="207"/>
      <c r="B7602" s="207"/>
      <c r="C7602" s="208"/>
      <c r="D7602" s="208"/>
      <c r="E7602" s="208"/>
    </row>
    <row r="7603" spans="1:5" x14ac:dyDescent="0.3">
      <c r="A7603" s="207"/>
      <c r="B7603" s="207"/>
      <c r="C7603" s="208"/>
      <c r="D7603" s="208"/>
      <c r="E7603" s="208"/>
    </row>
    <row r="7604" spans="1:5" x14ac:dyDescent="0.3">
      <c r="A7604" s="207"/>
      <c r="B7604" s="207"/>
      <c r="C7604" s="208"/>
      <c r="D7604" s="208"/>
      <c r="E7604" s="208"/>
    </row>
    <row r="7605" spans="1:5" x14ac:dyDescent="0.3">
      <c r="A7605" s="207"/>
      <c r="B7605" s="207"/>
      <c r="C7605" s="208"/>
      <c r="D7605" s="208"/>
      <c r="E7605" s="208"/>
    </row>
    <row r="7606" spans="1:5" x14ac:dyDescent="0.3">
      <c r="A7606" s="207"/>
      <c r="B7606" s="207"/>
      <c r="C7606" s="208"/>
      <c r="D7606" s="208"/>
      <c r="E7606" s="208"/>
    </row>
    <row r="7607" spans="1:5" x14ac:dyDescent="0.3">
      <c r="A7607" s="207"/>
      <c r="B7607" s="207"/>
      <c r="C7607" s="208"/>
      <c r="D7607" s="208"/>
      <c r="E7607" s="208"/>
    </row>
    <row r="7608" spans="1:5" x14ac:dyDescent="0.3">
      <c r="A7608" s="207"/>
      <c r="B7608" s="207"/>
      <c r="C7608" s="208"/>
      <c r="D7608" s="208"/>
      <c r="E7608" s="208"/>
    </row>
    <row r="7609" spans="1:5" x14ac:dyDescent="0.3">
      <c r="A7609" s="207"/>
      <c r="B7609" s="207"/>
      <c r="C7609" s="208"/>
      <c r="D7609" s="208"/>
      <c r="E7609" s="208"/>
    </row>
    <row r="7610" spans="1:5" x14ac:dyDescent="0.3">
      <c r="A7610" s="207"/>
      <c r="B7610" s="207"/>
      <c r="C7610" s="208"/>
      <c r="D7610" s="208"/>
      <c r="E7610" s="208"/>
    </row>
    <row r="7611" spans="1:5" x14ac:dyDescent="0.3">
      <c r="A7611" s="207"/>
      <c r="B7611" s="207"/>
      <c r="C7611" s="208"/>
      <c r="D7611" s="208"/>
      <c r="E7611" s="208"/>
    </row>
    <row r="7612" spans="1:5" x14ac:dyDescent="0.3">
      <c r="A7612" s="207"/>
      <c r="B7612" s="207"/>
      <c r="C7612" s="208"/>
      <c r="D7612" s="208"/>
      <c r="E7612" s="208"/>
    </row>
    <row r="7613" spans="1:5" x14ac:dyDescent="0.3">
      <c r="A7613" s="207"/>
      <c r="B7613" s="207"/>
      <c r="C7613" s="208"/>
      <c r="D7613" s="208"/>
      <c r="E7613" s="208"/>
    </row>
    <row r="7614" spans="1:5" x14ac:dyDescent="0.3">
      <c r="A7614" s="207"/>
      <c r="B7614" s="207"/>
      <c r="C7614" s="208"/>
      <c r="D7614" s="208"/>
      <c r="E7614" s="208"/>
    </row>
    <row r="7615" spans="1:5" x14ac:dyDescent="0.3">
      <c r="A7615" s="207"/>
      <c r="B7615" s="207"/>
      <c r="C7615" s="208"/>
      <c r="D7615" s="208"/>
      <c r="E7615" s="208"/>
    </row>
    <row r="7616" spans="1:5" x14ac:dyDescent="0.3">
      <c r="A7616" s="207"/>
      <c r="B7616" s="207"/>
      <c r="C7616" s="208"/>
      <c r="D7616" s="208"/>
      <c r="E7616" s="208"/>
    </row>
    <row r="7617" spans="1:5" x14ac:dyDescent="0.3">
      <c r="A7617" s="207"/>
      <c r="B7617" s="207"/>
      <c r="C7617" s="208"/>
      <c r="D7617" s="208"/>
      <c r="E7617" s="208"/>
    </row>
    <row r="7618" spans="1:5" x14ac:dyDescent="0.3">
      <c r="A7618" s="207"/>
      <c r="B7618" s="207"/>
      <c r="C7618" s="208"/>
      <c r="D7618" s="208"/>
      <c r="E7618" s="208"/>
    </row>
    <row r="7619" spans="1:5" x14ac:dyDescent="0.3">
      <c r="A7619" s="207"/>
      <c r="B7619" s="207"/>
      <c r="C7619" s="208"/>
      <c r="D7619" s="208"/>
      <c r="E7619" s="208"/>
    </row>
    <row r="7620" spans="1:5" x14ac:dyDescent="0.3">
      <c r="A7620" s="207"/>
      <c r="B7620" s="207"/>
      <c r="C7620" s="208"/>
      <c r="D7620" s="208"/>
      <c r="E7620" s="208"/>
    </row>
    <row r="7621" spans="1:5" x14ac:dyDescent="0.3">
      <c r="A7621" s="207"/>
      <c r="B7621" s="207"/>
      <c r="C7621" s="208"/>
      <c r="D7621" s="208"/>
      <c r="E7621" s="208"/>
    </row>
    <row r="7622" spans="1:5" x14ac:dyDescent="0.3">
      <c r="A7622" s="207"/>
      <c r="B7622" s="207"/>
      <c r="C7622" s="208"/>
      <c r="D7622" s="208"/>
      <c r="E7622" s="208"/>
    </row>
    <row r="7623" spans="1:5" x14ac:dyDescent="0.3">
      <c r="A7623" s="207"/>
      <c r="B7623" s="207"/>
      <c r="C7623" s="208"/>
      <c r="D7623" s="208"/>
      <c r="E7623" s="208"/>
    </row>
    <row r="7624" spans="1:5" x14ac:dyDescent="0.3">
      <c r="A7624" s="207"/>
      <c r="B7624" s="207"/>
      <c r="C7624" s="208"/>
      <c r="D7624" s="208"/>
      <c r="E7624" s="208"/>
    </row>
    <row r="7625" spans="1:5" x14ac:dyDescent="0.3">
      <c r="A7625" s="207"/>
      <c r="B7625" s="207"/>
      <c r="C7625" s="208"/>
      <c r="D7625" s="208"/>
      <c r="E7625" s="208"/>
    </row>
    <row r="7626" spans="1:5" x14ac:dyDescent="0.3">
      <c r="A7626" s="207"/>
      <c r="B7626" s="207"/>
      <c r="C7626" s="208"/>
      <c r="D7626" s="208"/>
      <c r="E7626" s="208"/>
    </row>
    <row r="7627" spans="1:5" x14ac:dyDescent="0.3">
      <c r="A7627" s="207"/>
      <c r="B7627" s="207"/>
      <c r="C7627" s="208"/>
      <c r="D7627" s="208"/>
      <c r="E7627" s="208"/>
    </row>
    <row r="7628" spans="1:5" x14ac:dyDescent="0.3">
      <c r="A7628" s="207"/>
      <c r="B7628" s="207"/>
      <c r="C7628" s="208"/>
      <c r="D7628" s="208"/>
      <c r="E7628" s="208"/>
    </row>
    <row r="7629" spans="1:5" x14ac:dyDescent="0.3">
      <c r="A7629" s="207"/>
      <c r="B7629" s="207"/>
      <c r="C7629" s="208"/>
      <c r="D7629" s="208"/>
      <c r="E7629" s="208"/>
    </row>
    <row r="7630" spans="1:5" x14ac:dyDescent="0.3">
      <c r="A7630" s="207"/>
      <c r="B7630" s="207"/>
      <c r="C7630" s="208"/>
      <c r="D7630" s="208"/>
      <c r="E7630" s="208"/>
    </row>
    <row r="7631" spans="1:5" x14ac:dyDescent="0.3">
      <c r="A7631" s="207"/>
      <c r="B7631" s="207"/>
      <c r="C7631" s="208"/>
      <c r="D7631" s="208"/>
      <c r="E7631" s="208"/>
    </row>
    <row r="7632" spans="1:5" x14ac:dyDescent="0.3">
      <c r="A7632" s="207"/>
      <c r="B7632" s="207"/>
      <c r="C7632" s="208"/>
      <c r="D7632" s="208"/>
      <c r="E7632" s="208"/>
    </row>
    <row r="7633" spans="1:5" x14ac:dyDescent="0.3">
      <c r="A7633" s="207"/>
      <c r="B7633" s="207"/>
      <c r="C7633" s="208"/>
      <c r="D7633" s="208"/>
      <c r="E7633" s="208"/>
    </row>
    <row r="7634" spans="1:5" x14ac:dyDescent="0.3">
      <c r="A7634" s="207"/>
      <c r="B7634" s="207"/>
      <c r="C7634" s="208"/>
      <c r="D7634" s="208"/>
      <c r="E7634" s="208"/>
    </row>
    <row r="7635" spans="1:5" x14ac:dyDescent="0.3">
      <c r="A7635" s="207"/>
      <c r="B7635" s="207"/>
      <c r="C7635" s="208"/>
      <c r="D7635" s="208"/>
      <c r="E7635" s="208"/>
    </row>
    <row r="7636" spans="1:5" x14ac:dyDescent="0.3">
      <c r="A7636" s="207"/>
      <c r="B7636" s="207"/>
      <c r="C7636" s="208"/>
      <c r="D7636" s="208"/>
      <c r="E7636" s="208"/>
    </row>
    <row r="7637" spans="1:5" x14ac:dyDescent="0.3">
      <c r="A7637" s="207"/>
      <c r="B7637" s="207"/>
      <c r="C7637" s="208"/>
      <c r="D7637" s="208"/>
      <c r="E7637" s="208"/>
    </row>
    <row r="7638" spans="1:5" x14ac:dyDescent="0.3">
      <c r="A7638" s="207"/>
      <c r="B7638" s="207"/>
      <c r="C7638" s="208"/>
      <c r="D7638" s="208"/>
      <c r="E7638" s="208"/>
    </row>
    <row r="7639" spans="1:5" x14ac:dyDescent="0.3">
      <c r="A7639" s="207"/>
      <c r="B7639" s="207"/>
      <c r="C7639" s="208"/>
      <c r="D7639" s="208"/>
      <c r="E7639" s="208"/>
    </row>
    <row r="7640" spans="1:5" x14ac:dyDescent="0.3">
      <c r="A7640" s="207"/>
      <c r="B7640" s="207"/>
      <c r="C7640" s="208"/>
      <c r="D7640" s="208"/>
      <c r="E7640" s="208"/>
    </row>
    <row r="7641" spans="1:5" x14ac:dyDescent="0.3">
      <c r="A7641" s="207"/>
      <c r="B7641" s="207"/>
      <c r="C7641" s="208"/>
      <c r="D7641" s="208"/>
      <c r="E7641" s="208"/>
    </row>
    <row r="7642" spans="1:5" x14ac:dyDescent="0.3">
      <c r="A7642" s="207"/>
      <c r="B7642" s="207"/>
      <c r="C7642" s="208"/>
      <c r="D7642" s="208"/>
      <c r="E7642" s="208"/>
    </row>
    <row r="7643" spans="1:5" x14ac:dyDescent="0.3">
      <c r="A7643" s="207"/>
      <c r="B7643" s="207"/>
      <c r="C7643" s="208"/>
      <c r="D7643" s="208"/>
      <c r="E7643" s="208"/>
    </row>
    <row r="7644" spans="1:5" x14ac:dyDescent="0.3">
      <c r="A7644" s="207"/>
      <c r="B7644" s="207"/>
      <c r="C7644" s="208"/>
      <c r="D7644" s="208"/>
      <c r="E7644" s="208"/>
    </row>
    <row r="7645" spans="1:5" x14ac:dyDescent="0.3">
      <c r="A7645" s="207"/>
      <c r="B7645" s="207"/>
      <c r="C7645" s="208"/>
      <c r="D7645" s="208"/>
      <c r="E7645" s="208"/>
    </row>
    <row r="7646" spans="1:5" x14ac:dyDescent="0.3">
      <c r="A7646" s="207"/>
      <c r="B7646" s="207"/>
      <c r="C7646" s="208"/>
      <c r="D7646" s="208"/>
      <c r="E7646" s="208"/>
    </row>
    <row r="7647" spans="1:5" x14ac:dyDescent="0.3">
      <c r="A7647" s="207"/>
      <c r="B7647" s="207"/>
      <c r="C7647" s="208"/>
      <c r="D7647" s="208"/>
      <c r="E7647" s="208"/>
    </row>
    <row r="7648" spans="1:5" x14ac:dyDescent="0.3">
      <c r="A7648" s="207"/>
      <c r="B7648" s="207"/>
      <c r="C7648" s="208"/>
      <c r="D7648" s="208"/>
      <c r="E7648" s="208"/>
    </row>
    <row r="7649" spans="1:5" x14ac:dyDescent="0.3">
      <c r="A7649" s="207"/>
      <c r="B7649" s="207"/>
      <c r="C7649" s="208"/>
      <c r="D7649" s="208"/>
      <c r="E7649" s="208"/>
    </row>
    <row r="7650" spans="1:5" x14ac:dyDescent="0.3">
      <c r="A7650" s="207"/>
      <c r="B7650" s="207"/>
      <c r="C7650" s="208"/>
      <c r="D7650" s="208"/>
      <c r="E7650" s="208"/>
    </row>
    <row r="7651" spans="1:5" x14ac:dyDescent="0.3">
      <c r="A7651" s="207"/>
      <c r="B7651" s="207"/>
      <c r="C7651" s="208"/>
      <c r="D7651" s="208"/>
      <c r="E7651" s="208"/>
    </row>
    <row r="7652" spans="1:5" x14ac:dyDescent="0.3">
      <c r="A7652" s="207"/>
      <c r="B7652" s="207"/>
      <c r="C7652" s="208"/>
      <c r="D7652" s="208"/>
      <c r="E7652" s="208"/>
    </row>
    <row r="7653" spans="1:5" x14ac:dyDescent="0.3">
      <c r="A7653" s="207"/>
      <c r="B7653" s="207"/>
      <c r="C7653" s="208"/>
      <c r="D7653" s="208"/>
      <c r="E7653" s="208"/>
    </row>
    <row r="7654" spans="1:5" x14ac:dyDescent="0.3">
      <c r="A7654" s="207"/>
      <c r="B7654" s="207"/>
      <c r="C7654" s="208"/>
      <c r="D7654" s="208"/>
      <c r="E7654" s="208"/>
    </row>
    <row r="7655" spans="1:5" x14ac:dyDescent="0.3">
      <c r="A7655" s="207"/>
      <c r="B7655" s="207"/>
      <c r="C7655" s="208"/>
      <c r="D7655" s="208"/>
      <c r="E7655" s="208"/>
    </row>
    <row r="7656" spans="1:5" x14ac:dyDescent="0.3">
      <c r="A7656" s="207"/>
      <c r="B7656" s="207"/>
      <c r="C7656" s="208"/>
      <c r="D7656" s="208"/>
      <c r="E7656" s="208"/>
    </row>
    <row r="7657" spans="1:5" x14ac:dyDescent="0.3">
      <c r="A7657" s="207"/>
      <c r="B7657" s="207"/>
      <c r="C7657" s="208"/>
      <c r="D7657" s="208"/>
      <c r="E7657" s="208"/>
    </row>
    <row r="7658" spans="1:5" x14ac:dyDescent="0.3">
      <c r="A7658" s="207"/>
      <c r="B7658" s="207"/>
      <c r="C7658" s="208"/>
      <c r="D7658" s="208"/>
      <c r="E7658" s="208"/>
    </row>
    <row r="7659" spans="1:5" x14ac:dyDescent="0.3">
      <c r="A7659" s="207"/>
      <c r="B7659" s="207"/>
      <c r="C7659" s="208"/>
      <c r="D7659" s="208"/>
      <c r="E7659" s="208"/>
    </row>
    <row r="7660" spans="1:5" x14ac:dyDescent="0.3">
      <c r="A7660" s="207"/>
      <c r="B7660" s="207"/>
      <c r="C7660" s="208"/>
      <c r="D7660" s="208"/>
      <c r="E7660" s="208"/>
    </row>
    <row r="7661" spans="1:5" x14ac:dyDescent="0.3">
      <c r="A7661" s="207"/>
      <c r="B7661" s="207"/>
      <c r="C7661" s="208"/>
      <c r="D7661" s="208"/>
      <c r="E7661" s="208"/>
    </row>
    <row r="7662" spans="1:5" x14ac:dyDescent="0.3">
      <c r="A7662" s="207"/>
      <c r="B7662" s="207"/>
      <c r="C7662" s="208"/>
      <c r="D7662" s="208"/>
      <c r="E7662" s="208"/>
    </row>
    <row r="7663" spans="1:5" x14ac:dyDescent="0.3">
      <c r="A7663" s="207"/>
      <c r="B7663" s="207"/>
      <c r="C7663" s="208"/>
      <c r="D7663" s="208"/>
      <c r="E7663" s="208"/>
    </row>
    <row r="7664" spans="1:5" x14ac:dyDescent="0.3">
      <c r="A7664" s="207"/>
      <c r="B7664" s="207"/>
      <c r="C7664" s="208"/>
      <c r="D7664" s="208"/>
      <c r="E7664" s="208"/>
    </row>
    <row r="7665" spans="1:5" x14ac:dyDescent="0.3">
      <c r="A7665" s="207"/>
      <c r="B7665" s="207"/>
      <c r="C7665" s="208"/>
      <c r="D7665" s="208"/>
      <c r="E7665" s="208"/>
    </row>
    <row r="7666" spans="1:5" x14ac:dyDescent="0.3">
      <c r="A7666" s="207"/>
      <c r="B7666" s="207"/>
      <c r="C7666" s="208"/>
      <c r="D7666" s="208"/>
      <c r="E7666" s="208"/>
    </row>
    <row r="7667" spans="1:5" x14ac:dyDescent="0.3">
      <c r="A7667" s="207"/>
      <c r="B7667" s="207"/>
      <c r="C7667" s="208"/>
      <c r="D7667" s="208"/>
      <c r="E7667" s="208"/>
    </row>
    <row r="7668" spans="1:5" x14ac:dyDescent="0.3">
      <c r="A7668" s="207"/>
      <c r="B7668" s="207"/>
      <c r="C7668" s="208"/>
      <c r="D7668" s="208"/>
      <c r="E7668" s="208"/>
    </row>
    <row r="7669" spans="1:5" x14ac:dyDescent="0.3">
      <c r="A7669" s="207"/>
      <c r="B7669" s="207"/>
      <c r="C7669" s="208"/>
      <c r="D7669" s="208"/>
      <c r="E7669" s="208"/>
    </row>
    <row r="7670" spans="1:5" x14ac:dyDescent="0.3">
      <c r="A7670" s="207"/>
      <c r="B7670" s="207"/>
      <c r="C7670" s="208"/>
      <c r="D7670" s="208"/>
      <c r="E7670" s="208"/>
    </row>
    <row r="7671" spans="1:5" x14ac:dyDescent="0.3">
      <c r="A7671" s="207"/>
      <c r="B7671" s="207"/>
      <c r="C7671" s="208"/>
      <c r="D7671" s="208"/>
      <c r="E7671" s="208"/>
    </row>
    <row r="7672" spans="1:5" x14ac:dyDescent="0.3">
      <c r="A7672" s="207"/>
      <c r="B7672" s="207"/>
      <c r="C7672" s="208"/>
      <c r="D7672" s="208"/>
      <c r="E7672" s="208"/>
    </row>
    <row r="7673" spans="1:5" x14ac:dyDescent="0.3">
      <c r="A7673" s="207"/>
      <c r="B7673" s="207"/>
      <c r="C7673" s="208"/>
      <c r="D7673" s="208"/>
      <c r="E7673" s="208"/>
    </row>
    <row r="7674" spans="1:5" x14ac:dyDescent="0.3">
      <c r="A7674" s="207"/>
      <c r="B7674" s="207"/>
      <c r="C7674" s="208"/>
      <c r="D7674" s="208"/>
      <c r="E7674" s="208"/>
    </row>
    <row r="7675" spans="1:5" x14ac:dyDescent="0.3">
      <c r="A7675" s="207"/>
      <c r="B7675" s="207"/>
      <c r="C7675" s="208"/>
      <c r="D7675" s="208"/>
      <c r="E7675" s="208"/>
    </row>
    <row r="7676" spans="1:5" x14ac:dyDescent="0.3">
      <c r="A7676" s="207"/>
      <c r="B7676" s="207"/>
      <c r="C7676" s="208"/>
      <c r="D7676" s="208"/>
      <c r="E7676" s="208"/>
    </row>
    <row r="7677" spans="1:5" x14ac:dyDescent="0.3">
      <c r="A7677" s="207"/>
      <c r="B7677" s="207"/>
      <c r="C7677" s="208"/>
      <c r="D7677" s="208"/>
      <c r="E7677" s="208"/>
    </row>
    <row r="7678" spans="1:5" x14ac:dyDescent="0.3">
      <c r="A7678" s="207"/>
      <c r="B7678" s="207"/>
      <c r="C7678" s="208"/>
      <c r="D7678" s="208"/>
      <c r="E7678" s="208"/>
    </row>
    <row r="7679" spans="1:5" x14ac:dyDescent="0.3">
      <c r="A7679" s="207"/>
      <c r="B7679" s="207"/>
      <c r="C7679" s="208"/>
      <c r="D7679" s="208"/>
      <c r="E7679" s="208"/>
    </row>
    <row r="7680" spans="1:5" x14ac:dyDescent="0.3">
      <c r="A7680" s="207"/>
      <c r="B7680" s="207"/>
      <c r="C7680" s="208"/>
      <c r="D7680" s="208"/>
      <c r="E7680" s="208"/>
    </row>
    <row r="7681" spans="1:5" x14ac:dyDescent="0.3">
      <c r="A7681" s="207"/>
      <c r="B7681" s="207"/>
      <c r="C7681" s="208"/>
      <c r="D7681" s="208"/>
      <c r="E7681" s="208"/>
    </row>
    <row r="7682" spans="1:5" x14ac:dyDescent="0.3">
      <c r="A7682" s="207"/>
      <c r="B7682" s="207"/>
      <c r="C7682" s="208"/>
      <c r="D7682" s="208"/>
      <c r="E7682" s="208"/>
    </row>
    <row r="7683" spans="1:5" x14ac:dyDescent="0.3">
      <c r="A7683" s="207"/>
      <c r="B7683" s="207"/>
      <c r="C7683" s="208"/>
      <c r="D7683" s="208"/>
      <c r="E7683" s="208"/>
    </row>
    <row r="7684" spans="1:5" x14ac:dyDescent="0.3">
      <c r="A7684" s="207"/>
      <c r="B7684" s="207"/>
      <c r="C7684" s="208"/>
      <c r="D7684" s="208"/>
      <c r="E7684" s="208"/>
    </row>
    <row r="7685" spans="1:5" x14ac:dyDescent="0.3">
      <c r="A7685" s="207"/>
      <c r="B7685" s="207"/>
      <c r="C7685" s="208"/>
      <c r="D7685" s="208"/>
      <c r="E7685" s="208"/>
    </row>
    <row r="7686" spans="1:5" x14ac:dyDescent="0.3">
      <c r="A7686" s="207"/>
      <c r="B7686" s="207"/>
      <c r="C7686" s="208"/>
      <c r="D7686" s="208"/>
      <c r="E7686" s="208"/>
    </row>
    <row r="7687" spans="1:5" x14ac:dyDescent="0.3">
      <c r="A7687" s="207"/>
      <c r="B7687" s="207"/>
      <c r="C7687" s="208"/>
      <c r="D7687" s="208"/>
      <c r="E7687" s="208"/>
    </row>
    <row r="7688" spans="1:5" x14ac:dyDescent="0.3">
      <c r="A7688" s="207"/>
      <c r="B7688" s="207"/>
      <c r="C7688" s="208"/>
      <c r="D7688" s="208"/>
      <c r="E7688" s="208"/>
    </row>
    <row r="7689" spans="1:5" x14ac:dyDescent="0.3">
      <c r="A7689" s="207"/>
      <c r="B7689" s="207"/>
      <c r="C7689" s="208"/>
      <c r="D7689" s="208"/>
      <c r="E7689" s="208"/>
    </row>
    <row r="7690" spans="1:5" x14ac:dyDescent="0.3">
      <c r="A7690" s="207"/>
      <c r="B7690" s="207"/>
      <c r="C7690" s="208"/>
      <c r="D7690" s="208"/>
      <c r="E7690" s="208"/>
    </row>
    <row r="7691" spans="1:5" x14ac:dyDescent="0.3">
      <c r="A7691" s="207"/>
      <c r="B7691" s="207"/>
      <c r="C7691" s="208"/>
      <c r="D7691" s="208"/>
      <c r="E7691" s="208"/>
    </row>
    <row r="7692" spans="1:5" x14ac:dyDescent="0.3">
      <c r="A7692" s="207"/>
      <c r="B7692" s="207"/>
      <c r="C7692" s="208"/>
      <c r="D7692" s="208"/>
      <c r="E7692" s="208"/>
    </row>
    <row r="7693" spans="1:5" x14ac:dyDescent="0.3">
      <c r="A7693" s="207"/>
      <c r="B7693" s="207"/>
      <c r="C7693" s="208"/>
      <c r="D7693" s="208"/>
      <c r="E7693" s="208"/>
    </row>
    <row r="7694" spans="1:5" x14ac:dyDescent="0.3">
      <c r="A7694" s="207"/>
      <c r="B7694" s="207"/>
      <c r="C7694" s="208"/>
      <c r="D7694" s="208"/>
      <c r="E7694" s="208"/>
    </row>
    <row r="7695" spans="1:5" x14ac:dyDescent="0.3">
      <c r="A7695" s="207"/>
      <c r="B7695" s="207"/>
      <c r="C7695" s="208"/>
      <c r="D7695" s="208"/>
      <c r="E7695" s="208"/>
    </row>
    <row r="7696" spans="1:5" x14ac:dyDescent="0.3">
      <c r="A7696" s="207"/>
      <c r="B7696" s="207"/>
      <c r="C7696" s="208"/>
      <c r="D7696" s="208"/>
      <c r="E7696" s="208"/>
    </row>
    <row r="7697" spans="1:5" x14ac:dyDescent="0.3">
      <c r="A7697" s="207"/>
      <c r="B7697" s="207"/>
      <c r="C7697" s="208"/>
      <c r="D7697" s="208"/>
      <c r="E7697" s="208"/>
    </row>
    <row r="7698" spans="1:5" x14ac:dyDescent="0.3">
      <c r="A7698" s="207"/>
      <c r="B7698" s="207"/>
      <c r="C7698" s="208"/>
      <c r="D7698" s="208"/>
      <c r="E7698" s="208"/>
    </row>
    <row r="7699" spans="1:5" x14ac:dyDescent="0.3">
      <c r="A7699" s="207"/>
      <c r="B7699" s="207"/>
      <c r="C7699" s="208"/>
      <c r="D7699" s="208"/>
      <c r="E7699" s="208"/>
    </row>
    <row r="7700" spans="1:5" x14ac:dyDescent="0.3">
      <c r="A7700" s="207"/>
      <c r="B7700" s="207"/>
      <c r="C7700" s="208"/>
      <c r="D7700" s="208"/>
      <c r="E7700" s="208"/>
    </row>
    <row r="7701" spans="1:5" x14ac:dyDescent="0.3">
      <c r="A7701" s="207"/>
      <c r="B7701" s="207"/>
      <c r="C7701" s="208"/>
      <c r="D7701" s="208"/>
      <c r="E7701" s="208"/>
    </row>
    <row r="7702" spans="1:5" x14ac:dyDescent="0.3">
      <c r="A7702" s="207"/>
      <c r="B7702" s="207"/>
      <c r="C7702" s="208"/>
      <c r="D7702" s="208"/>
      <c r="E7702" s="208"/>
    </row>
    <row r="7703" spans="1:5" x14ac:dyDescent="0.3">
      <c r="A7703" s="207"/>
      <c r="B7703" s="207"/>
      <c r="C7703" s="208"/>
      <c r="D7703" s="208"/>
      <c r="E7703" s="208"/>
    </row>
    <row r="7704" spans="1:5" x14ac:dyDescent="0.3">
      <c r="A7704" s="207"/>
      <c r="B7704" s="207"/>
      <c r="C7704" s="208"/>
      <c r="D7704" s="208"/>
      <c r="E7704" s="208"/>
    </row>
    <row r="7705" spans="1:5" x14ac:dyDescent="0.3">
      <c r="A7705" s="207"/>
      <c r="B7705" s="207"/>
      <c r="C7705" s="208"/>
      <c r="D7705" s="208"/>
      <c r="E7705" s="208"/>
    </row>
    <row r="7706" spans="1:5" x14ac:dyDescent="0.3">
      <c r="A7706" s="207"/>
      <c r="B7706" s="207"/>
      <c r="C7706" s="208"/>
      <c r="D7706" s="208"/>
      <c r="E7706" s="208"/>
    </row>
    <row r="7707" spans="1:5" x14ac:dyDescent="0.3">
      <c r="A7707" s="207"/>
      <c r="B7707" s="207"/>
      <c r="C7707" s="208"/>
      <c r="D7707" s="208"/>
      <c r="E7707" s="208"/>
    </row>
    <row r="7708" spans="1:5" x14ac:dyDescent="0.3">
      <c r="A7708" s="207"/>
      <c r="B7708" s="207"/>
      <c r="C7708" s="208"/>
      <c r="D7708" s="208"/>
      <c r="E7708" s="208"/>
    </row>
    <row r="7709" spans="1:5" x14ac:dyDescent="0.3">
      <c r="A7709" s="207"/>
      <c r="B7709" s="207"/>
      <c r="C7709" s="208"/>
      <c r="D7709" s="208"/>
      <c r="E7709" s="208"/>
    </row>
    <row r="7710" spans="1:5" x14ac:dyDescent="0.3">
      <c r="A7710" s="207"/>
      <c r="B7710" s="207"/>
      <c r="C7710" s="208"/>
      <c r="D7710" s="208"/>
      <c r="E7710" s="208"/>
    </row>
    <row r="7711" spans="1:5" x14ac:dyDescent="0.3">
      <c r="A7711" s="207"/>
      <c r="B7711" s="207"/>
      <c r="C7711" s="208"/>
      <c r="D7711" s="208"/>
      <c r="E7711" s="208"/>
    </row>
    <row r="7712" spans="1:5" x14ac:dyDescent="0.3">
      <c r="A7712" s="207"/>
      <c r="B7712" s="207"/>
      <c r="C7712" s="208"/>
      <c r="D7712" s="208"/>
      <c r="E7712" s="208"/>
    </row>
    <row r="7713" spans="1:5" x14ac:dyDescent="0.3">
      <c r="A7713" s="207"/>
      <c r="B7713" s="207"/>
      <c r="C7713" s="208"/>
      <c r="D7713" s="208"/>
      <c r="E7713" s="208"/>
    </row>
    <row r="7714" spans="1:5" x14ac:dyDescent="0.3">
      <c r="A7714" s="207"/>
      <c r="B7714" s="207"/>
      <c r="C7714" s="208"/>
      <c r="D7714" s="208"/>
      <c r="E7714" s="208"/>
    </row>
    <row r="7715" spans="1:5" x14ac:dyDescent="0.3">
      <c r="A7715" s="207"/>
      <c r="B7715" s="207"/>
      <c r="C7715" s="208"/>
      <c r="D7715" s="208"/>
      <c r="E7715" s="208"/>
    </row>
    <row r="7716" spans="1:5" x14ac:dyDescent="0.3">
      <c r="A7716" s="207"/>
      <c r="B7716" s="207"/>
      <c r="C7716" s="208"/>
      <c r="D7716" s="208"/>
      <c r="E7716" s="208"/>
    </row>
    <row r="7717" spans="1:5" x14ac:dyDescent="0.3">
      <c r="A7717" s="207"/>
      <c r="B7717" s="207"/>
      <c r="C7717" s="208"/>
      <c r="D7717" s="208"/>
      <c r="E7717" s="208"/>
    </row>
    <row r="7718" spans="1:5" x14ac:dyDescent="0.3">
      <c r="A7718" s="207"/>
      <c r="B7718" s="207"/>
      <c r="C7718" s="208"/>
      <c r="D7718" s="208"/>
      <c r="E7718" s="208"/>
    </row>
    <row r="7719" spans="1:5" x14ac:dyDescent="0.3">
      <c r="A7719" s="207"/>
      <c r="B7719" s="207"/>
      <c r="C7719" s="208"/>
      <c r="D7719" s="208"/>
      <c r="E7719" s="208"/>
    </row>
    <row r="7720" spans="1:5" x14ac:dyDescent="0.3">
      <c r="A7720" s="207"/>
      <c r="B7720" s="207"/>
      <c r="C7720" s="208"/>
      <c r="D7720" s="208"/>
      <c r="E7720" s="208"/>
    </row>
    <row r="7721" spans="1:5" x14ac:dyDescent="0.3">
      <c r="A7721" s="207"/>
      <c r="B7721" s="207"/>
      <c r="C7721" s="208"/>
      <c r="D7721" s="208"/>
      <c r="E7721" s="208"/>
    </row>
    <row r="7722" spans="1:5" x14ac:dyDescent="0.3">
      <c r="A7722" s="207"/>
      <c r="B7722" s="207"/>
      <c r="C7722" s="208"/>
      <c r="D7722" s="208"/>
      <c r="E7722" s="208"/>
    </row>
    <row r="7723" spans="1:5" x14ac:dyDescent="0.3">
      <c r="A7723" s="207"/>
      <c r="B7723" s="207"/>
      <c r="C7723" s="208"/>
      <c r="D7723" s="208"/>
      <c r="E7723" s="208"/>
    </row>
    <row r="7724" spans="1:5" x14ac:dyDescent="0.3">
      <c r="A7724" s="207"/>
      <c r="B7724" s="207"/>
      <c r="C7724" s="208"/>
      <c r="D7724" s="208"/>
      <c r="E7724" s="208"/>
    </row>
    <row r="7725" spans="1:5" x14ac:dyDescent="0.3">
      <c r="A7725" s="207"/>
      <c r="B7725" s="207"/>
      <c r="C7725" s="208"/>
      <c r="D7725" s="208"/>
      <c r="E7725" s="208"/>
    </row>
    <row r="7726" spans="1:5" x14ac:dyDescent="0.3">
      <c r="A7726" s="207"/>
      <c r="B7726" s="207"/>
      <c r="C7726" s="208"/>
      <c r="D7726" s="208"/>
      <c r="E7726" s="208"/>
    </row>
    <row r="7727" spans="1:5" x14ac:dyDescent="0.3">
      <c r="A7727" s="207"/>
      <c r="B7727" s="207"/>
      <c r="C7727" s="208"/>
      <c r="D7727" s="208"/>
      <c r="E7727" s="208"/>
    </row>
    <row r="7728" spans="1:5" x14ac:dyDescent="0.3">
      <c r="A7728" s="207"/>
      <c r="B7728" s="207"/>
      <c r="C7728" s="208"/>
      <c r="D7728" s="208"/>
      <c r="E7728" s="208"/>
    </row>
    <row r="7729" spans="1:5" x14ac:dyDescent="0.3">
      <c r="A7729" s="207"/>
      <c r="B7729" s="207"/>
      <c r="C7729" s="208"/>
      <c r="D7729" s="208"/>
      <c r="E7729" s="208"/>
    </row>
    <row r="7730" spans="1:5" x14ac:dyDescent="0.3">
      <c r="A7730" s="207"/>
      <c r="B7730" s="207"/>
      <c r="C7730" s="208"/>
      <c r="D7730" s="208"/>
      <c r="E7730" s="208"/>
    </row>
    <row r="7731" spans="1:5" x14ac:dyDescent="0.3">
      <c r="A7731" s="207"/>
      <c r="B7731" s="207"/>
      <c r="C7731" s="208"/>
      <c r="D7731" s="208"/>
      <c r="E7731" s="208"/>
    </row>
    <row r="7732" spans="1:5" x14ac:dyDescent="0.3">
      <c r="A7732" s="207"/>
      <c r="B7732" s="207"/>
      <c r="C7732" s="208"/>
      <c r="D7732" s="208"/>
      <c r="E7732" s="208"/>
    </row>
    <row r="7733" spans="1:5" x14ac:dyDescent="0.3">
      <c r="A7733" s="207"/>
      <c r="B7733" s="207"/>
      <c r="C7733" s="208"/>
      <c r="D7733" s="208"/>
      <c r="E7733" s="208"/>
    </row>
    <row r="7734" spans="1:5" x14ac:dyDescent="0.3">
      <c r="A7734" s="207"/>
      <c r="B7734" s="207"/>
      <c r="C7734" s="208"/>
      <c r="D7734" s="208"/>
      <c r="E7734" s="208"/>
    </row>
    <row r="7735" spans="1:5" x14ac:dyDescent="0.3">
      <c r="A7735" s="207"/>
      <c r="B7735" s="207"/>
      <c r="C7735" s="208"/>
      <c r="D7735" s="208"/>
      <c r="E7735" s="208"/>
    </row>
    <row r="7736" spans="1:5" x14ac:dyDescent="0.3">
      <c r="A7736" s="207"/>
      <c r="B7736" s="207"/>
      <c r="C7736" s="208"/>
      <c r="D7736" s="208"/>
      <c r="E7736" s="208"/>
    </row>
    <row r="7737" spans="1:5" x14ac:dyDescent="0.3">
      <c r="A7737" s="207"/>
      <c r="B7737" s="207"/>
      <c r="C7737" s="208"/>
      <c r="D7737" s="208"/>
      <c r="E7737" s="208"/>
    </row>
    <row r="7738" spans="1:5" x14ac:dyDescent="0.3">
      <c r="A7738" s="207"/>
      <c r="B7738" s="207"/>
      <c r="C7738" s="208"/>
      <c r="D7738" s="208"/>
      <c r="E7738" s="208"/>
    </row>
    <row r="7739" spans="1:5" x14ac:dyDescent="0.3">
      <c r="A7739" s="207"/>
      <c r="B7739" s="207"/>
      <c r="C7739" s="208"/>
      <c r="D7739" s="208"/>
      <c r="E7739" s="208"/>
    </row>
    <row r="7740" spans="1:5" x14ac:dyDescent="0.3">
      <c r="A7740" s="207"/>
      <c r="B7740" s="207"/>
      <c r="C7740" s="208"/>
      <c r="D7740" s="208"/>
      <c r="E7740" s="208"/>
    </row>
    <row r="7741" spans="1:5" x14ac:dyDescent="0.3">
      <c r="A7741" s="207"/>
      <c r="B7741" s="207"/>
      <c r="C7741" s="208"/>
      <c r="D7741" s="208"/>
      <c r="E7741" s="208"/>
    </row>
    <row r="7742" spans="1:5" x14ac:dyDescent="0.3">
      <c r="A7742" s="207"/>
      <c r="B7742" s="207"/>
      <c r="C7742" s="208"/>
      <c r="D7742" s="208"/>
      <c r="E7742" s="208"/>
    </row>
    <row r="7743" spans="1:5" x14ac:dyDescent="0.3">
      <c r="A7743" s="207"/>
      <c r="B7743" s="207"/>
      <c r="C7743" s="208"/>
      <c r="D7743" s="208"/>
      <c r="E7743" s="208"/>
    </row>
    <row r="7744" spans="1:5" x14ac:dyDescent="0.3">
      <c r="A7744" s="207"/>
      <c r="B7744" s="207"/>
      <c r="C7744" s="208"/>
      <c r="D7744" s="208"/>
      <c r="E7744" s="208"/>
    </row>
    <row r="7745" spans="1:5" x14ac:dyDescent="0.3">
      <c r="A7745" s="207"/>
      <c r="B7745" s="207"/>
      <c r="C7745" s="208"/>
      <c r="D7745" s="208"/>
      <c r="E7745" s="208"/>
    </row>
    <row r="7746" spans="1:5" x14ac:dyDescent="0.3">
      <c r="A7746" s="207"/>
      <c r="B7746" s="207"/>
      <c r="C7746" s="208"/>
      <c r="D7746" s="208"/>
      <c r="E7746" s="208"/>
    </row>
    <row r="7747" spans="1:5" x14ac:dyDescent="0.3">
      <c r="A7747" s="207"/>
      <c r="B7747" s="207"/>
      <c r="C7747" s="208"/>
      <c r="D7747" s="208"/>
      <c r="E7747" s="208"/>
    </row>
    <row r="7748" spans="1:5" x14ac:dyDescent="0.3">
      <c r="A7748" s="207"/>
      <c r="B7748" s="207"/>
      <c r="C7748" s="208"/>
      <c r="D7748" s="208"/>
      <c r="E7748" s="208"/>
    </row>
    <row r="7749" spans="1:5" x14ac:dyDescent="0.3">
      <c r="A7749" s="207"/>
      <c r="B7749" s="207"/>
      <c r="C7749" s="208"/>
      <c r="D7749" s="208"/>
      <c r="E7749" s="208"/>
    </row>
    <row r="7750" spans="1:5" x14ac:dyDescent="0.3">
      <c r="A7750" s="207"/>
      <c r="B7750" s="207"/>
      <c r="C7750" s="208"/>
      <c r="D7750" s="208"/>
      <c r="E7750" s="208"/>
    </row>
    <row r="7751" spans="1:5" x14ac:dyDescent="0.3">
      <c r="A7751" s="207"/>
      <c r="B7751" s="207"/>
      <c r="C7751" s="208"/>
      <c r="D7751" s="208"/>
      <c r="E7751" s="208"/>
    </row>
    <row r="7752" spans="1:5" x14ac:dyDescent="0.3">
      <c r="A7752" s="207"/>
      <c r="B7752" s="207"/>
      <c r="C7752" s="208"/>
      <c r="D7752" s="208"/>
      <c r="E7752" s="208"/>
    </row>
    <row r="7753" spans="1:5" x14ac:dyDescent="0.3">
      <c r="A7753" s="207"/>
      <c r="B7753" s="207"/>
      <c r="C7753" s="208"/>
      <c r="D7753" s="208"/>
      <c r="E7753" s="208"/>
    </row>
    <row r="7754" spans="1:5" x14ac:dyDescent="0.3">
      <c r="A7754" s="207"/>
      <c r="B7754" s="207"/>
      <c r="C7754" s="208"/>
      <c r="D7754" s="208"/>
      <c r="E7754" s="208"/>
    </row>
    <row r="7755" spans="1:5" x14ac:dyDescent="0.3">
      <c r="A7755" s="207"/>
      <c r="B7755" s="207"/>
      <c r="C7755" s="208"/>
      <c r="D7755" s="208"/>
      <c r="E7755" s="208"/>
    </row>
    <row r="7756" spans="1:5" x14ac:dyDescent="0.3">
      <c r="A7756" s="207"/>
      <c r="B7756" s="207"/>
      <c r="C7756" s="208"/>
      <c r="D7756" s="208"/>
      <c r="E7756" s="208"/>
    </row>
    <row r="7757" spans="1:5" x14ac:dyDescent="0.3">
      <c r="A7757" s="207"/>
      <c r="B7757" s="207"/>
      <c r="C7757" s="208"/>
      <c r="D7757" s="208"/>
      <c r="E7757" s="208"/>
    </row>
    <row r="7758" spans="1:5" x14ac:dyDescent="0.3">
      <c r="A7758" s="207"/>
      <c r="B7758" s="207"/>
      <c r="C7758" s="208"/>
      <c r="D7758" s="208"/>
      <c r="E7758" s="208"/>
    </row>
    <row r="7759" spans="1:5" x14ac:dyDescent="0.3">
      <c r="A7759" s="207"/>
      <c r="B7759" s="207"/>
      <c r="C7759" s="208"/>
      <c r="D7759" s="208"/>
      <c r="E7759" s="208"/>
    </row>
    <row r="7760" spans="1:5" x14ac:dyDescent="0.3">
      <c r="A7760" s="207"/>
      <c r="B7760" s="207"/>
      <c r="C7760" s="208"/>
      <c r="D7760" s="208"/>
      <c r="E7760" s="208"/>
    </row>
    <row r="7761" spans="1:5" x14ac:dyDescent="0.3">
      <c r="A7761" s="207"/>
      <c r="B7761" s="207"/>
      <c r="C7761" s="208"/>
      <c r="D7761" s="208"/>
      <c r="E7761" s="208"/>
    </row>
    <row r="7762" spans="1:5" x14ac:dyDescent="0.3">
      <c r="A7762" s="207"/>
      <c r="B7762" s="207"/>
      <c r="C7762" s="208"/>
      <c r="D7762" s="208"/>
      <c r="E7762" s="208"/>
    </row>
    <row r="7763" spans="1:5" x14ac:dyDescent="0.3">
      <c r="A7763" s="207"/>
      <c r="B7763" s="207"/>
      <c r="C7763" s="208"/>
      <c r="D7763" s="208"/>
      <c r="E7763" s="208"/>
    </row>
    <row r="7764" spans="1:5" x14ac:dyDescent="0.3">
      <c r="A7764" s="207"/>
      <c r="B7764" s="207"/>
      <c r="C7764" s="208"/>
      <c r="D7764" s="208"/>
      <c r="E7764" s="208"/>
    </row>
    <row r="7765" spans="1:5" x14ac:dyDescent="0.3">
      <c r="A7765" s="207"/>
      <c r="B7765" s="207"/>
      <c r="C7765" s="208"/>
      <c r="D7765" s="208"/>
      <c r="E7765" s="208"/>
    </row>
    <row r="7766" spans="1:5" x14ac:dyDescent="0.3">
      <c r="A7766" s="207"/>
      <c r="B7766" s="207"/>
      <c r="C7766" s="208"/>
      <c r="D7766" s="208"/>
      <c r="E7766" s="208"/>
    </row>
    <row r="7767" spans="1:5" x14ac:dyDescent="0.3">
      <c r="A7767" s="207"/>
      <c r="B7767" s="207"/>
      <c r="C7767" s="208"/>
      <c r="D7767" s="208"/>
      <c r="E7767" s="208"/>
    </row>
    <row r="7768" spans="1:5" x14ac:dyDescent="0.3">
      <c r="A7768" s="207"/>
      <c r="B7768" s="207"/>
      <c r="C7768" s="208"/>
      <c r="D7768" s="208"/>
      <c r="E7768" s="208"/>
    </row>
    <row r="7769" spans="1:5" x14ac:dyDescent="0.3">
      <c r="A7769" s="207"/>
      <c r="B7769" s="207"/>
      <c r="C7769" s="208"/>
      <c r="D7769" s="208"/>
      <c r="E7769" s="208"/>
    </row>
    <row r="7770" spans="1:5" x14ac:dyDescent="0.3">
      <c r="A7770" s="207"/>
      <c r="B7770" s="207"/>
      <c r="C7770" s="208"/>
      <c r="D7770" s="208"/>
      <c r="E7770" s="208"/>
    </row>
    <row r="7771" spans="1:5" x14ac:dyDescent="0.3">
      <c r="A7771" s="207"/>
      <c r="B7771" s="207"/>
      <c r="C7771" s="208"/>
      <c r="D7771" s="208"/>
      <c r="E7771" s="208"/>
    </row>
    <row r="7772" spans="1:5" x14ac:dyDescent="0.3">
      <c r="A7772" s="207"/>
      <c r="B7772" s="207"/>
      <c r="C7772" s="208"/>
      <c r="D7772" s="208"/>
      <c r="E7772" s="208"/>
    </row>
    <row r="7773" spans="1:5" x14ac:dyDescent="0.3">
      <c r="A7773" s="207"/>
      <c r="B7773" s="207"/>
      <c r="C7773" s="208"/>
      <c r="D7773" s="208"/>
      <c r="E7773" s="208"/>
    </row>
    <row r="7774" spans="1:5" x14ac:dyDescent="0.3">
      <c r="A7774" s="207"/>
      <c r="B7774" s="207"/>
      <c r="C7774" s="208"/>
      <c r="D7774" s="208"/>
      <c r="E7774" s="208"/>
    </row>
    <row r="7775" spans="1:5" x14ac:dyDescent="0.3">
      <c r="A7775" s="207"/>
      <c r="B7775" s="207"/>
      <c r="C7775" s="208"/>
      <c r="D7775" s="208"/>
      <c r="E7775" s="208"/>
    </row>
    <row r="7776" spans="1:5" x14ac:dyDescent="0.3">
      <c r="A7776" s="207"/>
      <c r="B7776" s="207"/>
      <c r="C7776" s="208"/>
      <c r="D7776" s="208"/>
      <c r="E7776" s="208"/>
    </row>
    <row r="7777" spans="1:5" x14ac:dyDescent="0.3">
      <c r="A7777" s="207"/>
      <c r="B7777" s="207"/>
      <c r="C7777" s="208"/>
      <c r="D7777" s="208"/>
      <c r="E7777" s="208"/>
    </row>
    <row r="7778" spans="1:5" x14ac:dyDescent="0.3">
      <c r="A7778" s="207"/>
      <c r="B7778" s="207"/>
      <c r="C7778" s="208"/>
      <c r="D7778" s="208"/>
      <c r="E7778" s="208"/>
    </row>
    <row r="7779" spans="1:5" x14ac:dyDescent="0.3">
      <c r="A7779" s="207"/>
      <c r="B7779" s="207"/>
      <c r="C7779" s="208"/>
      <c r="D7779" s="208"/>
      <c r="E7779" s="208"/>
    </row>
    <row r="7780" spans="1:5" x14ac:dyDescent="0.3">
      <c r="A7780" s="207"/>
      <c r="B7780" s="207"/>
      <c r="C7780" s="208"/>
      <c r="D7780" s="208"/>
      <c r="E7780" s="208"/>
    </row>
    <row r="7781" spans="1:5" x14ac:dyDescent="0.3">
      <c r="A7781" s="207"/>
      <c r="B7781" s="207"/>
      <c r="C7781" s="208"/>
      <c r="D7781" s="208"/>
      <c r="E7781" s="208"/>
    </row>
    <row r="7782" spans="1:5" x14ac:dyDescent="0.3">
      <c r="A7782" s="207"/>
      <c r="B7782" s="207"/>
      <c r="C7782" s="208"/>
      <c r="D7782" s="208"/>
      <c r="E7782" s="208"/>
    </row>
    <row r="7783" spans="1:5" x14ac:dyDescent="0.3">
      <c r="A7783" s="207"/>
      <c r="B7783" s="207"/>
      <c r="C7783" s="208"/>
      <c r="D7783" s="208"/>
      <c r="E7783" s="208"/>
    </row>
    <row r="7784" spans="1:5" x14ac:dyDescent="0.3">
      <c r="A7784" s="207"/>
      <c r="B7784" s="207"/>
      <c r="C7784" s="208"/>
      <c r="D7784" s="208"/>
      <c r="E7784" s="208"/>
    </row>
    <row r="7785" spans="1:5" x14ac:dyDescent="0.3">
      <c r="A7785" s="207"/>
      <c r="B7785" s="207"/>
      <c r="C7785" s="208"/>
      <c r="D7785" s="208"/>
      <c r="E7785" s="208"/>
    </row>
    <row r="7786" spans="1:5" x14ac:dyDescent="0.3">
      <c r="A7786" s="207"/>
      <c r="B7786" s="207"/>
      <c r="C7786" s="208"/>
      <c r="D7786" s="208"/>
      <c r="E7786" s="208"/>
    </row>
    <row r="7787" spans="1:5" x14ac:dyDescent="0.3">
      <c r="A7787" s="207"/>
      <c r="B7787" s="207"/>
      <c r="C7787" s="208"/>
      <c r="D7787" s="208"/>
      <c r="E7787" s="208"/>
    </row>
    <row r="7788" spans="1:5" x14ac:dyDescent="0.3">
      <c r="A7788" s="207"/>
      <c r="B7788" s="207"/>
      <c r="C7788" s="208"/>
      <c r="D7788" s="208"/>
      <c r="E7788" s="208"/>
    </row>
    <row r="7789" spans="1:5" x14ac:dyDescent="0.3">
      <c r="A7789" s="207"/>
      <c r="B7789" s="207"/>
      <c r="C7789" s="208"/>
      <c r="D7789" s="208"/>
      <c r="E7789" s="208"/>
    </row>
    <row r="7790" spans="1:5" x14ac:dyDescent="0.3">
      <c r="A7790" s="207"/>
      <c r="B7790" s="207"/>
      <c r="C7790" s="208"/>
      <c r="D7790" s="208"/>
      <c r="E7790" s="208"/>
    </row>
    <row r="7791" spans="1:5" x14ac:dyDescent="0.3">
      <c r="A7791" s="207"/>
      <c r="B7791" s="207"/>
      <c r="C7791" s="208"/>
      <c r="D7791" s="208"/>
      <c r="E7791" s="208"/>
    </row>
    <row r="7792" spans="1:5" x14ac:dyDescent="0.3">
      <c r="A7792" s="207"/>
      <c r="B7792" s="207"/>
      <c r="C7792" s="208"/>
      <c r="D7792" s="208"/>
      <c r="E7792" s="208"/>
    </row>
    <row r="7793" spans="1:5" x14ac:dyDescent="0.3">
      <c r="A7793" s="207"/>
      <c r="B7793" s="207"/>
      <c r="C7793" s="208"/>
      <c r="D7793" s="208"/>
      <c r="E7793" s="208"/>
    </row>
    <row r="7794" spans="1:5" x14ac:dyDescent="0.3">
      <c r="A7794" s="207"/>
      <c r="B7794" s="207"/>
      <c r="C7794" s="208"/>
      <c r="D7794" s="208"/>
      <c r="E7794" s="208"/>
    </row>
    <row r="7795" spans="1:5" x14ac:dyDescent="0.3">
      <c r="A7795" s="207"/>
      <c r="B7795" s="207"/>
      <c r="C7795" s="208"/>
      <c r="D7795" s="208"/>
      <c r="E7795" s="208"/>
    </row>
    <row r="7796" spans="1:5" x14ac:dyDescent="0.3">
      <c r="A7796" s="207"/>
      <c r="B7796" s="207"/>
      <c r="C7796" s="208"/>
      <c r="D7796" s="208"/>
      <c r="E7796" s="208"/>
    </row>
    <row r="7797" spans="1:5" x14ac:dyDescent="0.3">
      <c r="A7797" s="207"/>
      <c r="B7797" s="207"/>
      <c r="C7797" s="208"/>
      <c r="D7797" s="208"/>
      <c r="E7797" s="208"/>
    </row>
    <row r="7798" spans="1:5" x14ac:dyDescent="0.3">
      <c r="A7798" s="207"/>
      <c r="B7798" s="207"/>
      <c r="C7798" s="208"/>
      <c r="D7798" s="208"/>
      <c r="E7798" s="208"/>
    </row>
    <row r="7799" spans="1:5" x14ac:dyDescent="0.3">
      <c r="A7799" s="207"/>
      <c r="B7799" s="207"/>
      <c r="C7799" s="208"/>
      <c r="D7799" s="208"/>
      <c r="E7799" s="208"/>
    </row>
    <row r="7800" spans="1:5" x14ac:dyDescent="0.3">
      <c r="A7800" s="207"/>
      <c r="B7800" s="207"/>
      <c r="C7800" s="208"/>
      <c r="D7800" s="208"/>
      <c r="E7800" s="208"/>
    </row>
    <row r="7801" spans="1:5" x14ac:dyDescent="0.3">
      <c r="A7801" s="207"/>
      <c r="B7801" s="207"/>
      <c r="C7801" s="208"/>
      <c r="D7801" s="208"/>
      <c r="E7801" s="208"/>
    </row>
    <row r="7802" spans="1:5" x14ac:dyDescent="0.3">
      <c r="A7802" s="207"/>
      <c r="B7802" s="207"/>
      <c r="C7802" s="208"/>
      <c r="D7802" s="208"/>
      <c r="E7802" s="208"/>
    </row>
    <row r="7803" spans="1:5" x14ac:dyDescent="0.3">
      <c r="A7803" s="207"/>
      <c r="B7803" s="207"/>
      <c r="C7803" s="208"/>
      <c r="D7803" s="208"/>
      <c r="E7803" s="208"/>
    </row>
    <row r="7804" spans="1:5" x14ac:dyDescent="0.3">
      <c r="A7804" s="207"/>
      <c r="B7804" s="207"/>
      <c r="C7804" s="208"/>
      <c r="D7804" s="208"/>
      <c r="E7804" s="208"/>
    </row>
    <row r="7805" spans="1:5" x14ac:dyDescent="0.3">
      <c r="A7805" s="207"/>
      <c r="B7805" s="207"/>
      <c r="C7805" s="208"/>
      <c r="D7805" s="208"/>
      <c r="E7805" s="208"/>
    </row>
    <row r="7806" spans="1:5" x14ac:dyDescent="0.3">
      <c r="A7806" s="207"/>
      <c r="B7806" s="207"/>
      <c r="C7806" s="208"/>
      <c r="D7806" s="208"/>
      <c r="E7806" s="208"/>
    </row>
    <row r="7807" spans="1:5" x14ac:dyDescent="0.3">
      <c r="A7807" s="207"/>
      <c r="B7807" s="207"/>
      <c r="C7807" s="208"/>
      <c r="D7807" s="208"/>
      <c r="E7807" s="208"/>
    </row>
    <row r="7808" spans="1:5" x14ac:dyDescent="0.3">
      <c r="A7808" s="207"/>
      <c r="B7808" s="207"/>
      <c r="C7808" s="208"/>
      <c r="D7808" s="208"/>
      <c r="E7808" s="208"/>
    </row>
    <row r="7809" spans="1:5" x14ac:dyDescent="0.3">
      <c r="A7809" s="207"/>
      <c r="B7809" s="207"/>
      <c r="C7809" s="208"/>
      <c r="D7809" s="208"/>
      <c r="E7809" s="208"/>
    </row>
    <row r="7810" spans="1:5" x14ac:dyDescent="0.3">
      <c r="A7810" s="207"/>
      <c r="B7810" s="207"/>
      <c r="C7810" s="208"/>
      <c r="D7810" s="208"/>
      <c r="E7810" s="208"/>
    </row>
    <row r="7811" spans="1:5" x14ac:dyDescent="0.3">
      <c r="A7811" s="207"/>
      <c r="B7811" s="207"/>
      <c r="C7811" s="208"/>
      <c r="D7811" s="208"/>
      <c r="E7811" s="208"/>
    </row>
    <row r="7812" spans="1:5" x14ac:dyDescent="0.3">
      <c r="A7812" s="207"/>
      <c r="B7812" s="207"/>
      <c r="C7812" s="208"/>
      <c r="D7812" s="208"/>
      <c r="E7812" s="208"/>
    </row>
    <row r="7813" spans="1:5" x14ac:dyDescent="0.3">
      <c r="A7813" s="207"/>
      <c r="B7813" s="207"/>
      <c r="C7813" s="208"/>
      <c r="D7813" s="208"/>
      <c r="E7813" s="208"/>
    </row>
    <row r="7814" spans="1:5" x14ac:dyDescent="0.3">
      <c r="A7814" s="207"/>
      <c r="B7814" s="207"/>
      <c r="C7814" s="208"/>
      <c r="D7814" s="208"/>
      <c r="E7814" s="208"/>
    </row>
    <row r="7815" spans="1:5" x14ac:dyDescent="0.3">
      <c r="A7815" s="207"/>
      <c r="B7815" s="207"/>
      <c r="C7815" s="208"/>
      <c r="D7815" s="208"/>
      <c r="E7815" s="208"/>
    </row>
    <row r="7816" spans="1:5" x14ac:dyDescent="0.3">
      <c r="A7816" s="207"/>
      <c r="B7816" s="207"/>
      <c r="C7816" s="208"/>
      <c r="D7816" s="208"/>
      <c r="E7816" s="208"/>
    </row>
    <row r="7817" spans="1:5" x14ac:dyDescent="0.3">
      <c r="A7817" s="207"/>
      <c r="B7817" s="207"/>
      <c r="C7817" s="208"/>
      <c r="D7817" s="208"/>
      <c r="E7817" s="208"/>
    </row>
    <row r="7818" spans="1:5" x14ac:dyDescent="0.3">
      <c r="A7818" s="207"/>
      <c r="B7818" s="207"/>
      <c r="C7818" s="208"/>
      <c r="D7818" s="208"/>
      <c r="E7818" s="208"/>
    </row>
    <row r="7819" spans="1:5" x14ac:dyDescent="0.3">
      <c r="A7819" s="207"/>
      <c r="B7819" s="207"/>
      <c r="C7819" s="208"/>
      <c r="D7819" s="208"/>
      <c r="E7819" s="208"/>
    </row>
    <row r="7820" spans="1:5" x14ac:dyDescent="0.3">
      <c r="A7820" s="207"/>
      <c r="B7820" s="207"/>
      <c r="C7820" s="208"/>
      <c r="D7820" s="208"/>
      <c r="E7820" s="208"/>
    </row>
    <row r="7821" spans="1:5" x14ac:dyDescent="0.3">
      <c r="A7821" s="207"/>
      <c r="B7821" s="207"/>
      <c r="C7821" s="208"/>
      <c r="D7821" s="208"/>
      <c r="E7821" s="208"/>
    </row>
    <row r="7822" spans="1:5" x14ac:dyDescent="0.3">
      <c r="A7822" s="207"/>
      <c r="B7822" s="207"/>
      <c r="C7822" s="208"/>
      <c r="D7822" s="208"/>
      <c r="E7822" s="208"/>
    </row>
    <row r="7823" spans="1:5" x14ac:dyDescent="0.3">
      <c r="A7823" s="207"/>
      <c r="B7823" s="207"/>
      <c r="C7823" s="208"/>
      <c r="D7823" s="208"/>
      <c r="E7823" s="208"/>
    </row>
    <row r="7824" spans="1:5" x14ac:dyDescent="0.3">
      <c r="A7824" s="207"/>
      <c r="B7824" s="207"/>
      <c r="C7824" s="208"/>
      <c r="D7824" s="208"/>
      <c r="E7824" s="208"/>
    </row>
    <row r="7825" spans="1:5" x14ac:dyDescent="0.3">
      <c r="A7825" s="207"/>
      <c r="B7825" s="207"/>
      <c r="C7825" s="208"/>
      <c r="D7825" s="208"/>
      <c r="E7825" s="208"/>
    </row>
    <row r="7826" spans="1:5" x14ac:dyDescent="0.3">
      <c r="A7826" s="207"/>
      <c r="B7826" s="207"/>
      <c r="C7826" s="208"/>
      <c r="D7826" s="208"/>
      <c r="E7826" s="208"/>
    </row>
    <row r="7827" spans="1:5" x14ac:dyDescent="0.3">
      <c r="A7827" s="207"/>
      <c r="B7827" s="207"/>
      <c r="C7827" s="208"/>
      <c r="D7827" s="208"/>
      <c r="E7827" s="208"/>
    </row>
    <row r="7828" spans="1:5" x14ac:dyDescent="0.3">
      <c r="A7828" s="207"/>
      <c r="B7828" s="207"/>
      <c r="C7828" s="208"/>
      <c r="D7828" s="208"/>
      <c r="E7828" s="208"/>
    </row>
    <row r="7829" spans="1:5" x14ac:dyDescent="0.3">
      <c r="A7829" s="207"/>
      <c r="B7829" s="207"/>
      <c r="C7829" s="208"/>
      <c r="D7829" s="208"/>
      <c r="E7829" s="208"/>
    </row>
    <row r="7830" spans="1:5" x14ac:dyDescent="0.3">
      <c r="A7830" s="207"/>
      <c r="B7830" s="207"/>
      <c r="C7830" s="208"/>
      <c r="D7830" s="208"/>
      <c r="E7830" s="208"/>
    </row>
    <row r="7831" spans="1:5" x14ac:dyDescent="0.3">
      <c r="A7831" s="207"/>
      <c r="B7831" s="207"/>
      <c r="C7831" s="208"/>
      <c r="D7831" s="208"/>
      <c r="E7831" s="208"/>
    </row>
    <row r="7832" spans="1:5" x14ac:dyDescent="0.3">
      <c r="A7832" s="207"/>
      <c r="B7832" s="207"/>
      <c r="C7832" s="208"/>
      <c r="D7832" s="208"/>
      <c r="E7832" s="208"/>
    </row>
    <row r="7833" spans="1:5" x14ac:dyDescent="0.3">
      <c r="A7833" s="207"/>
      <c r="B7833" s="207"/>
      <c r="C7833" s="208"/>
      <c r="D7833" s="208"/>
      <c r="E7833" s="208"/>
    </row>
    <row r="7834" spans="1:5" x14ac:dyDescent="0.3">
      <c r="A7834" s="207"/>
      <c r="B7834" s="207"/>
      <c r="C7834" s="208"/>
      <c r="D7834" s="208"/>
      <c r="E7834" s="208"/>
    </row>
    <row r="7835" spans="1:5" x14ac:dyDescent="0.3">
      <c r="A7835" s="207"/>
      <c r="B7835" s="207"/>
      <c r="C7835" s="208"/>
      <c r="D7835" s="208"/>
      <c r="E7835" s="208"/>
    </row>
    <row r="7836" spans="1:5" x14ac:dyDescent="0.3">
      <c r="A7836" s="207"/>
      <c r="B7836" s="207"/>
      <c r="C7836" s="208"/>
      <c r="D7836" s="208"/>
      <c r="E7836" s="208"/>
    </row>
    <row r="7837" spans="1:5" x14ac:dyDescent="0.3">
      <c r="A7837" s="207"/>
      <c r="B7837" s="207"/>
      <c r="C7837" s="208"/>
      <c r="D7837" s="208"/>
      <c r="E7837" s="208"/>
    </row>
    <row r="7838" spans="1:5" x14ac:dyDescent="0.3">
      <c r="A7838" s="207"/>
      <c r="B7838" s="207"/>
      <c r="C7838" s="208"/>
      <c r="D7838" s="208"/>
      <c r="E7838" s="208"/>
    </row>
    <row r="7839" spans="1:5" x14ac:dyDescent="0.3">
      <c r="A7839" s="207"/>
      <c r="B7839" s="207"/>
      <c r="C7839" s="208"/>
      <c r="D7839" s="208"/>
      <c r="E7839" s="208"/>
    </row>
    <row r="7840" spans="1:5" x14ac:dyDescent="0.3">
      <c r="A7840" s="207"/>
      <c r="B7840" s="207"/>
      <c r="C7840" s="208"/>
      <c r="D7840" s="208"/>
      <c r="E7840" s="208"/>
    </row>
    <row r="7841" spans="1:5" x14ac:dyDescent="0.3">
      <c r="A7841" s="207"/>
      <c r="B7841" s="207"/>
      <c r="C7841" s="208"/>
      <c r="D7841" s="208"/>
      <c r="E7841" s="208"/>
    </row>
    <row r="7842" spans="1:5" x14ac:dyDescent="0.3">
      <c r="A7842" s="207"/>
      <c r="B7842" s="207"/>
      <c r="C7842" s="208"/>
      <c r="D7842" s="208"/>
      <c r="E7842" s="208"/>
    </row>
    <row r="7843" spans="1:5" x14ac:dyDescent="0.3">
      <c r="A7843" s="207"/>
      <c r="B7843" s="207"/>
      <c r="C7843" s="208"/>
      <c r="D7843" s="208"/>
      <c r="E7843" s="208"/>
    </row>
    <row r="7844" spans="1:5" x14ac:dyDescent="0.3">
      <c r="A7844" s="207"/>
      <c r="B7844" s="207"/>
      <c r="C7844" s="208"/>
      <c r="D7844" s="208"/>
      <c r="E7844" s="208"/>
    </row>
    <row r="7845" spans="1:5" x14ac:dyDescent="0.3">
      <c r="A7845" s="207"/>
      <c r="B7845" s="207"/>
      <c r="C7845" s="208"/>
      <c r="D7845" s="208"/>
      <c r="E7845" s="208"/>
    </row>
    <row r="7846" spans="1:5" x14ac:dyDescent="0.3">
      <c r="A7846" s="207"/>
      <c r="B7846" s="207"/>
      <c r="C7846" s="208"/>
      <c r="D7846" s="208"/>
      <c r="E7846" s="208"/>
    </row>
    <row r="7847" spans="1:5" x14ac:dyDescent="0.3">
      <c r="A7847" s="207"/>
      <c r="B7847" s="207"/>
      <c r="C7847" s="208"/>
      <c r="D7847" s="208"/>
      <c r="E7847" s="208"/>
    </row>
    <row r="7848" spans="1:5" x14ac:dyDescent="0.3">
      <c r="A7848" s="207"/>
      <c r="B7848" s="207"/>
      <c r="C7848" s="208"/>
      <c r="D7848" s="208"/>
      <c r="E7848" s="208"/>
    </row>
    <row r="7849" spans="1:5" x14ac:dyDescent="0.3">
      <c r="A7849" s="207"/>
      <c r="B7849" s="207"/>
      <c r="C7849" s="208"/>
      <c r="D7849" s="208"/>
      <c r="E7849" s="208"/>
    </row>
    <row r="7850" spans="1:5" x14ac:dyDescent="0.3">
      <c r="A7850" s="207"/>
      <c r="B7850" s="207"/>
      <c r="C7850" s="208"/>
      <c r="D7850" s="208"/>
      <c r="E7850" s="208"/>
    </row>
    <row r="7851" spans="1:5" x14ac:dyDescent="0.3">
      <c r="A7851" s="207"/>
      <c r="B7851" s="207"/>
      <c r="C7851" s="208"/>
      <c r="D7851" s="208"/>
      <c r="E7851" s="208"/>
    </row>
    <row r="7852" spans="1:5" x14ac:dyDescent="0.3">
      <c r="A7852" s="207"/>
      <c r="B7852" s="207"/>
      <c r="C7852" s="208"/>
      <c r="D7852" s="208"/>
      <c r="E7852" s="208"/>
    </row>
    <row r="7853" spans="1:5" x14ac:dyDescent="0.3">
      <c r="A7853" s="207"/>
      <c r="B7853" s="207"/>
      <c r="C7853" s="208"/>
      <c r="D7853" s="208"/>
      <c r="E7853" s="208"/>
    </row>
    <row r="7854" spans="1:5" x14ac:dyDescent="0.3">
      <c r="A7854" s="207"/>
      <c r="B7854" s="207"/>
      <c r="C7854" s="208"/>
      <c r="D7854" s="208"/>
      <c r="E7854" s="208"/>
    </row>
    <row r="7855" spans="1:5" x14ac:dyDescent="0.3">
      <c r="A7855" s="207"/>
      <c r="B7855" s="207"/>
      <c r="C7855" s="208"/>
      <c r="D7855" s="208"/>
      <c r="E7855" s="208"/>
    </row>
    <row r="7856" spans="1:5" x14ac:dyDescent="0.3">
      <c r="A7856" s="207"/>
      <c r="B7856" s="207"/>
      <c r="C7856" s="208"/>
      <c r="D7856" s="208"/>
      <c r="E7856" s="208"/>
    </row>
    <row r="7857" spans="1:5" x14ac:dyDescent="0.3">
      <c r="A7857" s="207"/>
      <c r="B7857" s="207"/>
      <c r="C7857" s="208"/>
      <c r="D7857" s="208"/>
      <c r="E7857" s="208"/>
    </row>
    <row r="7858" spans="1:5" x14ac:dyDescent="0.3">
      <c r="A7858" s="207"/>
      <c r="B7858" s="207"/>
      <c r="C7858" s="208"/>
      <c r="D7858" s="208"/>
      <c r="E7858" s="208"/>
    </row>
    <row r="7859" spans="1:5" x14ac:dyDescent="0.3">
      <c r="A7859" s="207"/>
      <c r="B7859" s="207"/>
      <c r="C7859" s="208"/>
      <c r="D7859" s="208"/>
      <c r="E7859" s="208"/>
    </row>
    <row r="7860" spans="1:5" x14ac:dyDescent="0.3">
      <c r="A7860" s="207"/>
      <c r="B7860" s="207"/>
      <c r="C7860" s="208"/>
      <c r="D7860" s="208"/>
      <c r="E7860" s="208"/>
    </row>
    <row r="7861" spans="1:5" x14ac:dyDescent="0.3">
      <c r="A7861" s="207"/>
      <c r="B7861" s="207"/>
      <c r="C7861" s="208"/>
      <c r="D7861" s="208"/>
      <c r="E7861" s="208"/>
    </row>
    <row r="7862" spans="1:5" x14ac:dyDescent="0.3">
      <c r="A7862" s="207"/>
      <c r="B7862" s="207"/>
      <c r="C7862" s="208"/>
      <c r="D7862" s="208"/>
      <c r="E7862" s="208"/>
    </row>
    <row r="7863" spans="1:5" x14ac:dyDescent="0.3">
      <c r="A7863" s="207"/>
      <c r="B7863" s="207"/>
      <c r="C7863" s="208"/>
      <c r="D7863" s="208"/>
      <c r="E7863" s="208"/>
    </row>
    <row r="7864" spans="1:5" x14ac:dyDescent="0.3">
      <c r="A7864" s="207"/>
      <c r="B7864" s="207"/>
      <c r="C7864" s="208"/>
      <c r="D7864" s="208"/>
      <c r="E7864" s="208"/>
    </row>
    <row r="7865" spans="1:5" x14ac:dyDescent="0.3">
      <c r="A7865" s="207"/>
      <c r="B7865" s="207"/>
      <c r="C7865" s="208"/>
      <c r="D7865" s="208"/>
      <c r="E7865" s="208"/>
    </row>
    <row r="7866" spans="1:5" x14ac:dyDescent="0.3">
      <c r="A7866" s="207"/>
      <c r="B7866" s="207"/>
      <c r="C7866" s="208"/>
      <c r="D7866" s="208"/>
      <c r="E7866" s="208"/>
    </row>
    <row r="7867" spans="1:5" x14ac:dyDescent="0.3">
      <c r="A7867" s="207"/>
      <c r="B7867" s="207"/>
      <c r="C7867" s="208"/>
      <c r="D7867" s="208"/>
      <c r="E7867" s="208"/>
    </row>
    <row r="7868" spans="1:5" x14ac:dyDescent="0.3">
      <c r="A7868" s="207"/>
      <c r="B7868" s="207"/>
      <c r="C7868" s="208"/>
      <c r="D7868" s="208"/>
      <c r="E7868" s="208"/>
    </row>
    <row r="7869" spans="1:5" x14ac:dyDescent="0.3">
      <c r="A7869" s="207"/>
      <c r="B7869" s="207"/>
      <c r="C7869" s="208"/>
      <c r="D7869" s="208"/>
      <c r="E7869" s="208"/>
    </row>
    <row r="7870" spans="1:5" x14ac:dyDescent="0.3">
      <c r="A7870" s="207"/>
      <c r="B7870" s="207"/>
      <c r="C7870" s="208"/>
      <c r="D7870" s="208"/>
      <c r="E7870" s="208"/>
    </row>
    <row r="7871" spans="1:5" x14ac:dyDescent="0.3">
      <c r="A7871" s="207"/>
      <c r="B7871" s="207"/>
      <c r="C7871" s="208"/>
      <c r="D7871" s="208"/>
      <c r="E7871" s="208"/>
    </row>
    <row r="7872" spans="1:5" x14ac:dyDescent="0.3">
      <c r="A7872" s="207"/>
      <c r="B7872" s="207"/>
      <c r="C7872" s="208"/>
      <c r="D7872" s="208"/>
      <c r="E7872" s="208"/>
    </row>
    <row r="7873" spans="1:5" x14ac:dyDescent="0.3">
      <c r="A7873" s="207"/>
      <c r="B7873" s="207"/>
      <c r="C7873" s="208"/>
      <c r="D7873" s="208"/>
      <c r="E7873" s="208"/>
    </row>
    <row r="7874" spans="1:5" x14ac:dyDescent="0.3">
      <c r="A7874" s="207"/>
      <c r="B7874" s="207"/>
      <c r="C7874" s="208"/>
      <c r="D7874" s="208"/>
      <c r="E7874" s="208"/>
    </row>
    <row r="7875" spans="1:5" x14ac:dyDescent="0.3">
      <c r="A7875" s="207"/>
      <c r="B7875" s="207"/>
      <c r="C7875" s="208"/>
      <c r="D7875" s="208"/>
      <c r="E7875" s="208"/>
    </row>
    <row r="7876" spans="1:5" x14ac:dyDescent="0.3">
      <c r="A7876" s="207"/>
      <c r="B7876" s="207"/>
      <c r="C7876" s="208"/>
      <c r="D7876" s="208"/>
      <c r="E7876" s="208"/>
    </row>
    <row r="7877" spans="1:5" x14ac:dyDescent="0.3">
      <c r="A7877" s="207"/>
      <c r="B7877" s="207"/>
      <c r="C7877" s="208"/>
      <c r="D7877" s="208"/>
      <c r="E7877" s="208"/>
    </row>
    <row r="7878" spans="1:5" x14ac:dyDescent="0.3">
      <c r="A7878" s="207"/>
      <c r="B7878" s="207"/>
      <c r="C7878" s="208"/>
      <c r="D7878" s="208"/>
      <c r="E7878" s="208"/>
    </row>
    <row r="7879" spans="1:5" x14ac:dyDescent="0.3">
      <c r="A7879" s="207"/>
      <c r="B7879" s="207"/>
      <c r="C7879" s="208"/>
      <c r="D7879" s="208"/>
      <c r="E7879" s="208"/>
    </row>
    <row r="7880" spans="1:5" x14ac:dyDescent="0.3">
      <c r="A7880" s="207"/>
      <c r="B7880" s="207"/>
      <c r="C7880" s="208"/>
      <c r="D7880" s="208"/>
      <c r="E7880" s="208"/>
    </row>
    <row r="7881" spans="1:5" x14ac:dyDescent="0.3">
      <c r="A7881" s="207"/>
      <c r="B7881" s="207"/>
      <c r="C7881" s="208"/>
      <c r="D7881" s="208"/>
      <c r="E7881" s="208"/>
    </row>
    <row r="7882" spans="1:5" x14ac:dyDescent="0.3">
      <c r="A7882" s="207"/>
      <c r="B7882" s="207"/>
      <c r="C7882" s="208"/>
      <c r="D7882" s="208"/>
      <c r="E7882" s="208"/>
    </row>
    <row r="7883" spans="1:5" x14ac:dyDescent="0.3">
      <c r="A7883" s="207"/>
      <c r="B7883" s="207"/>
      <c r="C7883" s="208"/>
      <c r="D7883" s="208"/>
      <c r="E7883" s="208"/>
    </row>
    <row r="7884" spans="1:5" x14ac:dyDescent="0.3">
      <c r="A7884" s="207"/>
      <c r="B7884" s="207"/>
      <c r="C7884" s="208"/>
      <c r="D7884" s="208"/>
      <c r="E7884" s="208"/>
    </row>
    <row r="7885" spans="1:5" x14ac:dyDescent="0.3">
      <c r="A7885" s="207"/>
      <c r="B7885" s="207"/>
      <c r="C7885" s="208"/>
      <c r="D7885" s="208"/>
      <c r="E7885" s="208"/>
    </row>
    <row r="7886" spans="1:5" x14ac:dyDescent="0.3">
      <c r="A7886" s="207"/>
      <c r="B7886" s="207"/>
      <c r="C7886" s="208"/>
      <c r="D7886" s="208"/>
      <c r="E7886" s="208"/>
    </row>
    <row r="7887" spans="1:5" x14ac:dyDescent="0.3">
      <c r="A7887" s="207"/>
      <c r="B7887" s="207"/>
      <c r="C7887" s="208"/>
      <c r="D7887" s="208"/>
      <c r="E7887" s="208"/>
    </row>
    <row r="7888" spans="1:5" x14ac:dyDescent="0.3">
      <c r="A7888" s="207"/>
      <c r="B7888" s="207"/>
      <c r="C7888" s="208"/>
      <c r="D7888" s="208"/>
      <c r="E7888" s="208"/>
    </row>
    <row r="7889" spans="1:5" x14ac:dyDescent="0.3">
      <c r="A7889" s="207"/>
      <c r="B7889" s="207"/>
      <c r="C7889" s="208"/>
      <c r="D7889" s="208"/>
      <c r="E7889" s="208"/>
    </row>
    <row r="7890" spans="1:5" x14ac:dyDescent="0.3">
      <c r="A7890" s="207"/>
      <c r="B7890" s="207"/>
      <c r="C7890" s="208"/>
      <c r="D7890" s="208"/>
      <c r="E7890" s="208"/>
    </row>
    <row r="7891" spans="1:5" x14ac:dyDescent="0.3">
      <c r="A7891" s="207"/>
      <c r="B7891" s="207"/>
      <c r="C7891" s="208"/>
      <c r="D7891" s="208"/>
      <c r="E7891" s="208"/>
    </row>
    <row r="7892" spans="1:5" x14ac:dyDescent="0.3">
      <c r="A7892" s="207"/>
      <c r="B7892" s="207"/>
      <c r="C7892" s="208"/>
      <c r="D7892" s="208"/>
      <c r="E7892" s="208"/>
    </row>
    <row r="7893" spans="1:5" x14ac:dyDescent="0.3">
      <c r="A7893" s="207"/>
      <c r="B7893" s="207"/>
      <c r="C7893" s="208"/>
      <c r="D7893" s="208"/>
      <c r="E7893" s="208"/>
    </row>
    <row r="7894" spans="1:5" x14ac:dyDescent="0.3">
      <c r="A7894" s="207"/>
      <c r="B7894" s="207"/>
      <c r="C7894" s="208"/>
      <c r="D7894" s="208"/>
      <c r="E7894" s="208"/>
    </row>
    <row r="7895" spans="1:5" x14ac:dyDescent="0.3">
      <c r="A7895" s="207"/>
      <c r="B7895" s="207"/>
      <c r="C7895" s="208"/>
      <c r="D7895" s="208"/>
      <c r="E7895" s="208"/>
    </row>
    <row r="7896" spans="1:5" x14ac:dyDescent="0.3">
      <c r="A7896" s="207"/>
      <c r="B7896" s="207"/>
      <c r="C7896" s="208"/>
      <c r="D7896" s="208"/>
      <c r="E7896" s="208"/>
    </row>
    <row r="7897" spans="1:5" x14ac:dyDescent="0.3">
      <c r="A7897" s="207"/>
      <c r="B7897" s="207"/>
      <c r="C7897" s="208"/>
      <c r="D7897" s="208"/>
      <c r="E7897" s="208"/>
    </row>
    <row r="7898" spans="1:5" x14ac:dyDescent="0.3">
      <c r="A7898" s="207"/>
      <c r="B7898" s="207"/>
      <c r="C7898" s="208"/>
      <c r="D7898" s="208"/>
      <c r="E7898" s="208"/>
    </row>
    <row r="7899" spans="1:5" x14ac:dyDescent="0.3">
      <c r="A7899" s="207"/>
      <c r="B7899" s="207"/>
      <c r="C7899" s="208"/>
      <c r="D7899" s="208"/>
      <c r="E7899" s="208"/>
    </row>
    <row r="7900" spans="1:5" x14ac:dyDescent="0.3">
      <c r="A7900" s="207"/>
      <c r="B7900" s="207"/>
      <c r="C7900" s="208"/>
      <c r="D7900" s="208"/>
      <c r="E7900" s="208"/>
    </row>
    <row r="7901" spans="1:5" x14ac:dyDescent="0.3">
      <c r="A7901" s="207"/>
      <c r="B7901" s="207"/>
      <c r="C7901" s="208"/>
      <c r="D7901" s="208"/>
      <c r="E7901" s="208"/>
    </row>
    <row r="7902" spans="1:5" x14ac:dyDescent="0.3">
      <c r="A7902" s="207"/>
      <c r="B7902" s="207"/>
      <c r="C7902" s="208"/>
      <c r="D7902" s="208"/>
      <c r="E7902" s="208"/>
    </row>
    <row r="7903" spans="1:5" x14ac:dyDescent="0.3">
      <c r="A7903" s="207"/>
      <c r="B7903" s="207"/>
      <c r="C7903" s="208"/>
      <c r="D7903" s="208"/>
      <c r="E7903" s="208"/>
    </row>
    <row r="7904" spans="1:5" x14ac:dyDescent="0.3">
      <c r="A7904" s="207"/>
      <c r="B7904" s="207"/>
      <c r="C7904" s="208"/>
      <c r="D7904" s="208"/>
      <c r="E7904" s="208"/>
    </row>
    <row r="7905" spans="1:5" x14ac:dyDescent="0.3">
      <c r="A7905" s="207"/>
      <c r="B7905" s="207"/>
      <c r="C7905" s="208"/>
      <c r="D7905" s="208"/>
      <c r="E7905" s="208"/>
    </row>
    <row r="7906" spans="1:5" x14ac:dyDescent="0.3">
      <c r="A7906" s="207"/>
      <c r="B7906" s="207"/>
      <c r="C7906" s="208"/>
      <c r="D7906" s="208"/>
      <c r="E7906" s="208"/>
    </row>
    <row r="7907" spans="1:5" x14ac:dyDescent="0.3">
      <c r="A7907" s="207"/>
      <c r="B7907" s="207"/>
      <c r="C7907" s="208"/>
      <c r="D7907" s="208"/>
      <c r="E7907" s="208"/>
    </row>
    <row r="7908" spans="1:5" x14ac:dyDescent="0.3">
      <c r="A7908" s="207"/>
      <c r="B7908" s="207"/>
      <c r="C7908" s="208"/>
      <c r="D7908" s="208"/>
      <c r="E7908" s="208"/>
    </row>
    <row r="7909" spans="1:5" x14ac:dyDescent="0.3">
      <c r="A7909" s="207"/>
      <c r="B7909" s="207"/>
      <c r="C7909" s="208"/>
      <c r="D7909" s="208"/>
      <c r="E7909" s="208"/>
    </row>
    <row r="7910" spans="1:5" x14ac:dyDescent="0.3">
      <c r="A7910" s="207"/>
      <c r="B7910" s="207"/>
      <c r="C7910" s="208"/>
      <c r="D7910" s="208"/>
      <c r="E7910" s="208"/>
    </row>
    <row r="7911" spans="1:5" x14ac:dyDescent="0.3">
      <c r="A7911" s="207"/>
      <c r="B7911" s="207"/>
      <c r="C7911" s="208"/>
      <c r="D7911" s="208"/>
      <c r="E7911" s="208"/>
    </row>
    <row r="7912" spans="1:5" x14ac:dyDescent="0.3">
      <c r="A7912" s="207"/>
      <c r="B7912" s="207"/>
      <c r="C7912" s="208"/>
      <c r="D7912" s="208"/>
      <c r="E7912" s="208"/>
    </row>
    <row r="7913" spans="1:5" x14ac:dyDescent="0.3">
      <c r="A7913" s="207"/>
      <c r="B7913" s="207"/>
      <c r="C7913" s="208"/>
      <c r="D7913" s="208"/>
      <c r="E7913" s="208"/>
    </row>
    <row r="7914" spans="1:5" x14ac:dyDescent="0.3">
      <c r="A7914" s="207"/>
      <c r="B7914" s="207"/>
      <c r="C7914" s="208"/>
      <c r="D7914" s="208"/>
      <c r="E7914" s="208"/>
    </row>
    <row r="7915" spans="1:5" x14ac:dyDescent="0.3">
      <c r="A7915" s="207"/>
      <c r="B7915" s="207"/>
      <c r="C7915" s="208"/>
      <c r="D7915" s="208"/>
      <c r="E7915" s="208"/>
    </row>
    <row r="7916" spans="1:5" x14ac:dyDescent="0.3">
      <c r="A7916" s="207"/>
      <c r="B7916" s="207"/>
      <c r="C7916" s="208"/>
      <c r="D7916" s="208"/>
      <c r="E7916" s="208"/>
    </row>
    <row r="7917" spans="1:5" x14ac:dyDescent="0.3">
      <c r="A7917" s="207"/>
      <c r="B7917" s="207"/>
      <c r="C7917" s="208"/>
      <c r="D7917" s="208"/>
      <c r="E7917" s="208"/>
    </row>
    <row r="7918" spans="1:5" x14ac:dyDescent="0.3">
      <c r="A7918" s="207"/>
      <c r="B7918" s="207"/>
      <c r="C7918" s="208"/>
      <c r="D7918" s="208"/>
      <c r="E7918" s="208"/>
    </row>
    <row r="7919" spans="1:5" x14ac:dyDescent="0.3">
      <c r="A7919" s="207"/>
      <c r="B7919" s="207"/>
      <c r="C7919" s="208"/>
      <c r="D7919" s="208"/>
      <c r="E7919" s="208"/>
    </row>
    <row r="7920" spans="1:5" x14ac:dyDescent="0.3">
      <c r="A7920" s="207"/>
      <c r="B7920" s="207"/>
      <c r="C7920" s="208"/>
      <c r="D7920" s="208"/>
      <c r="E7920" s="208"/>
    </row>
    <row r="7921" spans="1:5" x14ac:dyDescent="0.3">
      <c r="A7921" s="207"/>
      <c r="B7921" s="207"/>
      <c r="C7921" s="208"/>
      <c r="D7921" s="208"/>
      <c r="E7921" s="208"/>
    </row>
    <row r="7922" spans="1:5" x14ac:dyDescent="0.3">
      <c r="A7922" s="207"/>
      <c r="B7922" s="207"/>
      <c r="C7922" s="208"/>
      <c r="D7922" s="208"/>
      <c r="E7922" s="208"/>
    </row>
    <row r="7923" spans="1:5" x14ac:dyDescent="0.3">
      <c r="A7923" s="207"/>
      <c r="B7923" s="207"/>
      <c r="C7923" s="208"/>
      <c r="D7923" s="208"/>
      <c r="E7923" s="208"/>
    </row>
    <row r="7924" spans="1:5" x14ac:dyDescent="0.3">
      <c r="A7924" s="207"/>
      <c r="B7924" s="207"/>
      <c r="C7924" s="208"/>
      <c r="D7924" s="208"/>
      <c r="E7924" s="208"/>
    </row>
    <row r="7925" spans="1:5" x14ac:dyDescent="0.3">
      <c r="A7925" s="207"/>
      <c r="B7925" s="207"/>
      <c r="C7925" s="208"/>
      <c r="D7925" s="208"/>
      <c r="E7925" s="208"/>
    </row>
    <row r="7926" spans="1:5" x14ac:dyDescent="0.3">
      <c r="A7926" s="207"/>
      <c r="B7926" s="207"/>
      <c r="C7926" s="208"/>
      <c r="D7926" s="208"/>
      <c r="E7926" s="208"/>
    </row>
    <row r="7927" spans="1:5" x14ac:dyDescent="0.3">
      <c r="A7927" s="207"/>
      <c r="B7927" s="207"/>
      <c r="C7927" s="208"/>
      <c r="D7927" s="208"/>
      <c r="E7927" s="208"/>
    </row>
    <row r="7928" spans="1:5" x14ac:dyDescent="0.3">
      <c r="A7928" s="207"/>
      <c r="B7928" s="207"/>
      <c r="C7928" s="208"/>
      <c r="D7928" s="208"/>
      <c r="E7928" s="208"/>
    </row>
    <row r="7929" spans="1:5" x14ac:dyDescent="0.3">
      <c r="A7929" s="207"/>
      <c r="B7929" s="207"/>
      <c r="C7929" s="208"/>
      <c r="D7929" s="208"/>
      <c r="E7929" s="208"/>
    </row>
    <row r="7930" spans="1:5" x14ac:dyDescent="0.3">
      <c r="A7930" s="207"/>
      <c r="B7930" s="207"/>
      <c r="C7930" s="208"/>
      <c r="D7930" s="208"/>
      <c r="E7930" s="208"/>
    </row>
    <row r="7931" spans="1:5" x14ac:dyDescent="0.3">
      <c r="A7931" s="207"/>
      <c r="B7931" s="207"/>
      <c r="C7931" s="208"/>
      <c r="D7931" s="208"/>
      <c r="E7931" s="208"/>
    </row>
    <row r="7932" spans="1:5" x14ac:dyDescent="0.3">
      <c r="A7932" s="207"/>
      <c r="B7932" s="207"/>
      <c r="C7932" s="208"/>
      <c r="D7932" s="208"/>
      <c r="E7932" s="208"/>
    </row>
    <row r="7933" spans="1:5" x14ac:dyDescent="0.3">
      <c r="A7933" s="207"/>
      <c r="B7933" s="207"/>
      <c r="C7933" s="208"/>
      <c r="D7933" s="208"/>
      <c r="E7933" s="208"/>
    </row>
    <row r="7934" spans="1:5" x14ac:dyDescent="0.3">
      <c r="A7934" s="207"/>
      <c r="B7934" s="207"/>
      <c r="C7934" s="208"/>
      <c r="D7934" s="208"/>
      <c r="E7934" s="208"/>
    </row>
    <row r="7935" spans="1:5" x14ac:dyDescent="0.3">
      <c r="A7935" s="207"/>
      <c r="B7935" s="207"/>
      <c r="C7935" s="208"/>
      <c r="D7935" s="208"/>
      <c r="E7935" s="208"/>
    </row>
    <row r="7936" spans="1:5" x14ac:dyDescent="0.3">
      <c r="A7936" s="207"/>
      <c r="B7936" s="207"/>
      <c r="C7936" s="208"/>
      <c r="D7936" s="208"/>
      <c r="E7936" s="208"/>
    </row>
    <row r="7937" spans="1:5" x14ac:dyDescent="0.3">
      <c r="A7937" s="207"/>
      <c r="B7937" s="207"/>
      <c r="C7937" s="208"/>
      <c r="D7937" s="208"/>
      <c r="E7937" s="208"/>
    </row>
    <row r="7938" spans="1:5" x14ac:dyDescent="0.3">
      <c r="A7938" s="207"/>
      <c r="B7938" s="207"/>
      <c r="C7938" s="208"/>
      <c r="D7938" s="208"/>
      <c r="E7938" s="208"/>
    </row>
    <row r="7939" spans="1:5" x14ac:dyDescent="0.3">
      <c r="A7939" s="207"/>
      <c r="B7939" s="207"/>
      <c r="C7939" s="208"/>
      <c r="D7939" s="208"/>
      <c r="E7939" s="208"/>
    </row>
    <row r="7940" spans="1:5" x14ac:dyDescent="0.3">
      <c r="A7940" s="207"/>
      <c r="B7940" s="207"/>
      <c r="C7940" s="208"/>
      <c r="D7940" s="208"/>
      <c r="E7940" s="208"/>
    </row>
    <row r="7941" spans="1:5" x14ac:dyDescent="0.3">
      <c r="A7941" s="207"/>
      <c r="B7941" s="207"/>
      <c r="C7941" s="208"/>
      <c r="D7941" s="208"/>
      <c r="E7941" s="208"/>
    </row>
    <row r="7942" spans="1:5" x14ac:dyDescent="0.3">
      <c r="A7942" s="207"/>
      <c r="B7942" s="207"/>
      <c r="C7942" s="208"/>
      <c r="D7942" s="208"/>
      <c r="E7942" s="208"/>
    </row>
    <row r="7943" spans="1:5" x14ac:dyDescent="0.3">
      <c r="A7943" s="207"/>
      <c r="B7943" s="207"/>
      <c r="C7943" s="208"/>
      <c r="D7943" s="208"/>
      <c r="E7943" s="208"/>
    </row>
    <row r="7944" spans="1:5" x14ac:dyDescent="0.3">
      <c r="A7944" s="207"/>
      <c r="B7944" s="207"/>
      <c r="C7944" s="208"/>
      <c r="D7944" s="208"/>
      <c r="E7944" s="208"/>
    </row>
    <row r="7945" spans="1:5" x14ac:dyDescent="0.3">
      <c r="A7945" s="207"/>
      <c r="B7945" s="207"/>
      <c r="C7945" s="208"/>
      <c r="D7945" s="208"/>
      <c r="E7945" s="208"/>
    </row>
    <row r="7946" spans="1:5" x14ac:dyDescent="0.3">
      <c r="A7946" s="207"/>
      <c r="B7946" s="207"/>
      <c r="C7946" s="208"/>
      <c r="D7946" s="208"/>
      <c r="E7946" s="208"/>
    </row>
    <row r="7947" spans="1:5" x14ac:dyDescent="0.3">
      <c r="A7947" s="207"/>
      <c r="B7947" s="207"/>
      <c r="C7947" s="208"/>
      <c r="D7947" s="208"/>
      <c r="E7947" s="208"/>
    </row>
    <row r="7948" spans="1:5" x14ac:dyDescent="0.3">
      <c r="A7948" s="207"/>
      <c r="B7948" s="207"/>
      <c r="C7948" s="208"/>
      <c r="D7948" s="208"/>
      <c r="E7948" s="208"/>
    </row>
    <row r="7949" spans="1:5" x14ac:dyDescent="0.3">
      <c r="A7949" s="207"/>
      <c r="B7949" s="207"/>
      <c r="C7949" s="208"/>
      <c r="D7949" s="208"/>
      <c r="E7949" s="208"/>
    </row>
    <row r="7950" spans="1:5" x14ac:dyDescent="0.3">
      <c r="A7950" s="207"/>
      <c r="B7950" s="207"/>
      <c r="C7950" s="208"/>
      <c r="D7950" s="208"/>
      <c r="E7950" s="208"/>
    </row>
    <row r="7951" spans="1:5" x14ac:dyDescent="0.3">
      <c r="A7951" s="207"/>
      <c r="B7951" s="207"/>
      <c r="C7951" s="208"/>
      <c r="D7951" s="208"/>
      <c r="E7951" s="208"/>
    </row>
    <row r="7952" spans="1:5" x14ac:dyDescent="0.3">
      <c r="A7952" s="207"/>
      <c r="B7952" s="207"/>
      <c r="C7952" s="208"/>
      <c r="D7952" s="208"/>
      <c r="E7952" s="208"/>
    </row>
    <row r="7953" spans="1:5" x14ac:dyDescent="0.3">
      <c r="A7953" s="207"/>
      <c r="B7953" s="207"/>
      <c r="C7953" s="208"/>
      <c r="D7953" s="208"/>
      <c r="E7953" s="208"/>
    </row>
    <row r="7954" spans="1:5" x14ac:dyDescent="0.3">
      <c r="A7954" s="207"/>
      <c r="B7954" s="207"/>
      <c r="C7954" s="208"/>
      <c r="D7954" s="208"/>
      <c r="E7954" s="208"/>
    </row>
    <row r="7955" spans="1:5" x14ac:dyDescent="0.3">
      <c r="A7955" s="207"/>
      <c r="B7955" s="207"/>
      <c r="C7955" s="208"/>
      <c r="D7955" s="208"/>
      <c r="E7955" s="208"/>
    </row>
    <row r="7956" spans="1:5" x14ac:dyDescent="0.3">
      <c r="A7956" s="207"/>
      <c r="B7956" s="207"/>
      <c r="C7956" s="208"/>
      <c r="D7956" s="208"/>
      <c r="E7956" s="208"/>
    </row>
    <row r="7957" spans="1:5" x14ac:dyDescent="0.3">
      <c r="A7957" s="207"/>
      <c r="B7957" s="207"/>
      <c r="C7957" s="208"/>
      <c r="D7957" s="208"/>
      <c r="E7957" s="208"/>
    </row>
    <row r="7958" spans="1:5" x14ac:dyDescent="0.3">
      <c r="A7958" s="207"/>
      <c r="B7958" s="207"/>
      <c r="C7958" s="208"/>
      <c r="D7958" s="208"/>
      <c r="E7958" s="208"/>
    </row>
    <row r="7959" spans="1:5" x14ac:dyDescent="0.3">
      <c r="A7959" s="207"/>
      <c r="B7959" s="207"/>
      <c r="C7959" s="208"/>
      <c r="D7959" s="208"/>
      <c r="E7959" s="208"/>
    </row>
    <row r="7960" spans="1:5" x14ac:dyDescent="0.3">
      <c r="A7960" s="207"/>
      <c r="B7960" s="207"/>
      <c r="C7960" s="208"/>
      <c r="D7960" s="208"/>
      <c r="E7960" s="208"/>
    </row>
    <row r="7961" spans="1:5" x14ac:dyDescent="0.3">
      <c r="A7961" s="207"/>
      <c r="B7961" s="207"/>
      <c r="C7961" s="208"/>
      <c r="D7961" s="208"/>
      <c r="E7961" s="208"/>
    </row>
    <row r="7962" spans="1:5" x14ac:dyDescent="0.3">
      <c r="A7962" s="207"/>
      <c r="B7962" s="207"/>
      <c r="C7962" s="208"/>
      <c r="D7962" s="208"/>
      <c r="E7962" s="208"/>
    </row>
    <row r="7963" spans="1:5" x14ac:dyDescent="0.3">
      <c r="A7963" s="207"/>
      <c r="B7963" s="207"/>
      <c r="C7963" s="208"/>
      <c r="D7963" s="208"/>
      <c r="E7963" s="208"/>
    </row>
    <row r="7964" spans="1:5" x14ac:dyDescent="0.3">
      <c r="A7964" s="207"/>
      <c r="B7964" s="207"/>
      <c r="C7964" s="208"/>
      <c r="D7964" s="208"/>
      <c r="E7964" s="208"/>
    </row>
    <row r="7965" spans="1:5" x14ac:dyDescent="0.3">
      <c r="A7965" s="207"/>
      <c r="B7965" s="207"/>
      <c r="C7965" s="208"/>
      <c r="D7965" s="208"/>
      <c r="E7965" s="208"/>
    </row>
    <row r="7966" spans="1:5" x14ac:dyDescent="0.3">
      <c r="A7966" s="207"/>
      <c r="B7966" s="207"/>
      <c r="C7966" s="208"/>
      <c r="D7966" s="208"/>
      <c r="E7966" s="208"/>
    </row>
    <row r="7967" spans="1:5" x14ac:dyDescent="0.3">
      <c r="A7967" s="207"/>
      <c r="B7967" s="207"/>
      <c r="C7967" s="208"/>
      <c r="D7967" s="208"/>
      <c r="E7967" s="208"/>
    </row>
    <row r="7968" spans="1:5" x14ac:dyDescent="0.3">
      <c r="A7968" s="207"/>
      <c r="B7968" s="207"/>
      <c r="C7968" s="208"/>
      <c r="D7968" s="208"/>
      <c r="E7968" s="208"/>
    </row>
    <row r="7969" spans="1:5" x14ac:dyDescent="0.3">
      <c r="A7969" s="207"/>
      <c r="B7969" s="207"/>
      <c r="C7969" s="208"/>
      <c r="D7969" s="208"/>
      <c r="E7969" s="208"/>
    </row>
    <row r="7970" spans="1:5" x14ac:dyDescent="0.3">
      <c r="A7970" s="207"/>
      <c r="B7970" s="207"/>
      <c r="C7970" s="208"/>
      <c r="D7970" s="208"/>
      <c r="E7970" s="208"/>
    </row>
    <row r="7971" spans="1:5" x14ac:dyDescent="0.3">
      <c r="A7971" s="207"/>
      <c r="B7971" s="207"/>
      <c r="C7971" s="208"/>
      <c r="D7971" s="208"/>
      <c r="E7971" s="208"/>
    </row>
    <row r="7972" spans="1:5" x14ac:dyDescent="0.3">
      <c r="A7972" s="207"/>
      <c r="B7972" s="207"/>
      <c r="C7972" s="208"/>
      <c r="D7972" s="208"/>
      <c r="E7972" s="208"/>
    </row>
    <row r="7973" spans="1:5" x14ac:dyDescent="0.3">
      <c r="A7973" s="207"/>
      <c r="B7973" s="207"/>
      <c r="C7973" s="208"/>
      <c r="D7973" s="208"/>
      <c r="E7973" s="208"/>
    </row>
    <row r="7974" spans="1:5" x14ac:dyDescent="0.3">
      <c r="A7974" s="207"/>
      <c r="B7974" s="207"/>
      <c r="C7974" s="208"/>
      <c r="D7974" s="208"/>
      <c r="E7974" s="208"/>
    </row>
    <row r="7975" spans="1:5" x14ac:dyDescent="0.3">
      <c r="A7975" s="207"/>
      <c r="B7975" s="207"/>
      <c r="C7975" s="208"/>
      <c r="D7975" s="208"/>
      <c r="E7975" s="208"/>
    </row>
    <row r="7976" spans="1:5" x14ac:dyDescent="0.3">
      <c r="A7976" s="207"/>
      <c r="B7976" s="207"/>
      <c r="C7976" s="208"/>
      <c r="D7976" s="208"/>
      <c r="E7976" s="208"/>
    </row>
    <row r="7977" spans="1:5" x14ac:dyDescent="0.3">
      <c r="A7977" s="207"/>
      <c r="B7977" s="207"/>
      <c r="C7977" s="208"/>
      <c r="D7977" s="208"/>
      <c r="E7977" s="208"/>
    </row>
    <row r="7978" spans="1:5" x14ac:dyDescent="0.3">
      <c r="A7978" s="207"/>
      <c r="B7978" s="207"/>
      <c r="C7978" s="208"/>
      <c r="D7978" s="208"/>
      <c r="E7978" s="208"/>
    </row>
    <row r="7979" spans="1:5" x14ac:dyDescent="0.3">
      <c r="A7979" s="207"/>
      <c r="B7979" s="207"/>
      <c r="C7979" s="208"/>
      <c r="D7979" s="208"/>
      <c r="E7979" s="208"/>
    </row>
    <row r="7980" spans="1:5" x14ac:dyDescent="0.3">
      <c r="A7980" s="207"/>
      <c r="B7980" s="207"/>
      <c r="C7980" s="208"/>
      <c r="D7980" s="208"/>
      <c r="E7980" s="208"/>
    </row>
    <row r="7981" spans="1:5" x14ac:dyDescent="0.3">
      <c r="A7981" s="207"/>
      <c r="B7981" s="207"/>
      <c r="C7981" s="208"/>
      <c r="D7981" s="208"/>
      <c r="E7981" s="208"/>
    </row>
    <row r="7982" spans="1:5" x14ac:dyDescent="0.3">
      <c r="A7982" s="207"/>
      <c r="B7982" s="207"/>
      <c r="C7982" s="208"/>
      <c r="D7982" s="208"/>
      <c r="E7982" s="208"/>
    </row>
    <row r="7983" spans="1:5" x14ac:dyDescent="0.3">
      <c r="A7983" s="207"/>
      <c r="B7983" s="207"/>
      <c r="C7983" s="208"/>
      <c r="D7983" s="208"/>
      <c r="E7983" s="208"/>
    </row>
    <row r="7984" spans="1:5" x14ac:dyDescent="0.3">
      <c r="A7984" s="207"/>
      <c r="B7984" s="207"/>
      <c r="C7984" s="208"/>
      <c r="D7984" s="208"/>
      <c r="E7984" s="208"/>
    </row>
    <row r="7985" spans="1:5" x14ac:dyDescent="0.3">
      <c r="A7985" s="207"/>
      <c r="B7985" s="207"/>
      <c r="C7985" s="208"/>
      <c r="D7985" s="208"/>
      <c r="E7985" s="208"/>
    </row>
    <row r="7986" spans="1:5" x14ac:dyDescent="0.3">
      <c r="A7986" s="207"/>
      <c r="B7986" s="207"/>
      <c r="C7986" s="208"/>
      <c r="D7986" s="208"/>
      <c r="E7986" s="208"/>
    </row>
    <row r="7987" spans="1:5" x14ac:dyDescent="0.3">
      <c r="A7987" s="207"/>
      <c r="B7987" s="207"/>
      <c r="C7987" s="208"/>
      <c r="D7987" s="208"/>
      <c r="E7987" s="208"/>
    </row>
    <row r="7988" spans="1:5" x14ac:dyDescent="0.3">
      <c r="A7988" s="207"/>
      <c r="B7988" s="207"/>
      <c r="C7988" s="208"/>
      <c r="D7988" s="208"/>
      <c r="E7988" s="208"/>
    </row>
    <row r="7989" spans="1:5" x14ac:dyDescent="0.3">
      <c r="A7989" s="207"/>
      <c r="B7989" s="207"/>
      <c r="C7989" s="208"/>
      <c r="D7989" s="208"/>
      <c r="E7989" s="208"/>
    </row>
    <row r="7990" spans="1:5" x14ac:dyDescent="0.3">
      <c r="A7990" s="207"/>
      <c r="B7990" s="207"/>
      <c r="C7990" s="208"/>
      <c r="D7990" s="208"/>
      <c r="E7990" s="208"/>
    </row>
    <row r="7991" spans="1:5" x14ac:dyDescent="0.3">
      <c r="A7991" s="207"/>
      <c r="B7991" s="207"/>
      <c r="C7991" s="208"/>
      <c r="D7991" s="208"/>
      <c r="E7991" s="208"/>
    </row>
    <row r="7992" spans="1:5" x14ac:dyDescent="0.3">
      <c r="A7992" s="207"/>
      <c r="B7992" s="207"/>
      <c r="C7992" s="208"/>
      <c r="D7992" s="208"/>
      <c r="E7992" s="208"/>
    </row>
    <row r="7993" spans="1:5" x14ac:dyDescent="0.3">
      <c r="A7993" s="207"/>
      <c r="B7993" s="207"/>
      <c r="C7993" s="208"/>
      <c r="D7993" s="208"/>
      <c r="E7993" s="208"/>
    </row>
    <row r="7994" spans="1:5" x14ac:dyDescent="0.3">
      <c r="A7994" s="207"/>
      <c r="B7994" s="207"/>
      <c r="C7994" s="208"/>
      <c r="D7994" s="208"/>
      <c r="E7994" s="208"/>
    </row>
    <row r="7995" spans="1:5" x14ac:dyDescent="0.3">
      <c r="A7995" s="207"/>
      <c r="B7995" s="207"/>
      <c r="C7995" s="208"/>
      <c r="D7995" s="208"/>
      <c r="E7995" s="208"/>
    </row>
    <row r="7996" spans="1:5" x14ac:dyDescent="0.3">
      <c r="A7996" s="207"/>
      <c r="B7996" s="207"/>
      <c r="C7996" s="208"/>
      <c r="D7996" s="208"/>
      <c r="E7996" s="208"/>
    </row>
    <row r="7997" spans="1:5" x14ac:dyDescent="0.3">
      <c r="A7997" s="207"/>
      <c r="B7997" s="207"/>
      <c r="C7997" s="208"/>
      <c r="D7997" s="208"/>
      <c r="E7997" s="208"/>
    </row>
    <row r="7998" spans="1:5" x14ac:dyDescent="0.3">
      <c r="A7998" s="207"/>
      <c r="B7998" s="207"/>
      <c r="C7998" s="208"/>
      <c r="D7998" s="208"/>
      <c r="E7998" s="208"/>
    </row>
    <row r="7999" spans="1:5" x14ac:dyDescent="0.3">
      <c r="A7999" s="207"/>
      <c r="B7999" s="207"/>
      <c r="C7999" s="208"/>
      <c r="D7999" s="208"/>
      <c r="E7999" s="208"/>
    </row>
    <row r="8000" spans="1:5" x14ac:dyDescent="0.3">
      <c r="A8000" s="207"/>
      <c r="B8000" s="207"/>
      <c r="C8000" s="208"/>
      <c r="D8000" s="208"/>
      <c r="E8000" s="208"/>
    </row>
    <row r="8001" spans="1:5" x14ac:dyDescent="0.3">
      <c r="A8001" s="207"/>
      <c r="B8001" s="207"/>
      <c r="C8001" s="208"/>
      <c r="D8001" s="208"/>
      <c r="E8001" s="208"/>
    </row>
    <row r="8002" spans="1:5" x14ac:dyDescent="0.3">
      <c r="A8002" s="207"/>
      <c r="B8002" s="207"/>
      <c r="C8002" s="208"/>
      <c r="D8002" s="208"/>
      <c r="E8002" s="208"/>
    </row>
    <row r="8003" spans="1:5" x14ac:dyDescent="0.3">
      <c r="A8003" s="207"/>
      <c r="B8003" s="207"/>
      <c r="C8003" s="208"/>
      <c r="D8003" s="208"/>
      <c r="E8003" s="208"/>
    </row>
    <row r="8004" spans="1:5" x14ac:dyDescent="0.3">
      <c r="A8004" s="207"/>
      <c r="B8004" s="207"/>
      <c r="C8004" s="208"/>
      <c r="D8004" s="208"/>
      <c r="E8004" s="208"/>
    </row>
    <row r="8005" spans="1:5" x14ac:dyDescent="0.3">
      <c r="A8005" s="207"/>
      <c r="B8005" s="207"/>
      <c r="C8005" s="208"/>
      <c r="D8005" s="208"/>
      <c r="E8005" s="208"/>
    </row>
    <row r="8006" spans="1:5" x14ac:dyDescent="0.3">
      <c r="A8006" s="207"/>
      <c r="B8006" s="207"/>
      <c r="C8006" s="208"/>
      <c r="D8006" s="208"/>
      <c r="E8006" s="208"/>
    </row>
    <row r="8007" spans="1:5" x14ac:dyDescent="0.3">
      <c r="A8007" s="207"/>
      <c r="B8007" s="207"/>
      <c r="C8007" s="208"/>
      <c r="D8007" s="208"/>
      <c r="E8007" s="208"/>
    </row>
    <row r="8008" spans="1:5" x14ac:dyDescent="0.3">
      <c r="A8008" s="207"/>
      <c r="B8008" s="207"/>
      <c r="C8008" s="208"/>
      <c r="D8008" s="208"/>
      <c r="E8008" s="208"/>
    </row>
    <row r="8009" spans="1:5" x14ac:dyDescent="0.3">
      <c r="A8009" s="207"/>
      <c r="B8009" s="207"/>
      <c r="C8009" s="208"/>
      <c r="D8009" s="208"/>
      <c r="E8009" s="208"/>
    </row>
    <row r="8010" spans="1:5" x14ac:dyDescent="0.3">
      <c r="A8010" s="207"/>
      <c r="B8010" s="207"/>
      <c r="C8010" s="208"/>
      <c r="D8010" s="208"/>
      <c r="E8010" s="208"/>
    </row>
    <row r="8011" spans="1:5" x14ac:dyDescent="0.3">
      <c r="A8011" s="207"/>
      <c r="B8011" s="207"/>
      <c r="C8011" s="208"/>
      <c r="D8011" s="208"/>
      <c r="E8011" s="208"/>
    </row>
    <row r="8012" spans="1:5" x14ac:dyDescent="0.3">
      <c r="A8012" s="207"/>
      <c r="B8012" s="207"/>
      <c r="C8012" s="208"/>
      <c r="D8012" s="208"/>
      <c r="E8012" s="208"/>
    </row>
    <row r="8013" spans="1:5" x14ac:dyDescent="0.3">
      <c r="A8013" s="207"/>
      <c r="B8013" s="207"/>
      <c r="C8013" s="208"/>
      <c r="D8013" s="208"/>
      <c r="E8013" s="208"/>
    </row>
    <row r="8014" spans="1:5" x14ac:dyDescent="0.3">
      <c r="A8014" s="207"/>
      <c r="B8014" s="207"/>
      <c r="C8014" s="208"/>
      <c r="D8014" s="208"/>
      <c r="E8014" s="208"/>
    </row>
    <row r="8015" spans="1:5" x14ac:dyDescent="0.3">
      <c r="A8015" s="207"/>
      <c r="B8015" s="207"/>
      <c r="C8015" s="208"/>
      <c r="D8015" s="208"/>
      <c r="E8015" s="208"/>
    </row>
    <row r="8016" spans="1:5" x14ac:dyDescent="0.3">
      <c r="A8016" s="207"/>
      <c r="B8016" s="207"/>
      <c r="C8016" s="208"/>
      <c r="D8016" s="208"/>
      <c r="E8016" s="208"/>
    </row>
    <row r="8017" spans="1:5" x14ac:dyDescent="0.3">
      <c r="A8017" s="207"/>
      <c r="B8017" s="207"/>
      <c r="C8017" s="208"/>
      <c r="D8017" s="208"/>
      <c r="E8017" s="208"/>
    </row>
    <row r="8018" spans="1:5" x14ac:dyDescent="0.3">
      <c r="A8018" s="207"/>
      <c r="B8018" s="207"/>
      <c r="C8018" s="208"/>
      <c r="D8018" s="208"/>
      <c r="E8018" s="208"/>
    </row>
    <row r="8019" spans="1:5" x14ac:dyDescent="0.3">
      <c r="A8019" s="207"/>
      <c r="B8019" s="207"/>
      <c r="C8019" s="208"/>
      <c r="D8019" s="208"/>
      <c r="E8019" s="208"/>
    </row>
    <row r="8020" spans="1:5" x14ac:dyDescent="0.3">
      <c r="A8020" s="207"/>
      <c r="B8020" s="207"/>
      <c r="C8020" s="208"/>
      <c r="D8020" s="208"/>
      <c r="E8020" s="208"/>
    </row>
    <row r="8021" spans="1:5" x14ac:dyDescent="0.3">
      <c r="A8021" s="207"/>
      <c r="B8021" s="207"/>
      <c r="C8021" s="208"/>
      <c r="D8021" s="208"/>
      <c r="E8021" s="208"/>
    </row>
    <row r="8022" spans="1:5" x14ac:dyDescent="0.3">
      <c r="A8022" s="207"/>
      <c r="B8022" s="207"/>
      <c r="C8022" s="208"/>
      <c r="D8022" s="208"/>
      <c r="E8022" s="208"/>
    </row>
    <row r="8023" spans="1:5" x14ac:dyDescent="0.3">
      <c r="A8023" s="207"/>
      <c r="B8023" s="207"/>
      <c r="C8023" s="208"/>
      <c r="D8023" s="208"/>
      <c r="E8023" s="208"/>
    </row>
    <row r="8024" spans="1:5" x14ac:dyDescent="0.3">
      <c r="A8024" s="207"/>
      <c r="B8024" s="207"/>
      <c r="C8024" s="208"/>
      <c r="D8024" s="208"/>
      <c r="E8024" s="208"/>
    </row>
    <row r="8025" spans="1:5" x14ac:dyDescent="0.3">
      <c r="A8025" s="207"/>
      <c r="B8025" s="207"/>
      <c r="C8025" s="208"/>
      <c r="D8025" s="208"/>
      <c r="E8025" s="208"/>
    </row>
    <row r="8026" spans="1:5" x14ac:dyDescent="0.3">
      <c r="A8026" s="207"/>
      <c r="B8026" s="207"/>
      <c r="C8026" s="208"/>
      <c r="D8026" s="208"/>
      <c r="E8026" s="208"/>
    </row>
    <row r="8027" spans="1:5" x14ac:dyDescent="0.3">
      <c r="A8027" s="207"/>
      <c r="B8027" s="207"/>
      <c r="C8027" s="208"/>
      <c r="D8027" s="208"/>
      <c r="E8027" s="208"/>
    </row>
    <row r="8028" spans="1:5" x14ac:dyDescent="0.3">
      <c r="A8028" s="207"/>
      <c r="B8028" s="207"/>
      <c r="C8028" s="208"/>
      <c r="D8028" s="208"/>
      <c r="E8028" s="208"/>
    </row>
    <row r="8029" spans="1:5" x14ac:dyDescent="0.3">
      <c r="A8029" s="207"/>
      <c r="B8029" s="207"/>
      <c r="C8029" s="208"/>
      <c r="D8029" s="208"/>
      <c r="E8029" s="208"/>
    </row>
    <row r="8030" spans="1:5" x14ac:dyDescent="0.3">
      <c r="A8030" s="207"/>
      <c r="B8030" s="207"/>
      <c r="C8030" s="208"/>
      <c r="D8030" s="208"/>
      <c r="E8030" s="208"/>
    </row>
    <row r="8031" spans="1:5" x14ac:dyDescent="0.3">
      <c r="A8031" s="207"/>
      <c r="B8031" s="207"/>
      <c r="C8031" s="208"/>
      <c r="D8031" s="208"/>
      <c r="E8031" s="208"/>
    </row>
    <row r="8032" spans="1:5" x14ac:dyDescent="0.3">
      <c r="A8032" s="207"/>
      <c r="B8032" s="207"/>
      <c r="C8032" s="208"/>
      <c r="D8032" s="208"/>
      <c r="E8032" s="208"/>
    </row>
    <row r="8033" spans="1:5" x14ac:dyDescent="0.3">
      <c r="A8033" s="207"/>
      <c r="B8033" s="207"/>
      <c r="C8033" s="208"/>
      <c r="D8033" s="208"/>
      <c r="E8033" s="208"/>
    </row>
    <row r="8034" spans="1:5" x14ac:dyDescent="0.3">
      <c r="A8034" s="207"/>
      <c r="B8034" s="207"/>
      <c r="C8034" s="208"/>
      <c r="D8034" s="208"/>
      <c r="E8034" s="208"/>
    </row>
    <row r="8035" spans="1:5" x14ac:dyDescent="0.3">
      <c r="A8035" s="207"/>
      <c r="B8035" s="207"/>
      <c r="C8035" s="208"/>
      <c r="D8035" s="208"/>
      <c r="E8035" s="208"/>
    </row>
    <row r="8036" spans="1:5" x14ac:dyDescent="0.3">
      <c r="A8036" s="207"/>
      <c r="B8036" s="207"/>
      <c r="C8036" s="208"/>
      <c r="D8036" s="208"/>
      <c r="E8036" s="208"/>
    </row>
    <row r="8037" spans="1:5" x14ac:dyDescent="0.3">
      <c r="A8037" s="207"/>
      <c r="B8037" s="207"/>
      <c r="C8037" s="208"/>
      <c r="D8037" s="208"/>
      <c r="E8037" s="208"/>
    </row>
    <row r="8038" spans="1:5" x14ac:dyDescent="0.3">
      <c r="A8038" s="207"/>
      <c r="B8038" s="207"/>
      <c r="C8038" s="208"/>
      <c r="D8038" s="208"/>
      <c r="E8038" s="208"/>
    </row>
    <row r="8039" spans="1:5" x14ac:dyDescent="0.3">
      <c r="A8039" s="207"/>
      <c r="B8039" s="207"/>
      <c r="C8039" s="208"/>
      <c r="D8039" s="208"/>
      <c r="E8039" s="208"/>
    </row>
    <row r="8040" spans="1:5" x14ac:dyDescent="0.3">
      <c r="A8040" s="207"/>
      <c r="B8040" s="207"/>
      <c r="C8040" s="208"/>
      <c r="D8040" s="208"/>
      <c r="E8040" s="208"/>
    </row>
    <row r="8041" spans="1:5" x14ac:dyDescent="0.3">
      <c r="A8041" s="207"/>
      <c r="B8041" s="207"/>
      <c r="C8041" s="208"/>
      <c r="D8041" s="208"/>
      <c r="E8041" s="208"/>
    </row>
    <row r="8042" spans="1:5" x14ac:dyDescent="0.3">
      <c r="A8042" s="207"/>
      <c r="B8042" s="207"/>
      <c r="C8042" s="208"/>
      <c r="D8042" s="208"/>
      <c r="E8042" s="208"/>
    </row>
    <row r="8043" spans="1:5" x14ac:dyDescent="0.3">
      <c r="A8043" s="207"/>
      <c r="B8043" s="207"/>
      <c r="C8043" s="208"/>
      <c r="D8043" s="208"/>
      <c r="E8043" s="208"/>
    </row>
    <row r="8044" spans="1:5" x14ac:dyDescent="0.3">
      <c r="A8044" s="207"/>
      <c r="B8044" s="207"/>
      <c r="C8044" s="208"/>
      <c r="D8044" s="208"/>
      <c r="E8044" s="208"/>
    </row>
    <row r="8045" spans="1:5" x14ac:dyDescent="0.3">
      <c r="A8045" s="207"/>
      <c r="B8045" s="207"/>
      <c r="C8045" s="208"/>
      <c r="D8045" s="208"/>
      <c r="E8045" s="208"/>
    </row>
    <row r="8046" spans="1:5" x14ac:dyDescent="0.3">
      <c r="A8046" s="207"/>
      <c r="B8046" s="207"/>
      <c r="C8046" s="208"/>
      <c r="D8046" s="208"/>
      <c r="E8046" s="208"/>
    </row>
    <row r="8047" spans="1:5" x14ac:dyDescent="0.3">
      <c r="A8047" s="207"/>
      <c r="B8047" s="207"/>
      <c r="C8047" s="208"/>
      <c r="D8047" s="208"/>
      <c r="E8047" s="208"/>
    </row>
    <row r="8048" spans="1:5" x14ac:dyDescent="0.3">
      <c r="A8048" s="207"/>
      <c r="B8048" s="207"/>
      <c r="C8048" s="208"/>
      <c r="D8048" s="208"/>
      <c r="E8048" s="208"/>
    </row>
    <row r="8049" spans="1:5" x14ac:dyDescent="0.3">
      <c r="A8049" s="207"/>
      <c r="B8049" s="207"/>
      <c r="C8049" s="208"/>
      <c r="D8049" s="208"/>
      <c r="E8049" s="208"/>
    </row>
    <row r="8050" spans="1:5" x14ac:dyDescent="0.3">
      <c r="A8050" s="207"/>
      <c r="B8050" s="207"/>
      <c r="C8050" s="208"/>
      <c r="D8050" s="208"/>
      <c r="E8050" s="208"/>
    </row>
    <row r="8051" spans="1:5" x14ac:dyDescent="0.3">
      <c r="A8051" s="207"/>
      <c r="B8051" s="207"/>
      <c r="C8051" s="208"/>
      <c r="D8051" s="208"/>
      <c r="E8051" s="208"/>
    </row>
    <row r="8052" spans="1:5" x14ac:dyDescent="0.3">
      <c r="A8052" s="207"/>
      <c r="B8052" s="207"/>
      <c r="C8052" s="208"/>
      <c r="D8052" s="208"/>
      <c r="E8052" s="208"/>
    </row>
    <row r="8053" spans="1:5" x14ac:dyDescent="0.3">
      <c r="A8053" s="207"/>
      <c r="B8053" s="207"/>
      <c r="C8053" s="208"/>
      <c r="D8053" s="208"/>
      <c r="E8053" s="208"/>
    </row>
    <row r="8054" spans="1:5" x14ac:dyDescent="0.3">
      <c r="A8054" s="207"/>
      <c r="B8054" s="207"/>
      <c r="C8054" s="208"/>
      <c r="D8054" s="208"/>
      <c r="E8054" s="208"/>
    </row>
    <row r="8055" spans="1:5" x14ac:dyDescent="0.3">
      <c r="A8055" s="207"/>
      <c r="B8055" s="207"/>
      <c r="C8055" s="208"/>
      <c r="D8055" s="208"/>
      <c r="E8055" s="208"/>
    </row>
    <row r="8056" spans="1:5" x14ac:dyDescent="0.3">
      <c r="A8056" s="207"/>
      <c r="B8056" s="207"/>
      <c r="C8056" s="208"/>
      <c r="D8056" s="208"/>
      <c r="E8056" s="208"/>
    </row>
    <row r="8057" spans="1:5" x14ac:dyDescent="0.3">
      <c r="A8057" s="207"/>
      <c r="B8057" s="207"/>
      <c r="C8057" s="208"/>
      <c r="D8057" s="208"/>
      <c r="E8057" s="208"/>
    </row>
    <row r="8058" spans="1:5" x14ac:dyDescent="0.3">
      <c r="A8058" s="207"/>
      <c r="B8058" s="207"/>
      <c r="C8058" s="208"/>
      <c r="D8058" s="208"/>
      <c r="E8058" s="208"/>
    </row>
    <row r="8059" spans="1:5" x14ac:dyDescent="0.3">
      <c r="A8059" s="207"/>
      <c r="B8059" s="207"/>
      <c r="C8059" s="208"/>
      <c r="D8059" s="208"/>
      <c r="E8059" s="208"/>
    </row>
    <row r="8060" spans="1:5" x14ac:dyDescent="0.3">
      <c r="A8060" s="207"/>
      <c r="B8060" s="207"/>
      <c r="C8060" s="208"/>
      <c r="D8060" s="208"/>
      <c r="E8060" s="208"/>
    </row>
    <row r="8061" spans="1:5" x14ac:dyDescent="0.3">
      <c r="A8061" s="207"/>
      <c r="B8061" s="207"/>
      <c r="C8061" s="208"/>
      <c r="D8061" s="208"/>
      <c r="E8061" s="208"/>
    </row>
    <row r="8062" spans="1:5" x14ac:dyDescent="0.3">
      <c r="A8062" s="207"/>
      <c r="B8062" s="207"/>
      <c r="C8062" s="208"/>
      <c r="D8062" s="208"/>
      <c r="E8062" s="208"/>
    </row>
    <row r="8063" spans="1:5" x14ac:dyDescent="0.3">
      <c r="A8063" s="207"/>
      <c r="B8063" s="207"/>
      <c r="C8063" s="208"/>
      <c r="D8063" s="208"/>
      <c r="E8063" s="208"/>
    </row>
    <row r="8064" spans="1:5" x14ac:dyDescent="0.3">
      <c r="A8064" s="207"/>
      <c r="B8064" s="207"/>
      <c r="C8064" s="208"/>
      <c r="D8064" s="208"/>
      <c r="E8064" s="208"/>
    </row>
    <row r="8065" spans="1:5" x14ac:dyDescent="0.3">
      <c r="A8065" s="207"/>
      <c r="B8065" s="207"/>
      <c r="C8065" s="208"/>
      <c r="D8065" s="208"/>
      <c r="E8065" s="208"/>
    </row>
    <row r="8066" spans="1:5" x14ac:dyDescent="0.3">
      <c r="A8066" s="207"/>
      <c r="B8066" s="207"/>
      <c r="C8066" s="208"/>
      <c r="D8066" s="208"/>
      <c r="E8066" s="208"/>
    </row>
    <row r="8067" spans="1:5" x14ac:dyDescent="0.3">
      <c r="A8067" s="207"/>
      <c r="B8067" s="207"/>
      <c r="C8067" s="208"/>
      <c r="D8067" s="208"/>
      <c r="E8067" s="208"/>
    </row>
    <row r="8068" spans="1:5" x14ac:dyDescent="0.3">
      <c r="A8068" s="207"/>
      <c r="B8068" s="207"/>
      <c r="C8068" s="208"/>
      <c r="D8068" s="208"/>
      <c r="E8068" s="208"/>
    </row>
    <row r="8069" spans="1:5" x14ac:dyDescent="0.3">
      <c r="A8069" s="207"/>
      <c r="B8069" s="207"/>
      <c r="C8069" s="208"/>
      <c r="D8069" s="208"/>
      <c r="E8069" s="208"/>
    </row>
    <row r="8070" spans="1:5" x14ac:dyDescent="0.3">
      <c r="A8070" s="207"/>
      <c r="B8070" s="207"/>
      <c r="C8070" s="208"/>
      <c r="D8070" s="208"/>
      <c r="E8070" s="208"/>
    </row>
    <row r="8071" spans="1:5" x14ac:dyDescent="0.3">
      <c r="A8071" s="207"/>
      <c r="B8071" s="207"/>
      <c r="C8071" s="208"/>
      <c r="D8071" s="208"/>
      <c r="E8071" s="208"/>
    </row>
    <row r="8072" spans="1:5" x14ac:dyDescent="0.3">
      <c r="A8072" s="207"/>
      <c r="B8072" s="207"/>
      <c r="C8072" s="208"/>
      <c r="D8072" s="208"/>
      <c r="E8072" s="208"/>
    </row>
    <row r="8073" spans="1:5" x14ac:dyDescent="0.3">
      <c r="A8073" s="207"/>
      <c r="B8073" s="207"/>
      <c r="C8073" s="208"/>
      <c r="D8073" s="208"/>
      <c r="E8073" s="208"/>
    </row>
    <row r="8074" spans="1:5" x14ac:dyDescent="0.3">
      <c r="A8074" s="207"/>
      <c r="B8074" s="207"/>
      <c r="C8074" s="208"/>
      <c r="D8074" s="208"/>
      <c r="E8074" s="208"/>
    </row>
    <row r="8075" spans="1:5" x14ac:dyDescent="0.3">
      <c r="A8075" s="207"/>
      <c r="B8075" s="207"/>
      <c r="C8075" s="208"/>
      <c r="D8075" s="208"/>
      <c r="E8075" s="208"/>
    </row>
    <row r="8076" spans="1:5" x14ac:dyDescent="0.3">
      <c r="A8076" s="207"/>
      <c r="B8076" s="207"/>
      <c r="C8076" s="208"/>
      <c r="D8076" s="208"/>
      <c r="E8076" s="208"/>
    </row>
    <row r="8077" spans="1:5" x14ac:dyDescent="0.3">
      <c r="A8077" s="207"/>
      <c r="B8077" s="207"/>
      <c r="C8077" s="208"/>
      <c r="D8077" s="208"/>
      <c r="E8077" s="208"/>
    </row>
    <row r="8078" spans="1:5" x14ac:dyDescent="0.3">
      <c r="A8078" s="207"/>
      <c r="B8078" s="207"/>
      <c r="C8078" s="208"/>
      <c r="D8078" s="208"/>
      <c r="E8078" s="208"/>
    </row>
    <row r="8079" spans="1:5" x14ac:dyDescent="0.3">
      <c r="A8079" s="207"/>
      <c r="B8079" s="207"/>
      <c r="C8079" s="208"/>
      <c r="D8079" s="208"/>
      <c r="E8079" s="208"/>
    </row>
    <row r="8080" spans="1:5" x14ac:dyDescent="0.3">
      <c r="A8080" s="207"/>
      <c r="B8080" s="207"/>
      <c r="C8080" s="208"/>
      <c r="D8080" s="208"/>
      <c r="E8080" s="208"/>
    </row>
    <row r="8081" spans="1:5" x14ac:dyDescent="0.3">
      <c r="A8081" s="207"/>
      <c r="B8081" s="207"/>
      <c r="C8081" s="208"/>
      <c r="D8081" s="208"/>
      <c r="E8081" s="208"/>
    </row>
    <row r="8082" spans="1:5" x14ac:dyDescent="0.3">
      <c r="A8082" s="207"/>
      <c r="B8082" s="207"/>
      <c r="C8082" s="208"/>
      <c r="D8082" s="208"/>
      <c r="E8082" s="208"/>
    </row>
    <row r="8083" spans="1:5" x14ac:dyDescent="0.3">
      <c r="A8083" s="207"/>
      <c r="B8083" s="207"/>
      <c r="C8083" s="208"/>
      <c r="D8083" s="208"/>
      <c r="E8083" s="208"/>
    </row>
    <row r="8084" spans="1:5" x14ac:dyDescent="0.3">
      <c r="A8084" s="207"/>
      <c r="B8084" s="207"/>
      <c r="C8084" s="208"/>
      <c r="D8084" s="208"/>
      <c r="E8084" s="208"/>
    </row>
    <row r="8085" spans="1:5" x14ac:dyDescent="0.3">
      <c r="A8085" s="207"/>
      <c r="B8085" s="207"/>
      <c r="C8085" s="208"/>
      <c r="D8085" s="208"/>
      <c r="E8085" s="208"/>
    </row>
    <row r="8086" spans="1:5" x14ac:dyDescent="0.3">
      <c r="A8086" s="207"/>
      <c r="B8086" s="207"/>
      <c r="C8086" s="208"/>
      <c r="D8086" s="208"/>
      <c r="E8086" s="208"/>
    </row>
    <row r="8087" spans="1:5" x14ac:dyDescent="0.3">
      <c r="A8087" s="207"/>
      <c r="B8087" s="207"/>
      <c r="C8087" s="208"/>
      <c r="D8087" s="208"/>
      <c r="E8087" s="208"/>
    </row>
    <row r="8088" spans="1:5" x14ac:dyDescent="0.3">
      <c r="A8088" s="207"/>
      <c r="B8088" s="207"/>
      <c r="C8088" s="208"/>
      <c r="D8088" s="208"/>
      <c r="E8088" s="208"/>
    </row>
    <row r="8089" spans="1:5" x14ac:dyDescent="0.3">
      <c r="A8089" s="207"/>
      <c r="B8089" s="207"/>
      <c r="C8089" s="208"/>
      <c r="D8089" s="208"/>
      <c r="E8089" s="208"/>
    </row>
    <row r="8090" spans="1:5" x14ac:dyDescent="0.3">
      <c r="A8090" s="207"/>
      <c r="B8090" s="207"/>
      <c r="C8090" s="208"/>
      <c r="D8090" s="208"/>
      <c r="E8090" s="208"/>
    </row>
    <row r="8091" spans="1:5" x14ac:dyDescent="0.3">
      <c r="A8091" s="207"/>
      <c r="B8091" s="207"/>
      <c r="C8091" s="208"/>
      <c r="D8091" s="208"/>
      <c r="E8091" s="208"/>
    </row>
    <row r="8092" spans="1:5" x14ac:dyDescent="0.3">
      <c r="A8092" s="207"/>
      <c r="B8092" s="207"/>
      <c r="C8092" s="208"/>
      <c r="D8092" s="208"/>
      <c r="E8092" s="208"/>
    </row>
    <row r="8093" spans="1:5" x14ac:dyDescent="0.3">
      <c r="A8093" s="207"/>
      <c r="B8093" s="207"/>
      <c r="C8093" s="208"/>
      <c r="D8093" s="208"/>
      <c r="E8093" s="208"/>
    </row>
    <row r="8094" spans="1:5" x14ac:dyDescent="0.3">
      <c r="A8094" s="207"/>
      <c r="B8094" s="207"/>
      <c r="C8094" s="208"/>
      <c r="D8094" s="208"/>
      <c r="E8094" s="208"/>
    </row>
    <row r="8095" spans="1:5" x14ac:dyDescent="0.3">
      <c r="A8095" s="207"/>
      <c r="B8095" s="207"/>
      <c r="C8095" s="208"/>
      <c r="D8095" s="208"/>
      <c r="E8095" s="208"/>
    </row>
    <row r="8096" spans="1:5" x14ac:dyDescent="0.3">
      <c r="A8096" s="207"/>
      <c r="B8096" s="207"/>
      <c r="C8096" s="208"/>
      <c r="D8096" s="208"/>
      <c r="E8096" s="208"/>
    </row>
    <row r="8097" spans="1:5" x14ac:dyDescent="0.3">
      <c r="A8097" s="207"/>
      <c r="B8097" s="207"/>
      <c r="C8097" s="208"/>
      <c r="D8097" s="208"/>
      <c r="E8097" s="208"/>
    </row>
    <row r="8098" spans="1:5" x14ac:dyDescent="0.3">
      <c r="A8098" s="207"/>
      <c r="B8098" s="207"/>
      <c r="C8098" s="208"/>
      <c r="D8098" s="208"/>
      <c r="E8098" s="208"/>
    </row>
    <row r="8099" spans="1:5" x14ac:dyDescent="0.3">
      <c r="A8099" s="207"/>
      <c r="B8099" s="207"/>
      <c r="C8099" s="208"/>
      <c r="D8099" s="208"/>
      <c r="E8099" s="208"/>
    </row>
    <row r="8100" spans="1:5" x14ac:dyDescent="0.3">
      <c r="A8100" s="207"/>
      <c r="B8100" s="207"/>
      <c r="C8100" s="208"/>
      <c r="D8100" s="208"/>
      <c r="E8100" s="208"/>
    </row>
    <row r="8101" spans="1:5" x14ac:dyDescent="0.3">
      <c r="A8101" s="207"/>
      <c r="B8101" s="207"/>
      <c r="C8101" s="208"/>
      <c r="D8101" s="208"/>
      <c r="E8101" s="208"/>
    </row>
    <row r="8102" spans="1:5" x14ac:dyDescent="0.3">
      <c r="A8102" s="207"/>
      <c r="B8102" s="207"/>
      <c r="C8102" s="208"/>
      <c r="D8102" s="208"/>
      <c r="E8102" s="208"/>
    </row>
    <row r="8103" spans="1:5" x14ac:dyDescent="0.3">
      <c r="A8103" s="207"/>
      <c r="B8103" s="207"/>
      <c r="C8103" s="208"/>
      <c r="D8103" s="208"/>
      <c r="E8103" s="208"/>
    </row>
    <row r="8104" spans="1:5" x14ac:dyDescent="0.3">
      <c r="A8104" s="207"/>
      <c r="B8104" s="207"/>
      <c r="C8104" s="208"/>
      <c r="D8104" s="208"/>
      <c r="E8104" s="208"/>
    </row>
    <row r="8105" spans="1:5" x14ac:dyDescent="0.3">
      <c r="A8105" s="207"/>
      <c r="B8105" s="207"/>
      <c r="C8105" s="208"/>
      <c r="D8105" s="208"/>
      <c r="E8105" s="208"/>
    </row>
    <row r="8106" spans="1:5" x14ac:dyDescent="0.3">
      <c r="A8106" s="207"/>
      <c r="B8106" s="207"/>
      <c r="C8106" s="208"/>
      <c r="D8106" s="208"/>
      <c r="E8106" s="208"/>
    </row>
    <row r="8107" spans="1:5" x14ac:dyDescent="0.3">
      <c r="A8107" s="207"/>
      <c r="B8107" s="207"/>
      <c r="C8107" s="208"/>
      <c r="D8107" s="208"/>
      <c r="E8107" s="208"/>
    </row>
    <row r="8108" spans="1:5" x14ac:dyDescent="0.3">
      <c r="A8108" s="207"/>
      <c r="B8108" s="207"/>
      <c r="C8108" s="208"/>
      <c r="D8108" s="208"/>
      <c r="E8108" s="208"/>
    </row>
    <row r="8109" spans="1:5" x14ac:dyDescent="0.3">
      <c r="A8109" s="207"/>
      <c r="B8109" s="207"/>
      <c r="C8109" s="208"/>
      <c r="D8109" s="208"/>
      <c r="E8109" s="208"/>
    </row>
    <row r="8110" spans="1:5" x14ac:dyDescent="0.3">
      <c r="A8110" s="207"/>
      <c r="B8110" s="207"/>
      <c r="C8110" s="208"/>
      <c r="D8110" s="208"/>
      <c r="E8110" s="208"/>
    </row>
    <row r="8111" spans="1:5" x14ac:dyDescent="0.3">
      <c r="A8111" s="207"/>
      <c r="B8111" s="207"/>
      <c r="C8111" s="208"/>
      <c r="D8111" s="208"/>
      <c r="E8111" s="208"/>
    </row>
    <row r="8112" spans="1:5" x14ac:dyDescent="0.3">
      <c r="A8112" s="207"/>
      <c r="B8112" s="207"/>
      <c r="C8112" s="208"/>
      <c r="D8112" s="208"/>
      <c r="E8112" s="208"/>
    </row>
    <row r="8113" spans="1:5" x14ac:dyDescent="0.3">
      <c r="A8113" s="207"/>
      <c r="B8113" s="207"/>
      <c r="C8113" s="208"/>
      <c r="D8113" s="208"/>
      <c r="E8113" s="208"/>
    </row>
    <row r="8114" spans="1:5" x14ac:dyDescent="0.3">
      <c r="A8114" s="207"/>
      <c r="B8114" s="207"/>
      <c r="C8114" s="208"/>
      <c r="D8114" s="208"/>
      <c r="E8114" s="208"/>
    </row>
    <row r="8115" spans="1:5" x14ac:dyDescent="0.3">
      <c r="A8115" s="207"/>
      <c r="B8115" s="207"/>
      <c r="C8115" s="208"/>
      <c r="D8115" s="208"/>
      <c r="E8115" s="208"/>
    </row>
    <row r="8116" spans="1:5" x14ac:dyDescent="0.3">
      <c r="A8116" s="207"/>
      <c r="B8116" s="207"/>
      <c r="C8116" s="208"/>
      <c r="D8116" s="208"/>
      <c r="E8116" s="208"/>
    </row>
    <row r="8117" spans="1:5" x14ac:dyDescent="0.3">
      <c r="A8117" s="207"/>
      <c r="B8117" s="207"/>
      <c r="C8117" s="208"/>
      <c r="D8117" s="208"/>
      <c r="E8117" s="208"/>
    </row>
    <row r="8118" spans="1:5" x14ac:dyDescent="0.3">
      <c r="A8118" s="207"/>
      <c r="B8118" s="207"/>
      <c r="C8118" s="208"/>
      <c r="D8118" s="208"/>
      <c r="E8118" s="208"/>
    </row>
    <row r="8119" spans="1:5" x14ac:dyDescent="0.3">
      <c r="A8119" s="207"/>
      <c r="B8119" s="207"/>
      <c r="C8119" s="208"/>
      <c r="D8119" s="208"/>
      <c r="E8119" s="208"/>
    </row>
    <row r="8120" spans="1:5" x14ac:dyDescent="0.3">
      <c r="A8120" s="207"/>
      <c r="B8120" s="207"/>
      <c r="C8120" s="208"/>
      <c r="D8120" s="208"/>
      <c r="E8120" s="208"/>
    </row>
    <row r="8121" spans="1:5" x14ac:dyDescent="0.3">
      <c r="A8121" s="207"/>
      <c r="B8121" s="207"/>
      <c r="C8121" s="208"/>
      <c r="D8121" s="208"/>
      <c r="E8121" s="208"/>
    </row>
    <row r="8122" spans="1:5" x14ac:dyDescent="0.3">
      <c r="A8122" s="207"/>
      <c r="B8122" s="207"/>
      <c r="C8122" s="208"/>
      <c r="D8122" s="208"/>
      <c r="E8122" s="208"/>
    </row>
    <row r="8123" spans="1:5" x14ac:dyDescent="0.3">
      <c r="A8123" s="207"/>
      <c r="B8123" s="207"/>
      <c r="C8123" s="208"/>
      <c r="D8123" s="208"/>
      <c r="E8123" s="208"/>
    </row>
    <row r="8124" spans="1:5" x14ac:dyDescent="0.3">
      <c r="A8124" s="207"/>
      <c r="B8124" s="207"/>
      <c r="C8124" s="208"/>
      <c r="D8124" s="208"/>
      <c r="E8124" s="208"/>
    </row>
    <row r="8125" spans="1:5" x14ac:dyDescent="0.3">
      <c r="A8125" s="207"/>
      <c r="B8125" s="207"/>
      <c r="C8125" s="208"/>
      <c r="D8125" s="208"/>
      <c r="E8125" s="208"/>
    </row>
    <row r="8126" spans="1:5" x14ac:dyDescent="0.3">
      <c r="A8126" s="207"/>
      <c r="B8126" s="207"/>
      <c r="C8126" s="208"/>
      <c r="D8126" s="208"/>
      <c r="E8126" s="208"/>
    </row>
    <row r="8127" spans="1:5" x14ac:dyDescent="0.3">
      <c r="A8127" s="207"/>
      <c r="B8127" s="207"/>
      <c r="C8127" s="208"/>
      <c r="D8127" s="208"/>
      <c r="E8127" s="208"/>
    </row>
    <row r="8128" spans="1:5" x14ac:dyDescent="0.3">
      <c r="A8128" s="207"/>
      <c r="B8128" s="207"/>
      <c r="C8128" s="208"/>
      <c r="D8128" s="208"/>
      <c r="E8128" s="208"/>
    </row>
    <row r="8129" spans="1:5" x14ac:dyDescent="0.3">
      <c r="A8129" s="207"/>
      <c r="B8129" s="207"/>
      <c r="C8129" s="208"/>
      <c r="D8129" s="208"/>
      <c r="E8129" s="208"/>
    </row>
    <row r="8130" spans="1:5" x14ac:dyDescent="0.3">
      <c r="A8130" s="207"/>
      <c r="B8130" s="207"/>
      <c r="C8130" s="208"/>
      <c r="D8130" s="208"/>
      <c r="E8130" s="208"/>
    </row>
    <row r="8131" spans="1:5" x14ac:dyDescent="0.3">
      <c r="A8131" s="207"/>
      <c r="B8131" s="207"/>
      <c r="C8131" s="208"/>
      <c r="D8131" s="208"/>
      <c r="E8131" s="208"/>
    </row>
    <row r="8132" spans="1:5" x14ac:dyDescent="0.3">
      <c r="A8132" s="207"/>
      <c r="B8132" s="207"/>
      <c r="C8132" s="208"/>
      <c r="D8132" s="208"/>
      <c r="E8132" s="208"/>
    </row>
    <row r="8133" spans="1:5" x14ac:dyDescent="0.3">
      <c r="A8133" s="207"/>
      <c r="B8133" s="207"/>
      <c r="C8133" s="208"/>
      <c r="D8133" s="208"/>
      <c r="E8133" s="208"/>
    </row>
    <row r="8134" spans="1:5" x14ac:dyDescent="0.3">
      <c r="A8134" s="207"/>
      <c r="B8134" s="207"/>
      <c r="C8134" s="208"/>
      <c r="D8134" s="208"/>
      <c r="E8134" s="208"/>
    </row>
    <row r="8135" spans="1:5" x14ac:dyDescent="0.3">
      <c r="A8135" s="207"/>
      <c r="B8135" s="207"/>
      <c r="C8135" s="208"/>
      <c r="D8135" s="208"/>
      <c r="E8135" s="208"/>
    </row>
    <row r="8136" spans="1:5" x14ac:dyDescent="0.3">
      <c r="A8136" s="207"/>
      <c r="B8136" s="207"/>
      <c r="C8136" s="208"/>
      <c r="D8136" s="208"/>
      <c r="E8136" s="208"/>
    </row>
    <row r="8137" spans="1:5" x14ac:dyDescent="0.3">
      <c r="A8137" s="207"/>
      <c r="B8137" s="207"/>
      <c r="C8137" s="208"/>
      <c r="D8137" s="208"/>
      <c r="E8137" s="208"/>
    </row>
    <row r="8138" spans="1:5" x14ac:dyDescent="0.3">
      <c r="A8138" s="207"/>
      <c r="B8138" s="207"/>
      <c r="C8138" s="208"/>
      <c r="D8138" s="208"/>
      <c r="E8138" s="208"/>
    </row>
    <row r="8139" spans="1:5" x14ac:dyDescent="0.3">
      <c r="A8139" s="207"/>
      <c r="B8139" s="207"/>
      <c r="C8139" s="208"/>
      <c r="D8139" s="208"/>
      <c r="E8139" s="208"/>
    </row>
    <row r="8140" spans="1:5" x14ac:dyDescent="0.3">
      <c r="A8140" s="207"/>
      <c r="B8140" s="207"/>
      <c r="C8140" s="208"/>
      <c r="D8140" s="208"/>
      <c r="E8140" s="208"/>
    </row>
    <row r="8141" spans="1:5" x14ac:dyDescent="0.3">
      <c r="A8141" s="207"/>
      <c r="B8141" s="207"/>
      <c r="C8141" s="208"/>
      <c r="D8141" s="208"/>
      <c r="E8141" s="208"/>
    </row>
    <row r="8142" spans="1:5" x14ac:dyDescent="0.3">
      <c r="A8142" s="207"/>
      <c r="B8142" s="207"/>
      <c r="C8142" s="208"/>
      <c r="D8142" s="208"/>
      <c r="E8142" s="208"/>
    </row>
    <row r="8143" spans="1:5" x14ac:dyDescent="0.3">
      <c r="A8143" s="207"/>
      <c r="B8143" s="207"/>
      <c r="C8143" s="208"/>
      <c r="D8143" s="208"/>
      <c r="E8143" s="208"/>
    </row>
    <row r="8144" spans="1:5" x14ac:dyDescent="0.3">
      <c r="A8144" s="207"/>
      <c r="B8144" s="207"/>
      <c r="C8144" s="208"/>
      <c r="D8144" s="208"/>
      <c r="E8144" s="208"/>
    </row>
    <row r="8145" spans="1:5" x14ac:dyDescent="0.3">
      <c r="A8145" s="207"/>
      <c r="B8145" s="207"/>
      <c r="C8145" s="208"/>
      <c r="D8145" s="208"/>
      <c r="E8145" s="208"/>
    </row>
    <row r="8146" spans="1:5" x14ac:dyDescent="0.3">
      <c r="A8146" s="207"/>
      <c r="B8146" s="207"/>
      <c r="C8146" s="208"/>
      <c r="D8146" s="208"/>
      <c r="E8146" s="208"/>
    </row>
    <row r="8147" spans="1:5" x14ac:dyDescent="0.3">
      <c r="A8147" s="207"/>
      <c r="B8147" s="207"/>
      <c r="C8147" s="208"/>
      <c r="D8147" s="208"/>
      <c r="E8147" s="208"/>
    </row>
    <row r="8148" spans="1:5" x14ac:dyDescent="0.3">
      <c r="A8148" s="207"/>
      <c r="B8148" s="207"/>
      <c r="C8148" s="208"/>
      <c r="D8148" s="208"/>
      <c r="E8148" s="208"/>
    </row>
    <row r="8149" spans="1:5" x14ac:dyDescent="0.3">
      <c r="A8149" s="207"/>
      <c r="B8149" s="207"/>
      <c r="C8149" s="208"/>
      <c r="D8149" s="208"/>
      <c r="E8149" s="208"/>
    </row>
    <row r="8150" spans="1:5" x14ac:dyDescent="0.3">
      <c r="A8150" s="207"/>
      <c r="B8150" s="207"/>
      <c r="C8150" s="208"/>
      <c r="D8150" s="208"/>
      <c r="E8150" s="208"/>
    </row>
    <row r="8151" spans="1:5" x14ac:dyDescent="0.3">
      <c r="A8151" s="207"/>
      <c r="B8151" s="207"/>
      <c r="C8151" s="208"/>
      <c r="D8151" s="208"/>
      <c r="E8151" s="208"/>
    </row>
    <row r="8152" spans="1:5" x14ac:dyDescent="0.3">
      <c r="A8152" s="207"/>
      <c r="B8152" s="207"/>
      <c r="C8152" s="208"/>
      <c r="D8152" s="208"/>
      <c r="E8152" s="208"/>
    </row>
    <row r="8153" spans="1:5" x14ac:dyDescent="0.3">
      <c r="A8153" s="207"/>
      <c r="B8153" s="207"/>
      <c r="C8153" s="208"/>
      <c r="D8153" s="208"/>
      <c r="E8153" s="208"/>
    </row>
    <row r="8154" spans="1:5" x14ac:dyDescent="0.3">
      <c r="A8154" s="207"/>
      <c r="B8154" s="207"/>
      <c r="C8154" s="208"/>
      <c r="D8154" s="208"/>
      <c r="E8154" s="208"/>
    </row>
    <row r="8155" spans="1:5" x14ac:dyDescent="0.3">
      <c r="A8155" s="207"/>
      <c r="B8155" s="207"/>
      <c r="C8155" s="208"/>
      <c r="D8155" s="208"/>
      <c r="E8155" s="208"/>
    </row>
    <row r="8156" spans="1:5" x14ac:dyDescent="0.3">
      <c r="A8156" s="207"/>
      <c r="B8156" s="207"/>
      <c r="C8156" s="208"/>
      <c r="D8156" s="208"/>
      <c r="E8156" s="208"/>
    </row>
    <row r="8157" spans="1:5" x14ac:dyDescent="0.3">
      <c r="A8157" s="207"/>
      <c r="B8157" s="207"/>
      <c r="C8157" s="208"/>
      <c r="D8157" s="208"/>
      <c r="E8157" s="208"/>
    </row>
    <row r="8158" spans="1:5" x14ac:dyDescent="0.3">
      <c r="A8158" s="207"/>
      <c r="B8158" s="207"/>
      <c r="C8158" s="208"/>
      <c r="D8158" s="208"/>
      <c r="E8158" s="208"/>
    </row>
    <row r="8159" spans="1:5" x14ac:dyDescent="0.3">
      <c r="A8159" s="207"/>
      <c r="B8159" s="207"/>
      <c r="C8159" s="208"/>
      <c r="D8159" s="208"/>
      <c r="E8159" s="208"/>
    </row>
    <row r="8160" spans="1:5" x14ac:dyDescent="0.3">
      <c r="A8160" s="207"/>
      <c r="B8160" s="207"/>
      <c r="C8160" s="208"/>
      <c r="D8160" s="208"/>
      <c r="E8160" s="208"/>
    </row>
    <row r="8161" spans="1:5" x14ac:dyDescent="0.3">
      <c r="A8161" s="207"/>
      <c r="B8161" s="207"/>
      <c r="C8161" s="208"/>
      <c r="D8161" s="208"/>
      <c r="E8161" s="208"/>
    </row>
    <row r="8162" spans="1:5" x14ac:dyDescent="0.3">
      <c r="A8162" s="207"/>
      <c r="B8162" s="207"/>
      <c r="C8162" s="208"/>
      <c r="D8162" s="208"/>
      <c r="E8162" s="208"/>
    </row>
    <row r="8163" spans="1:5" x14ac:dyDescent="0.3">
      <c r="A8163" s="207"/>
      <c r="B8163" s="207"/>
      <c r="C8163" s="208"/>
      <c r="D8163" s="208"/>
      <c r="E8163" s="208"/>
    </row>
    <row r="8164" spans="1:5" x14ac:dyDescent="0.3">
      <c r="A8164" s="207"/>
      <c r="B8164" s="207"/>
      <c r="C8164" s="208"/>
      <c r="D8164" s="208"/>
      <c r="E8164" s="208"/>
    </row>
    <row r="8165" spans="1:5" x14ac:dyDescent="0.3">
      <c r="A8165" s="207"/>
      <c r="B8165" s="207"/>
      <c r="C8165" s="208"/>
      <c r="D8165" s="208"/>
      <c r="E8165" s="208"/>
    </row>
    <row r="8166" spans="1:5" x14ac:dyDescent="0.3">
      <c r="A8166" s="207"/>
      <c r="B8166" s="207"/>
      <c r="C8166" s="208"/>
      <c r="D8166" s="208"/>
      <c r="E8166" s="208"/>
    </row>
    <row r="8167" spans="1:5" x14ac:dyDescent="0.3">
      <c r="A8167" s="207"/>
      <c r="B8167" s="207"/>
      <c r="C8167" s="208"/>
      <c r="D8167" s="208"/>
      <c r="E8167" s="208"/>
    </row>
    <row r="8168" spans="1:5" x14ac:dyDescent="0.3">
      <c r="A8168" s="207"/>
      <c r="B8168" s="207"/>
      <c r="C8168" s="208"/>
      <c r="D8168" s="208"/>
      <c r="E8168" s="208"/>
    </row>
    <row r="8169" spans="1:5" x14ac:dyDescent="0.3">
      <c r="A8169" s="207"/>
      <c r="B8169" s="207"/>
      <c r="C8169" s="208"/>
      <c r="D8169" s="208"/>
      <c r="E8169" s="208"/>
    </row>
    <row r="8170" spans="1:5" x14ac:dyDescent="0.3">
      <c r="A8170" s="207"/>
      <c r="B8170" s="207"/>
      <c r="C8170" s="208"/>
      <c r="D8170" s="208"/>
      <c r="E8170" s="208"/>
    </row>
    <row r="8171" spans="1:5" x14ac:dyDescent="0.3">
      <c r="A8171" s="207"/>
      <c r="B8171" s="207"/>
      <c r="C8171" s="208"/>
      <c r="D8171" s="208"/>
      <c r="E8171" s="208"/>
    </row>
    <row r="8172" spans="1:5" x14ac:dyDescent="0.3">
      <c r="A8172" s="207"/>
      <c r="B8172" s="207"/>
      <c r="C8172" s="208"/>
      <c r="D8172" s="208"/>
      <c r="E8172" s="208"/>
    </row>
    <row r="8173" spans="1:5" x14ac:dyDescent="0.3">
      <c r="A8173" s="207"/>
      <c r="B8173" s="207"/>
      <c r="C8173" s="208"/>
      <c r="D8173" s="208"/>
      <c r="E8173" s="208"/>
    </row>
    <row r="8174" spans="1:5" x14ac:dyDescent="0.3">
      <c r="A8174" s="207"/>
      <c r="B8174" s="207"/>
      <c r="C8174" s="208"/>
      <c r="D8174" s="208"/>
      <c r="E8174" s="208"/>
    </row>
    <row r="8175" spans="1:5" x14ac:dyDescent="0.3">
      <c r="A8175" s="207"/>
      <c r="B8175" s="207"/>
      <c r="C8175" s="208"/>
      <c r="D8175" s="208"/>
      <c r="E8175" s="208"/>
    </row>
    <row r="8176" spans="1:5" x14ac:dyDescent="0.3">
      <c r="A8176" s="207"/>
      <c r="B8176" s="207"/>
      <c r="C8176" s="208"/>
      <c r="D8176" s="208"/>
      <c r="E8176" s="208"/>
    </row>
    <row r="8177" spans="1:5" x14ac:dyDescent="0.3">
      <c r="A8177" s="207"/>
      <c r="B8177" s="207"/>
      <c r="C8177" s="208"/>
      <c r="D8177" s="208"/>
      <c r="E8177" s="208"/>
    </row>
    <row r="8178" spans="1:5" x14ac:dyDescent="0.3">
      <c r="A8178" s="207"/>
      <c r="B8178" s="207"/>
      <c r="C8178" s="208"/>
      <c r="D8178" s="208"/>
      <c r="E8178" s="208"/>
    </row>
    <row r="8179" spans="1:5" x14ac:dyDescent="0.3">
      <c r="A8179" s="207"/>
      <c r="B8179" s="207"/>
      <c r="C8179" s="208"/>
      <c r="D8179" s="208"/>
      <c r="E8179" s="208"/>
    </row>
    <row r="8180" spans="1:5" x14ac:dyDescent="0.3">
      <c r="A8180" s="207"/>
      <c r="B8180" s="207"/>
      <c r="C8180" s="208"/>
      <c r="D8180" s="208"/>
      <c r="E8180" s="208"/>
    </row>
    <row r="8181" spans="1:5" x14ac:dyDescent="0.3">
      <c r="A8181" s="207"/>
      <c r="B8181" s="207"/>
      <c r="C8181" s="208"/>
      <c r="D8181" s="208"/>
      <c r="E8181" s="208"/>
    </row>
    <row r="8182" spans="1:5" x14ac:dyDescent="0.3">
      <c r="A8182" s="207"/>
      <c r="B8182" s="207"/>
      <c r="C8182" s="208"/>
      <c r="D8182" s="208"/>
      <c r="E8182" s="208"/>
    </row>
    <row r="8183" spans="1:5" x14ac:dyDescent="0.3">
      <c r="A8183" s="207"/>
      <c r="B8183" s="207"/>
      <c r="C8183" s="208"/>
      <c r="D8183" s="208"/>
      <c r="E8183" s="208"/>
    </row>
    <row r="8184" spans="1:5" x14ac:dyDescent="0.3">
      <c r="A8184" s="207"/>
      <c r="B8184" s="207"/>
      <c r="C8184" s="208"/>
      <c r="D8184" s="208"/>
      <c r="E8184" s="208"/>
    </row>
    <row r="8185" spans="1:5" x14ac:dyDescent="0.3">
      <c r="A8185" s="207"/>
      <c r="B8185" s="207"/>
      <c r="C8185" s="208"/>
      <c r="D8185" s="208"/>
      <c r="E8185" s="208"/>
    </row>
    <row r="8186" spans="1:5" x14ac:dyDescent="0.3">
      <c r="A8186" s="207"/>
      <c r="B8186" s="207"/>
      <c r="C8186" s="208"/>
      <c r="D8186" s="208"/>
      <c r="E8186" s="208"/>
    </row>
    <row r="8187" spans="1:5" x14ac:dyDescent="0.3">
      <c r="A8187" s="207"/>
      <c r="B8187" s="207"/>
      <c r="C8187" s="208"/>
      <c r="D8187" s="208"/>
      <c r="E8187" s="208"/>
    </row>
    <row r="8188" spans="1:5" x14ac:dyDescent="0.3">
      <c r="A8188" s="207"/>
      <c r="B8188" s="207"/>
      <c r="C8188" s="208"/>
      <c r="D8188" s="208"/>
      <c r="E8188" s="208"/>
    </row>
    <row r="8189" spans="1:5" x14ac:dyDescent="0.3">
      <c r="A8189" s="207"/>
      <c r="B8189" s="207"/>
      <c r="C8189" s="208"/>
      <c r="D8189" s="208"/>
      <c r="E8189" s="208"/>
    </row>
    <row r="8190" spans="1:5" x14ac:dyDescent="0.3">
      <c r="A8190" s="207"/>
      <c r="B8190" s="207"/>
      <c r="C8190" s="208"/>
      <c r="D8190" s="208"/>
      <c r="E8190" s="208"/>
    </row>
    <row r="8191" spans="1:5" x14ac:dyDescent="0.3">
      <c r="A8191" s="207"/>
      <c r="B8191" s="207"/>
      <c r="C8191" s="208"/>
      <c r="D8191" s="208"/>
      <c r="E8191" s="208"/>
    </row>
    <row r="8192" spans="1:5" x14ac:dyDescent="0.3">
      <c r="A8192" s="207"/>
      <c r="B8192" s="207"/>
      <c r="C8192" s="208"/>
      <c r="D8192" s="208"/>
      <c r="E8192" s="208"/>
    </row>
    <row r="8193" spans="1:5" x14ac:dyDescent="0.3">
      <c r="A8193" s="207"/>
      <c r="B8193" s="207"/>
      <c r="C8193" s="208"/>
      <c r="D8193" s="208"/>
      <c r="E8193" s="208"/>
    </row>
    <row r="8194" spans="1:5" x14ac:dyDescent="0.3">
      <c r="A8194" s="207"/>
      <c r="B8194" s="207"/>
      <c r="C8194" s="208"/>
      <c r="D8194" s="208"/>
      <c r="E8194" s="208"/>
    </row>
    <row r="8195" spans="1:5" x14ac:dyDescent="0.3">
      <c r="A8195" s="207"/>
      <c r="B8195" s="207"/>
      <c r="C8195" s="208"/>
      <c r="D8195" s="208"/>
      <c r="E8195" s="208"/>
    </row>
    <row r="8196" spans="1:5" x14ac:dyDescent="0.3">
      <c r="A8196" s="207"/>
      <c r="B8196" s="207"/>
      <c r="C8196" s="208"/>
      <c r="D8196" s="208"/>
      <c r="E8196" s="208"/>
    </row>
    <row r="8197" spans="1:5" x14ac:dyDescent="0.3">
      <c r="A8197" s="207"/>
      <c r="B8197" s="207"/>
      <c r="C8197" s="208"/>
      <c r="D8197" s="208"/>
      <c r="E8197" s="208"/>
    </row>
    <row r="8198" spans="1:5" x14ac:dyDescent="0.3">
      <c r="A8198" s="207"/>
      <c r="B8198" s="207"/>
      <c r="C8198" s="208"/>
      <c r="D8198" s="208"/>
      <c r="E8198" s="208"/>
    </row>
    <row r="8199" spans="1:5" x14ac:dyDescent="0.3">
      <c r="A8199" s="207"/>
      <c r="B8199" s="207"/>
      <c r="C8199" s="208"/>
      <c r="D8199" s="208"/>
      <c r="E8199" s="208"/>
    </row>
    <row r="8200" spans="1:5" x14ac:dyDescent="0.3">
      <c r="A8200" s="207"/>
      <c r="B8200" s="207"/>
      <c r="C8200" s="208"/>
      <c r="D8200" s="208"/>
      <c r="E8200" s="208"/>
    </row>
    <row r="8201" spans="1:5" x14ac:dyDescent="0.3">
      <c r="A8201" s="207"/>
      <c r="B8201" s="207"/>
      <c r="C8201" s="208"/>
      <c r="D8201" s="208"/>
      <c r="E8201" s="208"/>
    </row>
    <row r="8202" spans="1:5" x14ac:dyDescent="0.3">
      <c r="A8202" s="207"/>
      <c r="B8202" s="207"/>
      <c r="C8202" s="208"/>
      <c r="D8202" s="208"/>
      <c r="E8202" s="208"/>
    </row>
    <row r="8203" spans="1:5" x14ac:dyDescent="0.3">
      <c r="A8203" s="207"/>
      <c r="B8203" s="207"/>
      <c r="C8203" s="208"/>
      <c r="D8203" s="208"/>
      <c r="E8203" s="208"/>
    </row>
    <row r="8204" spans="1:5" x14ac:dyDescent="0.3">
      <c r="A8204" s="207"/>
      <c r="B8204" s="207"/>
      <c r="C8204" s="208"/>
      <c r="D8204" s="208"/>
      <c r="E8204" s="208"/>
    </row>
    <row r="8205" spans="1:5" x14ac:dyDescent="0.3">
      <c r="A8205" s="207"/>
      <c r="B8205" s="207"/>
      <c r="C8205" s="208"/>
      <c r="D8205" s="208"/>
      <c r="E8205" s="208"/>
    </row>
    <row r="8206" spans="1:5" x14ac:dyDescent="0.3">
      <c r="A8206" s="207"/>
      <c r="B8206" s="207"/>
      <c r="C8206" s="208"/>
      <c r="D8206" s="208"/>
      <c r="E8206" s="208"/>
    </row>
    <row r="8207" spans="1:5" x14ac:dyDescent="0.3">
      <c r="A8207" s="207"/>
      <c r="B8207" s="207"/>
      <c r="C8207" s="208"/>
      <c r="D8207" s="208"/>
      <c r="E8207" s="208"/>
    </row>
    <row r="8208" spans="1:5" x14ac:dyDescent="0.3">
      <c r="A8208" s="207"/>
      <c r="B8208" s="207"/>
      <c r="C8208" s="208"/>
      <c r="D8208" s="208"/>
      <c r="E8208" s="208"/>
    </row>
    <row r="8209" spans="1:5" x14ac:dyDescent="0.3">
      <c r="A8209" s="207"/>
      <c r="B8209" s="207"/>
      <c r="C8209" s="208"/>
      <c r="D8209" s="208"/>
      <c r="E8209" s="208"/>
    </row>
    <row r="8210" spans="1:5" x14ac:dyDescent="0.3">
      <c r="A8210" s="207"/>
      <c r="B8210" s="207"/>
      <c r="C8210" s="208"/>
      <c r="D8210" s="208"/>
      <c r="E8210" s="208"/>
    </row>
    <row r="8211" spans="1:5" x14ac:dyDescent="0.3">
      <c r="A8211" s="207"/>
      <c r="B8211" s="207"/>
      <c r="C8211" s="208"/>
      <c r="D8211" s="208"/>
      <c r="E8211" s="208"/>
    </row>
    <row r="8212" spans="1:5" x14ac:dyDescent="0.3">
      <c r="A8212" s="207"/>
      <c r="B8212" s="207"/>
      <c r="C8212" s="208"/>
      <c r="D8212" s="208"/>
      <c r="E8212" s="208"/>
    </row>
    <row r="8213" spans="1:5" x14ac:dyDescent="0.3">
      <c r="A8213" s="207"/>
      <c r="B8213" s="207"/>
      <c r="C8213" s="208"/>
      <c r="D8213" s="208"/>
      <c r="E8213" s="208"/>
    </row>
    <row r="8214" spans="1:5" x14ac:dyDescent="0.3">
      <c r="A8214" s="207"/>
      <c r="B8214" s="207"/>
      <c r="C8214" s="208"/>
      <c r="D8214" s="208"/>
      <c r="E8214" s="208"/>
    </row>
    <row r="8215" spans="1:5" x14ac:dyDescent="0.3">
      <c r="A8215" s="207"/>
      <c r="B8215" s="207"/>
      <c r="C8215" s="208"/>
      <c r="D8215" s="208"/>
      <c r="E8215" s="208"/>
    </row>
    <row r="8216" spans="1:5" x14ac:dyDescent="0.3">
      <c r="A8216" s="207"/>
      <c r="B8216" s="207"/>
      <c r="C8216" s="208"/>
      <c r="D8216" s="208"/>
      <c r="E8216" s="208"/>
    </row>
    <row r="8217" spans="1:5" x14ac:dyDescent="0.3">
      <c r="A8217" s="207"/>
      <c r="B8217" s="207"/>
      <c r="C8217" s="208"/>
      <c r="D8217" s="208"/>
      <c r="E8217" s="208"/>
    </row>
    <row r="8218" spans="1:5" x14ac:dyDescent="0.3">
      <c r="A8218" s="207"/>
      <c r="B8218" s="207"/>
      <c r="C8218" s="208"/>
      <c r="D8218" s="208"/>
      <c r="E8218" s="208"/>
    </row>
    <row r="8219" spans="1:5" x14ac:dyDescent="0.3">
      <c r="A8219" s="207"/>
      <c r="B8219" s="207"/>
      <c r="C8219" s="208"/>
      <c r="D8219" s="208"/>
      <c r="E8219" s="208"/>
    </row>
    <row r="8220" spans="1:5" x14ac:dyDescent="0.3">
      <c r="A8220" s="207"/>
      <c r="B8220" s="207"/>
      <c r="C8220" s="208"/>
      <c r="D8220" s="208"/>
      <c r="E8220" s="208"/>
    </row>
    <row r="8221" spans="1:5" x14ac:dyDescent="0.3">
      <c r="A8221" s="207"/>
      <c r="B8221" s="207"/>
      <c r="C8221" s="208"/>
      <c r="D8221" s="208"/>
      <c r="E8221" s="208"/>
    </row>
    <row r="8222" spans="1:5" x14ac:dyDescent="0.3">
      <c r="A8222" s="207"/>
      <c r="B8222" s="207"/>
      <c r="C8222" s="208"/>
      <c r="D8222" s="208"/>
      <c r="E8222" s="208"/>
    </row>
    <row r="8223" spans="1:5" x14ac:dyDescent="0.3">
      <c r="A8223" s="207"/>
      <c r="B8223" s="207"/>
      <c r="C8223" s="208"/>
      <c r="D8223" s="208"/>
      <c r="E8223" s="208"/>
    </row>
    <row r="8224" spans="1:5" x14ac:dyDescent="0.3">
      <c r="A8224" s="207"/>
      <c r="B8224" s="207"/>
      <c r="C8224" s="208"/>
      <c r="D8224" s="208"/>
      <c r="E8224" s="208"/>
    </row>
    <row r="8225" spans="1:5" x14ac:dyDescent="0.3">
      <c r="A8225" s="207"/>
      <c r="B8225" s="207"/>
      <c r="C8225" s="208"/>
      <c r="D8225" s="208"/>
      <c r="E8225" s="208"/>
    </row>
    <row r="8226" spans="1:5" x14ac:dyDescent="0.3">
      <c r="A8226" s="207"/>
      <c r="B8226" s="207"/>
      <c r="C8226" s="208"/>
      <c r="D8226" s="208"/>
      <c r="E8226" s="208"/>
    </row>
    <row r="8227" spans="1:5" x14ac:dyDescent="0.3">
      <c r="A8227" s="207"/>
      <c r="B8227" s="207"/>
      <c r="C8227" s="208"/>
      <c r="D8227" s="208"/>
      <c r="E8227" s="208"/>
    </row>
    <row r="8228" spans="1:5" x14ac:dyDescent="0.3">
      <c r="A8228" s="207"/>
      <c r="B8228" s="207"/>
      <c r="C8228" s="208"/>
      <c r="D8228" s="208"/>
      <c r="E8228" s="208"/>
    </row>
    <row r="8229" spans="1:5" x14ac:dyDescent="0.3">
      <c r="A8229" s="207"/>
      <c r="B8229" s="207"/>
      <c r="C8229" s="208"/>
      <c r="D8229" s="208"/>
      <c r="E8229" s="208"/>
    </row>
    <row r="8230" spans="1:5" x14ac:dyDescent="0.3">
      <c r="A8230" s="207"/>
      <c r="B8230" s="207"/>
      <c r="C8230" s="208"/>
      <c r="D8230" s="208"/>
      <c r="E8230" s="208"/>
    </row>
    <row r="8231" spans="1:5" x14ac:dyDescent="0.3">
      <c r="A8231" s="207"/>
      <c r="B8231" s="207"/>
      <c r="C8231" s="208"/>
      <c r="D8231" s="208"/>
      <c r="E8231" s="208"/>
    </row>
    <row r="8232" spans="1:5" x14ac:dyDescent="0.3">
      <c r="A8232" s="207"/>
      <c r="B8232" s="207"/>
      <c r="C8232" s="208"/>
      <c r="D8232" s="208"/>
      <c r="E8232" s="208"/>
    </row>
    <row r="8233" spans="1:5" x14ac:dyDescent="0.3">
      <c r="A8233" s="207"/>
      <c r="B8233" s="207"/>
      <c r="C8233" s="208"/>
      <c r="D8233" s="208"/>
      <c r="E8233" s="208"/>
    </row>
    <row r="8234" spans="1:5" x14ac:dyDescent="0.3">
      <c r="A8234" s="207"/>
      <c r="B8234" s="207"/>
      <c r="C8234" s="208"/>
      <c r="D8234" s="208"/>
      <c r="E8234" s="208"/>
    </row>
    <row r="8235" spans="1:5" x14ac:dyDescent="0.3">
      <c r="A8235" s="207"/>
      <c r="B8235" s="207"/>
      <c r="C8235" s="208"/>
      <c r="D8235" s="208"/>
      <c r="E8235" s="208"/>
    </row>
    <row r="8236" spans="1:5" x14ac:dyDescent="0.3">
      <c r="A8236" s="207"/>
      <c r="B8236" s="207"/>
      <c r="C8236" s="208"/>
      <c r="D8236" s="208"/>
      <c r="E8236" s="208"/>
    </row>
    <row r="8237" spans="1:5" x14ac:dyDescent="0.3">
      <c r="A8237" s="207"/>
      <c r="B8237" s="207"/>
      <c r="C8237" s="208"/>
      <c r="D8237" s="208"/>
      <c r="E8237" s="208"/>
    </row>
    <row r="8238" spans="1:5" x14ac:dyDescent="0.3">
      <c r="A8238" s="207"/>
      <c r="B8238" s="207"/>
      <c r="C8238" s="208"/>
      <c r="D8238" s="208"/>
      <c r="E8238" s="208"/>
    </row>
    <row r="8239" spans="1:5" x14ac:dyDescent="0.3">
      <c r="A8239" s="207"/>
      <c r="B8239" s="207"/>
      <c r="C8239" s="208"/>
      <c r="D8239" s="208"/>
      <c r="E8239" s="208"/>
    </row>
    <row r="8240" spans="1:5" x14ac:dyDescent="0.3">
      <c r="A8240" s="207"/>
      <c r="B8240" s="207"/>
      <c r="C8240" s="208"/>
      <c r="D8240" s="208"/>
      <c r="E8240" s="208"/>
    </row>
    <row r="8241" spans="1:5" x14ac:dyDescent="0.3">
      <c r="A8241" s="207"/>
      <c r="B8241" s="207"/>
      <c r="C8241" s="208"/>
      <c r="D8241" s="208"/>
      <c r="E8241" s="208"/>
    </row>
    <row r="8242" spans="1:5" x14ac:dyDescent="0.3">
      <c r="A8242" s="207"/>
      <c r="B8242" s="207"/>
      <c r="C8242" s="208"/>
      <c r="D8242" s="208"/>
      <c r="E8242" s="208"/>
    </row>
    <row r="8243" spans="1:5" x14ac:dyDescent="0.3">
      <c r="A8243" s="207"/>
      <c r="B8243" s="207"/>
      <c r="C8243" s="208"/>
      <c r="D8243" s="208"/>
      <c r="E8243" s="208"/>
    </row>
    <row r="8244" spans="1:5" x14ac:dyDescent="0.3">
      <c r="A8244" s="207"/>
      <c r="B8244" s="207"/>
      <c r="C8244" s="208"/>
      <c r="D8244" s="208"/>
      <c r="E8244" s="208"/>
    </row>
    <row r="8245" spans="1:5" x14ac:dyDescent="0.3">
      <c r="A8245" s="207"/>
      <c r="B8245" s="207"/>
      <c r="C8245" s="208"/>
      <c r="D8245" s="208"/>
      <c r="E8245" s="208"/>
    </row>
    <row r="8246" spans="1:5" x14ac:dyDescent="0.3">
      <c r="A8246" s="207"/>
      <c r="B8246" s="207"/>
      <c r="C8246" s="208"/>
      <c r="D8246" s="208"/>
      <c r="E8246" s="208"/>
    </row>
    <row r="8247" spans="1:5" x14ac:dyDescent="0.3">
      <c r="A8247" s="207"/>
      <c r="B8247" s="207"/>
      <c r="C8247" s="208"/>
      <c r="D8247" s="208"/>
      <c r="E8247" s="208"/>
    </row>
    <row r="8248" spans="1:5" x14ac:dyDescent="0.3">
      <c r="A8248" s="207"/>
      <c r="B8248" s="207"/>
      <c r="C8248" s="208"/>
      <c r="D8248" s="208"/>
      <c r="E8248" s="208"/>
    </row>
    <row r="8249" spans="1:5" x14ac:dyDescent="0.3">
      <c r="A8249" s="207"/>
      <c r="B8249" s="207"/>
      <c r="C8249" s="208"/>
      <c r="D8249" s="208"/>
      <c r="E8249" s="208"/>
    </row>
    <row r="8250" spans="1:5" x14ac:dyDescent="0.3">
      <c r="A8250" s="207"/>
      <c r="B8250" s="207"/>
      <c r="C8250" s="208"/>
      <c r="D8250" s="208"/>
      <c r="E8250" s="208"/>
    </row>
    <row r="8251" spans="1:5" x14ac:dyDescent="0.3">
      <c r="A8251" s="207"/>
      <c r="B8251" s="207"/>
      <c r="C8251" s="208"/>
      <c r="D8251" s="208"/>
      <c r="E8251" s="208"/>
    </row>
    <row r="8252" spans="1:5" x14ac:dyDescent="0.3">
      <c r="A8252" s="207"/>
      <c r="B8252" s="207"/>
      <c r="C8252" s="208"/>
      <c r="D8252" s="208"/>
      <c r="E8252" s="208"/>
    </row>
    <row r="8253" spans="1:5" x14ac:dyDescent="0.3">
      <c r="A8253" s="207"/>
      <c r="B8253" s="207"/>
      <c r="C8253" s="208"/>
      <c r="D8253" s="208"/>
      <c r="E8253" s="208"/>
    </row>
    <row r="8254" spans="1:5" x14ac:dyDescent="0.3">
      <c r="A8254" s="207"/>
      <c r="B8254" s="207"/>
      <c r="C8254" s="208"/>
      <c r="D8254" s="208"/>
      <c r="E8254" s="208"/>
    </row>
    <row r="8255" spans="1:5" x14ac:dyDescent="0.3">
      <c r="A8255" s="207"/>
      <c r="B8255" s="207"/>
      <c r="C8255" s="208"/>
      <c r="D8255" s="208"/>
      <c r="E8255" s="208"/>
    </row>
    <row r="8256" spans="1:5" x14ac:dyDescent="0.3">
      <c r="A8256" s="207"/>
      <c r="B8256" s="207"/>
      <c r="C8256" s="208"/>
      <c r="D8256" s="208"/>
      <c r="E8256" s="208"/>
    </row>
    <row r="8257" spans="1:5" x14ac:dyDescent="0.3">
      <c r="A8257" s="207"/>
      <c r="B8257" s="207"/>
      <c r="C8257" s="208"/>
      <c r="D8257" s="208"/>
      <c r="E8257" s="208"/>
    </row>
    <row r="8258" spans="1:5" x14ac:dyDescent="0.3">
      <c r="A8258" s="207"/>
      <c r="B8258" s="207"/>
      <c r="C8258" s="208"/>
      <c r="D8258" s="208"/>
      <c r="E8258" s="208"/>
    </row>
    <row r="8259" spans="1:5" x14ac:dyDescent="0.3">
      <c r="A8259" s="207"/>
      <c r="B8259" s="207"/>
      <c r="C8259" s="208"/>
      <c r="D8259" s="208"/>
      <c r="E8259" s="208"/>
    </row>
    <row r="8260" spans="1:5" x14ac:dyDescent="0.3">
      <c r="A8260" s="207"/>
      <c r="B8260" s="207"/>
      <c r="C8260" s="208"/>
      <c r="D8260" s="208"/>
      <c r="E8260" s="208"/>
    </row>
    <row r="8261" spans="1:5" x14ac:dyDescent="0.3">
      <c r="A8261" s="207"/>
      <c r="B8261" s="207"/>
      <c r="C8261" s="208"/>
      <c r="D8261" s="208"/>
      <c r="E8261" s="208"/>
    </row>
    <row r="8262" spans="1:5" x14ac:dyDescent="0.3">
      <c r="A8262" s="207"/>
      <c r="B8262" s="207"/>
      <c r="C8262" s="208"/>
      <c r="D8262" s="208"/>
      <c r="E8262" s="208"/>
    </row>
    <row r="8263" spans="1:5" x14ac:dyDescent="0.3">
      <c r="A8263" s="207"/>
      <c r="B8263" s="207"/>
      <c r="C8263" s="208"/>
      <c r="D8263" s="208"/>
      <c r="E8263" s="208"/>
    </row>
    <row r="8264" spans="1:5" x14ac:dyDescent="0.3">
      <c r="A8264" s="207"/>
      <c r="B8264" s="207"/>
      <c r="C8264" s="208"/>
      <c r="D8264" s="208"/>
      <c r="E8264" s="208"/>
    </row>
    <row r="8265" spans="1:5" x14ac:dyDescent="0.3">
      <c r="A8265" s="207"/>
      <c r="B8265" s="207"/>
      <c r="C8265" s="208"/>
      <c r="D8265" s="208"/>
      <c r="E8265" s="208"/>
    </row>
    <row r="8266" spans="1:5" x14ac:dyDescent="0.3">
      <c r="A8266" s="207"/>
      <c r="B8266" s="207"/>
      <c r="C8266" s="208"/>
      <c r="D8266" s="208"/>
      <c r="E8266" s="208"/>
    </row>
    <row r="8267" spans="1:5" x14ac:dyDescent="0.3">
      <c r="A8267" s="207"/>
      <c r="B8267" s="207"/>
      <c r="C8267" s="208"/>
      <c r="D8267" s="208"/>
      <c r="E8267" s="208"/>
    </row>
    <row r="8268" spans="1:5" x14ac:dyDescent="0.3">
      <c r="A8268" s="207"/>
      <c r="B8268" s="207"/>
      <c r="C8268" s="208"/>
      <c r="D8268" s="208"/>
      <c r="E8268" s="208"/>
    </row>
    <row r="8269" spans="1:5" x14ac:dyDescent="0.3">
      <c r="A8269" s="207"/>
      <c r="B8269" s="207"/>
      <c r="C8269" s="208"/>
      <c r="D8269" s="208"/>
      <c r="E8269" s="208"/>
    </row>
    <row r="8270" spans="1:5" x14ac:dyDescent="0.3">
      <c r="A8270" s="207"/>
      <c r="B8270" s="207"/>
      <c r="C8270" s="208"/>
      <c r="D8270" s="208"/>
      <c r="E8270" s="208"/>
    </row>
    <row r="8271" spans="1:5" x14ac:dyDescent="0.3">
      <c r="A8271" s="207"/>
      <c r="B8271" s="207"/>
      <c r="C8271" s="208"/>
      <c r="D8271" s="208"/>
      <c r="E8271" s="208"/>
    </row>
    <row r="8272" spans="1:5" x14ac:dyDescent="0.3">
      <c r="A8272" s="207"/>
      <c r="B8272" s="207"/>
      <c r="C8272" s="208"/>
      <c r="D8272" s="208"/>
      <c r="E8272" s="208"/>
    </row>
    <row r="8273" spans="1:5" x14ac:dyDescent="0.3">
      <c r="A8273" s="207"/>
      <c r="B8273" s="207"/>
      <c r="C8273" s="208"/>
      <c r="D8273" s="208"/>
      <c r="E8273" s="208"/>
    </row>
    <row r="8274" spans="1:5" x14ac:dyDescent="0.3">
      <c r="A8274" s="207"/>
      <c r="B8274" s="207"/>
      <c r="C8274" s="208"/>
      <c r="D8274" s="208"/>
      <c r="E8274" s="208"/>
    </row>
    <row r="8275" spans="1:5" x14ac:dyDescent="0.3">
      <c r="A8275" s="207"/>
      <c r="B8275" s="207"/>
      <c r="C8275" s="208"/>
      <c r="D8275" s="208"/>
      <c r="E8275" s="208"/>
    </row>
    <row r="8276" spans="1:5" x14ac:dyDescent="0.3">
      <c r="A8276" s="207"/>
      <c r="B8276" s="207"/>
      <c r="C8276" s="208"/>
      <c r="D8276" s="208"/>
      <c r="E8276" s="208"/>
    </row>
    <row r="8277" spans="1:5" x14ac:dyDescent="0.3">
      <c r="A8277" s="207"/>
      <c r="B8277" s="207"/>
      <c r="C8277" s="208"/>
      <c r="D8277" s="208"/>
      <c r="E8277" s="208"/>
    </row>
    <row r="8278" spans="1:5" x14ac:dyDescent="0.3">
      <c r="A8278" s="207"/>
      <c r="B8278" s="207"/>
      <c r="C8278" s="208"/>
      <c r="D8278" s="208"/>
      <c r="E8278" s="208"/>
    </row>
    <row r="8279" spans="1:5" x14ac:dyDescent="0.3">
      <c r="A8279" s="207"/>
      <c r="B8279" s="207"/>
      <c r="C8279" s="208"/>
      <c r="D8279" s="208"/>
      <c r="E8279" s="208"/>
    </row>
    <row r="8280" spans="1:5" x14ac:dyDescent="0.3">
      <c r="A8280" s="207"/>
      <c r="B8280" s="207"/>
      <c r="C8280" s="208"/>
      <c r="D8280" s="208"/>
      <c r="E8280" s="208"/>
    </row>
    <row r="8281" spans="1:5" x14ac:dyDescent="0.3">
      <c r="A8281" s="207"/>
      <c r="B8281" s="207"/>
      <c r="C8281" s="208"/>
      <c r="D8281" s="208"/>
      <c r="E8281" s="208"/>
    </row>
    <row r="8282" spans="1:5" x14ac:dyDescent="0.3">
      <c r="A8282" s="207"/>
      <c r="B8282" s="207"/>
      <c r="C8282" s="208"/>
      <c r="D8282" s="208"/>
      <c r="E8282" s="208"/>
    </row>
    <row r="8283" spans="1:5" x14ac:dyDescent="0.3">
      <c r="A8283" s="207"/>
      <c r="B8283" s="207"/>
      <c r="C8283" s="208"/>
      <c r="D8283" s="208"/>
      <c r="E8283" s="208"/>
    </row>
    <row r="8284" spans="1:5" x14ac:dyDescent="0.3">
      <c r="A8284" s="207"/>
      <c r="B8284" s="207"/>
      <c r="C8284" s="208"/>
      <c r="D8284" s="208"/>
      <c r="E8284" s="208"/>
    </row>
    <row r="8285" spans="1:5" x14ac:dyDescent="0.3">
      <c r="A8285" s="207"/>
      <c r="B8285" s="207"/>
      <c r="C8285" s="208"/>
      <c r="D8285" s="208"/>
      <c r="E8285" s="208"/>
    </row>
    <row r="8286" spans="1:5" x14ac:dyDescent="0.3">
      <c r="A8286" s="207"/>
      <c r="B8286" s="207"/>
      <c r="C8286" s="208"/>
      <c r="D8286" s="208"/>
      <c r="E8286" s="208"/>
    </row>
    <row r="8287" spans="1:5" x14ac:dyDescent="0.3">
      <c r="A8287" s="207"/>
      <c r="B8287" s="207"/>
      <c r="C8287" s="208"/>
      <c r="D8287" s="208"/>
      <c r="E8287" s="208"/>
    </row>
    <row r="8288" spans="1:5" x14ac:dyDescent="0.3">
      <c r="A8288" s="207"/>
      <c r="B8288" s="207"/>
      <c r="C8288" s="208"/>
      <c r="D8288" s="208"/>
      <c r="E8288" s="208"/>
    </row>
    <row r="8289" spans="1:5" x14ac:dyDescent="0.3">
      <c r="A8289" s="207"/>
      <c r="B8289" s="207"/>
      <c r="C8289" s="208"/>
      <c r="D8289" s="208"/>
      <c r="E8289" s="208"/>
    </row>
    <row r="8290" spans="1:5" x14ac:dyDescent="0.3">
      <c r="A8290" s="207"/>
      <c r="B8290" s="207"/>
      <c r="C8290" s="208"/>
      <c r="D8290" s="208"/>
      <c r="E8290" s="208"/>
    </row>
    <row r="8291" spans="1:5" x14ac:dyDescent="0.3">
      <c r="A8291" s="207"/>
      <c r="B8291" s="207"/>
      <c r="C8291" s="208"/>
      <c r="D8291" s="208"/>
      <c r="E8291" s="208"/>
    </row>
    <row r="8292" spans="1:5" x14ac:dyDescent="0.3">
      <c r="A8292" s="207"/>
      <c r="B8292" s="207"/>
      <c r="C8292" s="208"/>
      <c r="D8292" s="208"/>
      <c r="E8292" s="208"/>
    </row>
    <row r="8293" spans="1:5" x14ac:dyDescent="0.3">
      <c r="A8293" s="207"/>
      <c r="B8293" s="207"/>
      <c r="C8293" s="208"/>
      <c r="D8293" s="208"/>
      <c r="E8293" s="208"/>
    </row>
    <row r="8294" spans="1:5" x14ac:dyDescent="0.3">
      <c r="A8294" s="207"/>
      <c r="B8294" s="207"/>
      <c r="C8294" s="208"/>
      <c r="D8294" s="208"/>
      <c r="E8294" s="208"/>
    </row>
    <row r="8295" spans="1:5" x14ac:dyDescent="0.3">
      <c r="A8295" s="207"/>
      <c r="B8295" s="207"/>
      <c r="C8295" s="208"/>
      <c r="D8295" s="208"/>
      <c r="E8295" s="208"/>
    </row>
    <row r="8296" spans="1:5" x14ac:dyDescent="0.3">
      <c r="A8296" s="207"/>
      <c r="B8296" s="207"/>
      <c r="C8296" s="208"/>
      <c r="D8296" s="208"/>
      <c r="E8296" s="208"/>
    </row>
    <row r="8297" spans="1:5" x14ac:dyDescent="0.3">
      <c r="A8297" s="207"/>
      <c r="B8297" s="207"/>
      <c r="C8297" s="208"/>
      <c r="D8297" s="208"/>
      <c r="E8297" s="208"/>
    </row>
    <row r="8298" spans="1:5" x14ac:dyDescent="0.3">
      <c r="A8298" s="207"/>
      <c r="B8298" s="207"/>
      <c r="C8298" s="208"/>
      <c r="D8298" s="208"/>
      <c r="E8298" s="208"/>
    </row>
    <row r="8299" spans="1:5" x14ac:dyDescent="0.3">
      <c r="A8299" s="207"/>
      <c r="B8299" s="207"/>
      <c r="C8299" s="208"/>
      <c r="D8299" s="208"/>
      <c r="E8299" s="208"/>
    </row>
    <row r="8300" spans="1:5" x14ac:dyDescent="0.3">
      <c r="A8300" s="207"/>
      <c r="B8300" s="207"/>
      <c r="C8300" s="208"/>
      <c r="D8300" s="208"/>
      <c r="E8300" s="208"/>
    </row>
    <row r="8301" spans="1:5" x14ac:dyDescent="0.3">
      <c r="A8301" s="207"/>
      <c r="B8301" s="207"/>
      <c r="C8301" s="208"/>
      <c r="D8301" s="208"/>
      <c r="E8301" s="208"/>
    </row>
    <row r="8302" spans="1:5" x14ac:dyDescent="0.3">
      <c r="A8302" s="207"/>
      <c r="B8302" s="207"/>
      <c r="C8302" s="208"/>
      <c r="D8302" s="208"/>
      <c r="E8302" s="208"/>
    </row>
    <row r="8303" spans="1:5" x14ac:dyDescent="0.3">
      <c r="A8303" s="207"/>
      <c r="B8303" s="207"/>
      <c r="C8303" s="208"/>
      <c r="D8303" s="208"/>
      <c r="E8303" s="208"/>
    </row>
    <row r="8304" spans="1:5" x14ac:dyDescent="0.3">
      <c r="A8304" s="207"/>
      <c r="B8304" s="207"/>
      <c r="C8304" s="208"/>
      <c r="D8304" s="208"/>
      <c r="E8304" s="208"/>
    </row>
    <row r="8305" spans="1:5" x14ac:dyDescent="0.3">
      <c r="A8305" s="207"/>
      <c r="B8305" s="207"/>
      <c r="C8305" s="208"/>
      <c r="D8305" s="208"/>
      <c r="E8305" s="208"/>
    </row>
    <row r="8306" spans="1:5" x14ac:dyDescent="0.3">
      <c r="A8306" s="207"/>
      <c r="B8306" s="207"/>
      <c r="C8306" s="208"/>
      <c r="D8306" s="208"/>
      <c r="E8306" s="208"/>
    </row>
    <row r="8307" spans="1:5" x14ac:dyDescent="0.3">
      <c r="A8307" s="207"/>
      <c r="B8307" s="207"/>
      <c r="C8307" s="208"/>
      <c r="D8307" s="208"/>
      <c r="E8307" s="208"/>
    </row>
    <row r="8308" spans="1:5" x14ac:dyDescent="0.3">
      <c r="A8308" s="207"/>
      <c r="B8308" s="207"/>
      <c r="C8308" s="208"/>
      <c r="D8308" s="208"/>
      <c r="E8308" s="208"/>
    </row>
    <row r="8309" spans="1:5" x14ac:dyDescent="0.3">
      <c r="A8309" s="207"/>
      <c r="B8309" s="207"/>
      <c r="C8309" s="208"/>
      <c r="D8309" s="208"/>
      <c r="E8309" s="208"/>
    </row>
    <row r="8310" spans="1:5" x14ac:dyDescent="0.3">
      <c r="A8310" s="207"/>
      <c r="B8310" s="207"/>
      <c r="C8310" s="208"/>
      <c r="D8310" s="208"/>
      <c r="E8310" s="208"/>
    </row>
    <row r="8311" spans="1:5" x14ac:dyDescent="0.3">
      <c r="A8311" s="207"/>
      <c r="B8311" s="207"/>
      <c r="C8311" s="208"/>
      <c r="D8311" s="208"/>
      <c r="E8311" s="208"/>
    </row>
    <row r="8312" spans="1:5" x14ac:dyDescent="0.3">
      <c r="A8312" s="207"/>
      <c r="B8312" s="207"/>
      <c r="C8312" s="208"/>
      <c r="D8312" s="208"/>
      <c r="E8312" s="208"/>
    </row>
    <row r="8313" spans="1:5" x14ac:dyDescent="0.3">
      <c r="A8313" s="207"/>
      <c r="B8313" s="207"/>
      <c r="C8313" s="208"/>
      <c r="D8313" s="208"/>
      <c r="E8313" s="208"/>
    </row>
    <row r="8314" spans="1:5" x14ac:dyDescent="0.3">
      <c r="A8314" s="207"/>
      <c r="B8314" s="207"/>
      <c r="C8314" s="208"/>
      <c r="D8314" s="208"/>
      <c r="E8314" s="208"/>
    </row>
    <row r="8315" spans="1:5" x14ac:dyDescent="0.3">
      <c r="A8315" s="207"/>
      <c r="B8315" s="207"/>
      <c r="C8315" s="208"/>
      <c r="D8315" s="208"/>
      <c r="E8315" s="208"/>
    </row>
    <row r="8316" spans="1:5" x14ac:dyDescent="0.3">
      <c r="A8316" s="207"/>
      <c r="B8316" s="207"/>
      <c r="C8316" s="208"/>
      <c r="D8316" s="208"/>
      <c r="E8316" s="208"/>
    </row>
    <row r="8317" spans="1:5" x14ac:dyDescent="0.3">
      <c r="A8317" s="207"/>
      <c r="B8317" s="207"/>
      <c r="C8317" s="208"/>
      <c r="D8317" s="208"/>
      <c r="E8317" s="208"/>
    </row>
    <row r="8318" spans="1:5" x14ac:dyDescent="0.3">
      <c r="A8318" s="207"/>
      <c r="B8318" s="207"/>
      <c r="C8318" s="208"/>
      <c r="D8318" s="208"/>
      <c r="E8318" s="208"/>
    </row>
    <row r="8319" spans="1:5" x14ac:dyDescent="0.3">
      <c r="A8319" s="207"/>
      <c r="B8319" s="207"/>
      <c r="C8319" s="208"/>
      <c r="D8319" s="208"/>
      <c r="E8319" s="208"/>
    </row>
    <row r="8320" spans="1:5" x14ac:dyDescent="0.3">
      <c r="A8320" s="207"/>
      <c r="B8320" s="207"/>
      <c r="C8320" s="208"/>
      <c r="D8320" s="208"/>
      <c r="E8320" s="208"/>
    </row>
    <row r="8321" spans="1:5" x14ac:dyDescent="0.3">
      <c r="A8321" s="207"/>
      <c r="B8321" s="207"/>
      <c r="C8321" s="208"/>
      <c r="D8321" s="208"/>
      <c r="E8321" s="208"/>
    </row>
    <row r="8322" spans="1:5" x14ac:dyDescent="0.3">
      <c r="A8322" s="207"/>
      <c r="B8322" s="207"/>
      <c r="C8322" s="208"/>
      <c r="D8322" s="208"/>
      <c r="E8322" s="208"/>
    </row>
    <row r="8323" spans="1:5" x14ac:dyDescent="0.3">
      <c r="A8323" s="207"/>
      <c r="B8323" s="207"/>
      <c r="C8323" s="208"/>
      <c r="D8323" s="208"/>
      <c r="E8323" s="208"/>
    </row>
    <row r="8324" spans="1:5" x14ac:dyDescent="0.3">
      <c r="A8324" s="207"/>
      <c r="B8324" s="207"/>
      <c r="C8324" s="208"/>
      <c r="D8324" s="208"/>
      <c r="E8324" s="208"/>
    </row>
    <row r="8325" spans="1:5" x14ac:dyDescent="0.3">
      <c r="A8325" s="207"/>
      <c r="B8325" s="207"/>
      <c r="C8325" s="208"/>
      <c r="D8325" s="208"/>
      <c r="E8325" s="208"/>
    </row>
    <row r="8326" spans="1:5" x14ac:dyDescent="0.3">
      <c r="A8326" s="207"/>
      <c r="B8326" s="207"/>
      <c r="C8326" s="208"/>
      <c r="D8326" s="208"/>
      <c r="E8326" s="208"/>
    </row>
    <row r="8327" spans="1:5" x14ac:dyDescent="0.3">
      <c r="A8327" s="207"/>
      <c r="B8327" s="207"/>
      <c r="C8327" s="208"/>
      <c r="D8327" s="208"/>
      <c r="E8327" s="208"/>
    </row>
    <row r="8328" spans="1:5" x14ac:dyDescent="0.3">
      <c r="A8328" s="207"/>
      <c r="B8328" s="207"/>
      <c r="C8328" s="208"/>
      <c r="D8328" s="208"/>
      <c r="E8328" s="208"/>
    </row>
    <row r="8329" spans="1:5" x14ac:dyDescent="0.3">
      <c r="A8329" s="207"/>
      <c r="B8329" s="207"/>
      <c r="C8329" s="208"/>
      <c r="D8329" s="208"/>
      <c r="E8329" s="208"/>
    </row>
    <row r="8330" spans="1:5" x14ac:dyDescent="0.3">
      <c r="A8330" s="207"/>
      <c r="B8330" s="207"/>
      <c r="C8330" s="208"/>
      <c r="D8330" s="208"/>
      <c r="E8330" s="208"/>
    </row>
    <row r="8331" spans="1:5" x14ac:dyDescent="0.3">
      <c r="A8331" s="207"/>
      <c r="B8331" s="207"/>
      <c r="C8331" s="208"/>
      <c r="D8331" s="208"/>
      <c r="E8331" s="208"/>
    </row>
    <row r="8332" spans="1:5" x14ac:dyDescent="0.3">
      <c r="A8332" s="207"/>
      <c r="B8332" s="207"/>
      <c r="C8332" s="208"/>
      <c r="D8332" s="208"/>
      <c r="E8332" s="208"/>
    </row>
    <row r="8333" spans="1:5" x14ac:dyDescent="0.3">
      <c r="A8333" s="207"/>
      <c r="B8333" s="207"/>
      <c r="C8333" s="208"/>
      <c r="D8333" s="208"/>
      <c r="E8333" s="208"/>
    </row>
    <row r="8334" spans="1:5" x14ac:dyDescent="0.3">
      <c r="A8334" s="207"/>
      <c r="B8334" s="207"/>
      <c r="C8334" s="208"/>
      <c r="D8334" s="208"/>
      <c r="E8334" s="208"/>
    </row>
    <row r="8335" spans="1:5" x14ac:dyDescent="0.3">
      <c r="A8335" s="207"/>
      <c r="B8335" s="207"/>
      <c r="C8335" s="208"/>
      <c r="D8335" s="208"/>
      <c r="E8335" s="208"/>
    </row>
    <row r="8336" spans="1:5" x14ac:dyDescent="0.3">
      <c r="A8336" s="207"/>
      <c r="B8336" s="207"/>
      <c r="C8336" s="208"/>
      <c r="D8336" s="208"/>
      <c r="E8336" s="208"/>
    </row>
    <row r="8337" spans="1:5" x14ac:dyDescent="0.3">
      <c r="A8337" s="207"/>
      <c r="B8337" s="207"/>
      <c r="C8337" s="208"/>
      <c r="D8337" s="208"/>
      <c r="E8337" s="208"/>
    </row>
    <row r="8338" spans="1:5" x14ac:dyDescent="0.3">
      <c r="A8338" s="207"/>
      <c r="B8338" s="207"/>
      <c r="C8338" s="208"/>
      <c r="D8338" s="208"/>
      <c r="E8338" s="208"/>
    </row>
    <row r="8339" spans="1:5" x14ac:dyDescent="0.3">
      <c r="A8339" s="207"/>
      <c r="B8339" s="207"/>
      <c r="C8339" s="208"/>
      <c r="D8339" s="208"/>
      <c r="E8339" s="208"/>
    </row>
    <row r="8340" spans="1:5" x14ac:dyDescent="0.3">
      <c r="A8340" s="207"/>
      <c r="B8340" s="207"/>
      <c r="C8340" s="208"/>
      <c r="D8340" s="208"/>
      <c r="E8340" s="208"/>
    </row>
    <row r="8341" spans="1:5" x14ac:dyDescent="0.3">
      <c r="A8341" s="207"/>
      <c r="B8341" s="207"/>
      <c r="C8341" s="208"/>
      <c r="D8341" s="208"/>
      <c r="E8341" s="208"/>
    </row>
    <row r="8342" spans="1:5" x14ac:dyDescent="0.3">
      <c r="A8342" s="207"/>
      <c r="B8342" s="207"/>
      <c r="C8342" s="208"/>
      <c r="D8342" s="208"/>
      <c r="E8342" s="208"/>
    </row>
    <row r="8343" spans="1:5" x14ac:dyDescent="0.3">
      <c r="A8343" s="207"/>
      <c r="B8343" s="207"/>
      <c r="C8343" s="208"/>
      <c r="D8343" s="208"/>
      <c r="E8343" s="208"/>
    </row>
    <row r="8344" spans="1:5" x14ac:dyDescent="0.3">
      <c r="A8344" s="207"/>
      <c r="B8344" s="207"/>
      <c r="C8344" s="208"/>
      <c r="D8344" s="208"/>
      <c r="E8344" s="208"/>
    </row>
    <row r="8345" spans="1:5" x14ac:dyDescent="0.3">
      <c r="A8345" s="207"/>
      <c r="B8345" s="207"/>
      <c r="C8345" s="208"/>
      <c r="D8345" s="208"/>
      <c r="E8345" s="208"/>
    </row>
    <row r="8346" spans="1:5" x14ac:dyDescent="0.3">
      <c r="A8346" s="207"/>
      <c r="B8346" s="207"/>
      <c r="C8346" s="208"/>
      <c r="D8346" s="208"/>
      <c r="E8346" s="208"/>
    </row>
    <row r="8347" spans="1:5" x14ac:dyDescent="0.3">
      <c r="A8347" s="207"/>
      <c r="B8347" s="207"/>
      <c r="C8347" s="208"/>
      <c r="D8347" s="208"/>
      <c r="E8347" s="208"/>
    </row>
    <row r="8348" spans="1:5" x14ac:dyDescent="0.3">
      <c r="A8348" s="207"/>
      <c r="B8348" s="207"/>
      <c r="C8348" s="208"/>
      <c r="D8348" s="208"/>
      <c r="E8348" s="208"/>
    </row>
    <row r="8349" spans="1:5" x14ac:dyDescent="0.3">
      <c r="A8349" s="207"/>
      <c r="B8349" s="207"/>
      <c r="C8349" s="208"/>
      <c r="D8349" s="208"/>
      <c r="E8349" s="208"/>
    </row>
    <row r="8350" spans="1:5" x14ac:dyDescent="0.3">
      <c r="A8350" s="207"/>
      <c r="B8350" s="207"/>
      <c r="C8350" s="208"/>
      <c r="D8350" s="208"/>
      <c r="E8350" s="208"/>
    </row>
    <row r="8351" spans="1:5" x14ac:dyDescent="0.3">
      <c r="A8351" s="207"/>
      <c r="B8351" s="207"/>
      <c r="C8351" s="208"/>
      <c r="D8351" s="208"/>
      <c r="E8351" s="208"/>
    </row>
    <row r="8352" spans="1:5" x14ac:dyDescent="0.3">
      <c r="A8352" s="207"/>
      <c r="B8352" s="207"/>
      <c r="C8352" s="208"/>
      <c r="D8352" s="208"/>
      <c r="E8352" s="208"/>
    </row>
    <row r="8353" spans="1:5" x14ac:dyDescent="0.3">
      <c r="A8353" s="207"/>
      <c r="B8353" s="207"/>
      <c r="C8353" s="208"/>
      <c r="D8353" s="208"/>
      <c r="E8353" s="208"/>
    </row>
    <row r="8354" spans="1:5" x14ac:dyDescent="0.3">
      <c r="A8354" s="207"/>
      <c r="B8354" s="207"/>
      <c r="C8354" s="208"/>
      <c r="D8354" s="208"/>
      <c r="E8354" s="208"/>
    </row>
    <row r="8355" spans="1:5" x14ac:dyDescent="0.3">
      <c r="A8355" s="207"/>
      <c r="B8355" s="207"/>
      <c r="C8355" s="208"/>
      <c r="D8355" s="208"/>
      <c r="E8355" s="208"/>
    </row>
    <row r="8356" spans="1:5" x14ac:dyDescent="0.3">
      <c r="A8356" s="207"/>
      <c r="B8356" s="207"/>
      <c r="C8356" s="208"/>
      <c r="D8356" s="208"/>
      <c r="E8356" s="208"/>
    </row>
    <row r="8357" spans="1:5" x14ac:dyDescent="0.3">
      <c r="A8357" s="207"/>
      <c r="B8357" s="207"/>
      <c r="C8357" s="208"/>
      <c r="D8357" s="208"/>
      <c r="E8357" s="208"/>
    </row>
    <row r="8358" spans="1:5" x14ac:dyDescent="0.3">
      <c r="A8358" s="207"/>
      <c r="B8358" s="207"/>
      <c r="C8358" s="208"/>
      <c r="D8358" s="208"/>
      <c r="E8358" s="208"/>
    </row>
    <row r="8359" spans="1:5" x14ac:dyDescent="0.3">
      <c r="A8359" s="207"/>
      <c r="B8359" s="207"/>
      <c r="C8359" s="208"/>
      <c r="D8359" s="208"/>
      <c r="E8359" s="208"/>
    </row>
    <row r="8360" spans="1:5" x14ac:dyDescent="0.3">
      <c r="A8360" s="207"/>
      <c r="B8360" s="207"/>
      <c r="C8360" s="208"/>
      <c r="D8360" s="208"/>
      <c r="E8360" s="208"/>
    </row>
    <row r="8361" spans="1:5" x14ac:dyDescent="0.3">
      <c r="A8361" s="207"/>
      <c r="B8361" s="207"/>
      <c r="C8361" s="208"/>
      <c r="D8361" s="208"/>
      <c r="E8361" s="208"/>
    </row>
    <row r="8362" spans="1:5" x14ac:dyDescent="0.3">
      <c r="A8362" s="207"/>
      <c r="B8362" s="207"/>
      <c r="C8362" s="208"/>
      <c r="D8362" s="208"/>
      <c r="E8362" s="208"/>
    </row>
    <row r="8363" spans="1:5" x14ac:dyDescent="0.3">
      <c r="A8363" s="207"/>
      <c r="B8363" s="207"/>
      <c r="C8363" s="208"/>
      <c r="D8363" s="208"/>
      <c r="E8363" s="208"/>
    </row>
    <row r="8364" spans="1:5" x14ac:dyDescent="0.3">
      <c r="A8364" s="207"/>
      <c r="B8364" s="207"/>
      <c r="C8364" s="208"/>
      <c r="D8364" s="208"/>
      <c r="E8364" s="208"/>
    </row>
    <row r="8365" spans="1:5" x14ac:dyDescent="0.3">
      <c r="A8365" s="207"/>
      <c r="B8365" s="207"/>
      <c r="C8365" s="208"/>
      <c r="D8365" s="208"/>
      <c r="E8365" s="208"/>
    </row>
    <row r="8366" spans="1:5" x14ac:dyDescent="0.3">
      <c r="A8366" s="207"/>
      <c r="B8366" s="207"/>
      <c r="C8366" s="208"/>
      <c r="D8366" s="208"/>
      <c r="E8366" s="208"/>
    </row>
    <row r="8367" spans="1:5" x14ac:dyDescent="0.3">
      <c r="A8367" s="207"/>
      <c r="B8367" s="207"/>
      <c r="C8367" s="208"/>
      <c r="D8367" s="208"/>
      <c r="E8367" s="208"/>
    </row>
    <row r="8368" spans="1:5" x14ac:dyDescent="0.3">
      <c r="A8368" s="207"/>
      <c r="B8368" s="207"/>
      <c r="C8368" s="208"/>
      <c r="D8368" s="208"/>
      <c r="E8368" s="208"/>
    </row>
    <row r="8369" spans="1:5" x14ac:dyDescent="0.3">
      <c r="A8369" s="207"/>
      <c r="B8369" s="207"/>
      <c r="C8369" s="208"/>
      <c r="D8369" s="208"/>
      <c r="E8369" s="208"/>
    </row>
    <row r="8370" spans="1:5" x14ac:dyDescent="0.3">
      <c r="A8370" s="207"/>
      <c r="B8370" s="207"/>
      <c r="C8370" s="208"/>
      <c r="D8370" s="208"/>
      <c r="E8370" s="208"/>
    </row>
    <row r="8371" spans="1:5" x14ac:dyDescent="0.3">
      <c r="A8371" s="207"/>
      <c r="B8371" s="207"/>
      <c r="C8371" s="208"/>
      <c r="D8371" s="208"/>
      <c r="E8371" s="208"/>
    </row>
    <row r="8372" spans="1:5" x14ac:dyDescent="0.3">
      <c r="A8372" s="207"/>
      <c r="B8372" s="207"/>
      <c r="C8372" s="208"/>
      <c r="D8372" s="208"/>
      <c r="E8372" s="208"/>
    </row>
    <row r="8373" spans="1:5" x14ac:dyDescent="0.3">
      <c r="A8373" s="207"/>
      <c r="B8373" s="207"/>
      <c r="C8373" s="208"/>
      <c r="D8373" s="208"/>
      <c r="E8373" s="208"/>
    </row>
    <row r="8374" spans="1:5" x14ac:dyDescent="0.3">
      <c r="A8374" s="207"/>
      <c r="B8374" s="207"/>
      <c r="C8374" s="208"/>
      <c r="D8374" s="208"/>
      <c r="E8374" s="208"/>
    </row>
    <row r="8375" spans="1:5" x14ac:dyDescent="0.3">
      <c r="A8375" s="207"/>
      <c r="B8375" s="207"/>
      <c r="C8375" s="208"/>
      <c r="D8375" s="208"/>
      <c r="E8375" s="208"/>
    </row>
    <row r="8376" spans="1:5" x14ac:dyDescent="0.3">
      <c r="A8376" s="207"/>
      <c r="B8376" s="207"/>
      <c r="C8376" s="208"/>
      <c r="D8376" s="208"/>
      <c r="E8376" s="208"/>
    </row>
    <row r="8377" spans="1:5" x14ac:dyDescent="0.3">
      <c r="A8377" s="207"/>
      <c r="B8377" s="207"/>
      <c r="C8377" s="208"/>
      <c r="D8377" s="208"/>
      <c r="E8377" s="208"/>
    </row>
    <row r="8378" spans="1:5" x14ac:dyDescent="0.3">
      <c r="A8378" s="207"/>
      <c r="B8378" s="207"/>
      <c r="C8378" s="208"/>
      <c r="D8378" s="208"/>
      <c r="E8378" s="208"/>
    </row>
    <row r="8379" spans="1:5" x14ac:dyDescent="0.3">
      <c r="A8379" s="207"/>
      <c r="B8379" s="207"/>
      <c r="C8379" s="208"/>
      <c r="D8379" s="208"/>
      <c r="E8379" s="208"/>
    </row>
    <row r="8380" spans="1:5" x14ac:dyDescent="0.3">
      <c r="A8380" s="207"/>
      <c r="B8380" s="207"/>
      <c r="C8380" s="208"/>
      <c r="D8380" s="208"/>
      <c r="E8380" s="208"/>
    </row>
    <row r="8381" spans="1:5" x14ac:dyDescent="0.3">
      <c r="A8381" s="207"/>
      <c r="B8381" s="207"/>
      <c r="C8381" s="208"/>
      <c r="D8381" s="208"/>
      <c r="E8381" s="208"/>
    </row>
    <row r="8382" spans="1:5" x14ac:dyDescent="0.3">
      <c r="A8382" s="207"/>
      <c r="B8382" s="207"/>
      <c r="C8382" s="208"/>
      <c r="D8382" s="208"/>
      <c r="E8382" s="208"/>
    </row>
    <row r="8383" spans="1:5" x14ac:dyDescent="0.3">
      <c r="A8383" s="207"/>
      <c r="B8383" s="207"/>
      <c r="C8383" s="208"/>
      <c r="D8383" s="208"/>
      <c r="E8383" s="208"/>
    </row>
    <row r="8384" spans="1:5" x14ac:dyDescent="0.3">
      <c r="A8384" s="207"/>
      <c r="B8384" s="207"/>
      <c r="C8384" s="208"/>
      <c r="D8384" s="208"/>
      <c r="E8384" s="208"/>
    </row>
    <row r="8385" spans="1:5" x14ac:dyDescent="0.3">
      <c r="A8385" s="207"/>
      <c r="B8385" s="207"/>
      <c r="C8385" s="208"/>
      <c r="D8385" s="208"/>
      <c r="E8385" s="208"/>
    </row>
    <row r="8386" spans="1:5" x14ac:dyDescent="0.3">
      <c r="A8386" s="207"/>
      <c r="B8386" s="207"/>
      <c r="C8386" s="208"/>
      <c r="D8386" s="208"/>
      <c r="E8386" s="208"/>
    </row>
    <row r="8387" spans="1:5" x14ac:dyDescent="0.3">
      <c r="A8387" s="207"/>
      <c r="B8387" s="207"/>
      <c r="C8387" s="208"/>
      <c r="D8387" s="208"/>
      <c r="E8387" s="208"/>
    </row>
    <row r="8388" spans="1:5" x14ac:dyDescent="0.3">
      <c r="A8388" s="207"/>
      <c r="B8388" s="207"/>
      <c r="C8388" s="208"/>
      <c r="D8388" s="208"/>
      <c r="E8388" s="208"/>
    </row>
    <row r="8389" spans="1:5" x14ac:dyDescent="0.3">
      <c r="A8389" s="207"/>
      <c r="B8389" s="207"/>
      <c r="C8389" s="208"/>
      <c r="D8389" s="208"/>
      <c r="E8389" s="208"/>
    </row>
    <row r="8390" spans="1:5" x14ac:dyDescent="0.3">
      <c r="A8390" s="207"/>
      <c r="B8390" s="207"/>
      <c r="C8390" s="208"/>
      <c r="D8390" s="208"/>
      <c r="E8390" s="208"/>
    </row>
    <row r="8391" spans="1:5" x14ac:dyDescent="0.3">
      <c r="A8391" s="207"/>
      <c r="B8391" s="207"/>
      <c r="C8391" s="208"/>
      <c r="D8391" s="208"/>
      <c r="E8391" s="208"/>
    </row>
    <row r="8392" spans="1:5" x14ac:dyDescent="0.3">
      <c r="A8392" s="207"/>
      <c r="B8392" s="207"/>
      <c r="C8392" s="208"/>
      <c r="D8392" s="208"/>
      <c r="E8392" s="208"/>
    </row>
    <row r="8393" spans="1:5" x14ac:dyDescent="0.3">
      <c r="A8393" s="207"/>
      <c r="B8393" s="207"/>
      <c r="C8393" s="208"/>
      <c r="D8393" s="208"/>
      <c r="E8393" s="208"/>
    </row>
    <row r="8394" spans="1:5" x14ac:dyDescent="0.3">
      <c r="A8394" s="207"/>
      <c r="B8394" s="207"/>
      <c r="C8394" s="208"/>
      <c r="D8394" s="208"/>
      <c r="E8394" s="208"/>
    </row>
    <row r="8395" spans="1:5" x14ac:dyDescent="0.3">
      <c r="A8395" s="207"/>
      <c r="B8395" s="207"/>
      <c r="C8395" s="208"/>
      <c r="D8395" s="208"/>
      <c r="E8395" s="208"/>
    </row>
    <row r="8396" spans="1:5" x14ac:dyDescent="0.3">
      <c r="A8396" s="207"/>
      <c r="B8396" s="207"/>
      <c r="C8396" s="208"/>
      <c r="D8396" s="208"/>
      <c r="E8396" s="208"/>
    </row>
    <row r="8397" spans="1:5" x14ac:dyDescent="0.3">
      <c r="A8397" s="207"/>
      <c r="B8397" s="207"/>
      <c r="C8397" s="208"/>
      <c r="D8397" s="208"/>
      <c r="E8397" s="208"/>
    </row>
    <row r="8398" spans="1:5" x14ac:dyDescent="0.3">
      <c r="A8398" s="207"/>
      <c r="B8398" s="207"/>
      <c r="C8398" s="208"/>
      <c r="D8398" s="208"/>
      <c r="E8398" s="208"/>
    </row>
    <row r="8399" spans="1:5" x14ac:dyDescent="0.3">
      <c r="A8399" s="207"/>
      <c r="B8399" s="207"/>
      <c r="C8399" s="208"/>
      <c r="D8399" s="208"/>
      <c r="E8399" s="208"/>
    </row>
    <row r="8400" spans="1:5" x14ac:dyDescent="0.3">
      <c r="A8400" s="207"/>
      <c r="B8400" s="207"/>
      <c r="C8400" s="208"/>
      <c r="D8400" s="208"/>
      <c r="E8400" s="208"/>
    </row>
    <row r="8401" spans="1:5" x14ac:dyDescent="0.3">
      <c r="A8401" s="207"/>
      <c r="B8401" s="207"/>
      <c r="C8401" s="208"/>
      <c r="D8401" s="208"/>
      <c r="E8401" s="208"/>
    </row>
    <row r="8402" spans="1:5" x14ac:dyDescent="0.3">
      <c r="A8402" s="207"/>
      <c r="B8402" s="207"/>
      <c r="C8402" s="208"/>
      <c r="D8402" s="208"/>
      <c r="E8402" s="208"/>
    </row>
    <row r="8403" spans="1:5" x14ac:dyDescent="0.3">
      <c r="A8403" s="207"/>
      <c r="B8403" s="207"/>
      <c r="C8403" s="208"/>
      <c r="D8403" s="208"/>
      <c r="E8403" s="208"/>
    </row>
    <row r="8404" spans="1:5" x14ac:dyDescent="0.3">
      <c r="A8404" s="207"/>
      <c r="B8404" s="207"/>
      <c r="C8404" s="208"/>
      <c r="D8404" s="208"/>
      <c r="E8404" s="208"/>
    </row>
    <row r="8405" spans="1:5" x14ac:dyDescent="0.3">
      <c r="A8405" s="207"/>
      <c r="B8405" s="207"/>
      <c r="C8405" s="208"/>
      <c r="D8405" s="208"/>
      <c r="E8405" s="208"/>
    </row>
    <row r="8406" spans="1:5" x14ac:dyDescent="0.3">
      <c r="A8406" s="207"/>
      <c r="B8406" s="207"/>
      <c r="C8406" s="208"/>
      <c r="D8406" s="208"/>
      <c r="E8406" s="208"/>
    </row>
    <row r="8407" spans="1:5" x14ac:dyDescent="0.3">
      <c r="A8407" s="207"/>
      <c r="B8407" s="207"/>
      <c r="C8407" s="208"/>
      <c r="D8407" s="208"/>
      <c r="E8407" s="208"/>
    </row>
    <row r="8408" spans="1:5" x14ac:dyDescent="0.3">
      <c r="A8408" s="207"/>
      <c r="B8408" s="207"/>
      <c r="C8408" s="208"/>
      <c r="D8408" s="208"/>
      <c r="E8408" s="208"/>
    </row>
    <row r="8409" spans="1:5" x14ac:dyDescent="0.3">
      <c r="A8409" s="207"/>
      <c r="B8409" s="207"/>
      <c r="C8409" s="208"/>
      <c r="D8409" s="208"/>
      <c r="E8409" s="208"/>
    </row>
    <row r="8410" spans="1:5" x14ac:dyDescent="0.3">
      <c r="A8410" s="207"/>
      <c r="B8410" s="207"/>
      <c r="C8410" s="208"/>
      <c r="D8410" s="208"/>
      <c r="E8410" s="208"/>
    </row>
    <row r="8411" spans="1:5" x14ac:dyDescent="0.3">
      <c r="A8411" s="207"/>
      <c r="B8411" s="207"/>
      <c r="C8411" s="208"/>
      <c r="D8411" s="208"/>
      <c r="E8411" s="208"/>
    </row>
    <row r="8412" spans="1:5" x14ac:dyDescent="0.3">
      <c r="A8412" s="207"/>
      <c r="B8412" s="207"/>
      <c r="C8412" s="208"/>
      <c r="D8412" s="208"/>
      <c r="E8412" s="208"/>
    </row>
    <row r="8413" spans="1:5" x14ac:dyDescent="0.3">
      <c r="A8413" s="207"/>
      <c r="B8413" s="207"/>
      <c r="C8413" s="208"/>
      <c r="D8413" s="208"/>
      <c r="E8413" s="208"/>
    </row>
    <row r="8414" spans="1:5" x14ac:dyDescent="0.3">
      <c r="A8414" s="207"/>
      <c r="B8414" s="207"/>
      <c r="C8414" s="208"/>
      <c r="D8414" s="208"/>
      <c r="E8414" s="208"/>
    </row>
    <row r="8415" spans="1:5" x14ac:dyDescent="0.3">
      <c r="A8415" s="207"/>
      <c r="B8415" s="207"/>
      <c r="C8415" s="208"/>
      <c r="D8415" s="208"/>
      <c r="E8415" s="208"/>
    </row>
    <row r="8416" spans="1:5" x14ac:dyDescent="0.3">
      <c r="A8416" s="207"/>
      <c r="B8416" s="207"/>
      <c r="C8416" s="208"/>
      <c r="D8416" s="208"/>
      <c r="E8416" s="208"/>
    </row>
    <row r="8417" spans="1:5" x14ac:dyDescent="0.3">
      <c r="A8417" s="207"/>
      <c r="B8417" s="207"/>
      <c r="C8417" s="208"/>
      <c r="D8417" s="208"/>
      <c r="E8417" s="208"/>
    </row>
    <row r="8418" spans="1:5" x14ac:dyDescent="0.3">
      <c r="A8418" s="207"/>
      <c r="B8418" s="207"/>
      <c r="C8418" s="208"/>
      <c r="D8418" s="208"/>
      <c r="E8418" s="208"/>
    </row>
    <row r="8419" spans="1:5" x14ac:dyDescent="0.3">
      <c r="A8419" s="207"/>
      <c r="B8419" s="207"/>
      <c r="C8419" s="208"/>
      <c r="D8419" s="208"/>
      <c r="E8419" s="208"/>
    </row>
    <row r="8420" spans="1:5" x14ac:dyDescent="0.3">
      <c r="A8420" s="207"/>
      <c r="B8420" s="207"/>
      <c r="C8420" s="208"/>
      <c r="D8420" s="208"/>
      <c r="E8420" s="208"/>
    </row>
    <row r="8421" spans="1:5" x14ac:dyDescent="0.3">
      <c r="A8421" s="207"/>
      <c r="B8421" s="207"/>
      <c r="C8421" s="208"/>
      <c r="D8421" s="208"/>
      <c r="E8421" s="208"/>
    </row>
    <row r="8422" spans="1:5" x14ac:dyDescent="0.3">
      <c r="A8422" s="207"/>
      <c r="B8422" s="207"/>
      <c r="C8422" s="208"/>
      <c r="D8422" s="208"/>
      <c r="E8422" s="208"/>
    </row>
    <row r="8423" spans="1:5" x14ac:dyDescent="0.3">
      <c r="A8423" s="207"/>
      <c r="B8423" s="207"/>
      <c r="C8423" s="208"/>
      <c r="D8423" s="208"/>
      <c r="E8423" s="208"/>
    </row>
    <row r="8424" spans="1:5" x14ac:dyDescent="0.3">
      <c r="A8424" s="207"/>
      <c r="B8424" s="207"/>
      <c r="C8424" s="208"/>
      <c r="D8424" s="208"/>
      <c r="E8424" s="208"/>
    </row>
    <row r="8425" spans="1:5" x14ac:dyDescent="0.3">
      <c r="A8425" s="207"/>
      <c r="B8425" s="207"/>
      <c r="C8425" s="208"/>
      <c r="D8425" s="208"/>
      <c r="E8425" s="208"/>
    </row>
    <row r="8426" spans="1:5" x14ac:dyDescent="0.3">
      <c r="A8426" s="207"/>
      <c r="B8426" s="207"/>
      <c r="C8426" s="208"/>
      <c r="D8426" s="208"/>
      <c r="E8426" s="208"/>
    </row>
    <row r="8427" spans="1:5" x14ac:dyDescent="0.3">
      <c r="A8427" s="207"/>
      <c r="B8427" s="207"/>
      <c r="C8427" s="208"/>
      <c r="D8427" s="208"/>
      <c r="E8427" s="208"/>
    </row>
    <row r="8428" spans="1:5" x14ac:dyDescent="0.3">
      <c r="A8428" s="207"/>
      <c r="B8428" s="207"/>
      <c r="C8428" s="208"/>
      <c r="D8428" s="208"/>
      <c r="E8428" s="208"/>
    </row>
    <row r="8429" spans="1:5" x14ac:dyDescent="0.3">
      <c r="A8429" s="207"/>
      <c r="B8429" s="207"/>
      <c r="C8429" s="208"/>
      <c r="D8429" s="208"/>
      <c r="E8429" s="208"/>
    </row>
    <row r="8430" spans="1:5" x14ac:dyDescent="0.3">
      <c r="A8430" s="207"/>
      <c r="B8430" s="207"/>
      <c r="C8430" s="208"/>
      <c r="D8430" s="208"/>
      <c r="E8430" s="208"/>
    </row>
    <row r="8431" spans="1:5" x14ac:dyDescent="0.3">
      <c r="A8431" s="207"/>
      <c r="B8431" s="207"/>
      <c r="C8431" s="208"/>
      <c r="D8431" s="208"/>
      <c r="E8431" s="208"/>
    </row>
    <row r="8432" spans="1:5" x14ac:dyDescent="0.3">
      <c r="A8432" s="207"/>
      <c r="B8432" s="207"/>
      <c r="C8432" s="208"/>
      <c r="D8432" s="208"/>
      <c r="E8432" s="208"/>
    </row>
    <row r="8433" spans="1:5" x14ac:dyDescent="0.3">
      <c r="A8433" s="207"/>
      <c r="B8433" s="207"/>
      <c r="C8433" s="208"/>
      <c r="D8433" s="208"/>
      <c r="E8433" s="208"/>
    </row>
    <row r="8434" spans="1:5" x14ac:dyDescent="0.3">
      <c r="A8434" s="207"/>
      <c r="B8434" s="207"/>
      <c r="C8434" s="208"/>
      <c r="D8434" s="208"/>
      <c r="E8434" s="208"/>
    </row>
    <row r="8435" spans="1:5" x14ac:dyDescent="0.3">
      <c r="A8435" s="207"/>
      <c r="B8435" s="207"/>
      <c r="C8435" s="208"/>
      <c r="D8435" s="208"/>
      <c r="E8435" s="208"/>
    </row>
    <row r="8436" spans="1:5" x14ac:dyDescent="0.3">
      <c r="A8436" s="207"/>
      <c r="B8436" s="207"/>
      <c r="C8436" s="208"/>
      <c r="D8436" s="208"/>
      <c r="E8436" s="208"/>
    </row>
    <row r="8437" spans="1:5" x14ac:dyDescent="0.3">
      <c r="A8437" s="207"/>
      <c r="B8437" s="207"/>
      <c r="C8437" s="208"/>
      <c r="D8437" s="208"/>
      <c r="E8437" s="208"/>
    </row>
    <row r="8438" spans="1:5" x14ac:dyDescent="0.3">
      <c r="A8438" s="207"/>
      <c r="B8438" s="207"/>
      <c r="C8438" s="208"/>
      <c r="D8438" s="208"/>
      <c r="E8438" s="208"/>
    </row>
    <row r="8439" spans="1:5" x14ac:dyDescent="0.3">
      <c r="A8439" s="207"/>
      <c r="B8439" s="207"/>
      <c r="C8439" s="208"/>
      <c r="D8439" s="208"/>
      <c r="E8439" s="208"/>
    </row>
    <row r="8440" spans="1:5" x14ac:dyDescent="0.3">
      <c r="A8440" s="207"/>
      <c r="B8440" s="207"/>
      <c r="C8440" s="208"/>
      <c r="D8440" s="208"/>
      <c r="E8440" s="208"/>
    </row>
    <row r="8441" spans="1:5" x14ac:dyDescent="0.3">
      <c r="A8441" s="207"/>
      <c r="B8441" s="207"/>
      <c r="C8441" s="208"/>
      <c r="D8441" s="208"/>
      <c r="E8441" s="208"/>
    </row>
    <row r="8442" spans="1:5" x14ac:dyDescent="0.3">
      <c r="A8442" s="207"/>
      <c r="B8442" s="207"/>
      <c r="C8442" s="208"/>
      <c r="D8442" s="208"/>
      <c r="E8442" s="208"/>
    </row>
    <row r="8443" spans="1:5" x14ac:dyDescent="0.3">
      <c r="A8443" s="207"/>
      <c r="B8443" s="207"/>
      <c r="C8443" s="208"/>
      <c r="D8443" s="208"/>
      <c r="E8443" s="208"/>
    </row>
    <row r="8444" spans="1:5" x14ac:dyDescent="0.3">
      <c r="A8444" s="207"/>
      <c r="B8444" s="207"/>
      <c r="C8444" s="208"/>
      <c r="D8444" s="208"/>
      <c r="E8444" s="208"/>
    </row>
    <row r="8445" spans="1:5" x14ac:dyDescent="0.3">
      <c r="A8445" s="207"/>
      <c r="B8445" s="207"/>
      <c r="C8445" s="208"/>
      <c r="D8445" s="208"/>
      <c r="E8445" s="208"/>
    </row>
    <row r="8446" spans="1:5" x14ac:dyDescent="0.3">
      <c r="A8446" s="207"/>
      <c r="B8446" s="207"/>
      <c r="C8446" s="208"/>
      <c r="D8446" s="208"/>
      <c r="E8446" s="208"/>
    </row>
    <row r="8447" spans="1:5" x14ac:dyDescent="0.3">
      <c r="A8447" s="207"/>
      <c r="B8447" s="207"/>
      <c r="C8447" s="208"/>
      <c r="D8447" s="208"/>
      <c r="E8447" s="208"/>
    </row>
    <row r="8448" spans="1:5" x14ac:dyDescent="0.3">
      <c r="A8448" s="207"/>
      <c r="B8448" s="207"/>
      <c r="C8448" s="208"/>
      <c r="D8448" s="208"/>
      <c r="E8448" s="208"/>
    </row>
    <row r="8449" spans="1:5" x14ac:dyDescent="0.3">
      <c r="A8449" s="207"/>
      <c r="B8449" s="207"/>
      <c r="C8449" s="208"/>
      <c r="D8449" s="208"/>
      <c r="E8449" s="208"/>
    </row>
    <row r="8450" spans="1:5" x14ac:dyDescent="0.3">
      <c r="A8450" s="207"/>
      <c r="B8450" s="207"/>
      <c r="C8450" s="208"/>
      <c r="D8450" s="208"/>
      <c r="E8450" s="208"/>
    </row>
    <row r="8451" spans="1:5" x14ac:dyDescent="0.3">
      <c r="A8451" s="207"/>
      <c r="B8451" s="207"/>
      <c r="C8451" s="208"/>
      <c r="D8451" s="208"/>
      <c r="E8451" s="208"/>
    </row>
    <row r="8452" spans="1:5" x14ac:dyDescent="0.3">
      <c r="A8452" s="207"/>
      <c r="B8452" s="207"/>
      <c r="C8452" s="208"/>
      <c r="D8452" s="208"/>
      <c r="E8452" s="208"/>
    </row>
    <row r="8453" spans="1:5" x14ac:dyDescent="0.3">
      <c r="A8453" s="207"/>
      <c r="B8453" s="207"/>
      <c r="C8453" s="208"/>
      <c r="D8453" s="208"/>
      <c r="E8453" s="208"/>
    </row>
    <row r="8454" spans="1:5" x14ac:dyDescent="0.3">
      <c r="A8454" s="207"/>
      <c r="B8454" s="207"/>
      <c r="C8454" s="208"/>
      <c r="D8454" s="208"/>
      <c r="E8454" s="208"/>
    </row>
    <row r="8455" spans="1:5" x14ac:dyDescent="0.3">
      <c r="A8455" s="207"/>
      <c r="B8455" s="207"/>
      <c r="C8455" s="208"/>
      <c r="D8455" s="208"/>
      <c r="E8455" s="208"/>
    </row>
    <row r="8456" spans="1:5" x14ac:dyDescent="0.3">
      <c r="A8456" s="207"/>
      <c r="B8456" s="207"/>
      <c r="C8456" s="208"/>
      <c r="D8456" s="208"/>
      <c r="E8456" s="208"/>
    </row>
    <row r="8457" spans="1:5" x14ac:dyDescent="0.3">
      <c r="A8457" s="207"/>
      <c r="B8457" s="207"/>
      <c r="C8457" s="208"/>
      <c r="D8457" s="208"/>
      <c r="E8457" s="208"/>
    </row>
    <row r="8458" spans="1:5" x14ac:dyDescent="0.3">
      <c r="A8458" s="207"/>
      <c r="B8458" s="207"/>
      <c r="C8458" s="208"/>
      <c r="D8458" s="208"/>
      <c r="E8458" s="208"/>
    </row>
    <row r="8459" spans="1:5" x14ac:dyDescent="0.3">
      <c r="A8459" s="207"/>
      <c r="B8459" s="207"/>
      <c r="C8459" s="208"/>
      <c r="D8459" s="208"/>
      <c r="E8459" s="208"/>
    </row>
    <row r="8460" spans="1:5" x14ac:dyDescent="0.3">
      <c r="A8460" s="207"/>
      <c r="B8460" s="207"/>
      <c r="C8460" s="208"/>
      <c r="D8460" s="208"/>
      <c r="E8460" s="208"/>
    </row>
    <row r="8461" spans="1:5" x14ac:dyDescent="0.3">
      <c r="A8461" s="207"/>
      <c r="B8461" s="207"/>
      <c r="C8461" s="208"/>
      <c r="D8461" s="208"/>
      <c r="E8461" s="208"/>
    </row>
    <row r="8462" spans="1:5" x14ac:dyDescent="0.3">
      <c r="A8462" s="207"/>
      <c r="B8462" s="207"/>
      <c r="C8462" s="208"/>
      <c r="D8462" s="208"/>
      <c r="E8462" s="208"/>
    </row>
    <row r="8463" spans="1:5" x14ac:dyDescent="0.3">
      <c r="A8463" s="207"/>
      <c r="B8463" s="207"/>
      <c r="C8463" s="208"/>
      <c r="D8463" s="208"/>
      <c r="E8463" s="208"/>
    </row>
    <row r="8464" spans="1:5" x14ac:dyDescent="0.3">
      <c r="A8464" s="207"/>
      <c r="B8464" s="207"/>
      <c r="C8464" s="208"/>
      <c r="D8464" s="208"/>
      <c r="E8464" s="208"/>
    </row>
    <row r="8465" spans="1:5" x14ac:dyDescent="0.3">
      <c r="A8465" s="207"/>
      <c r="B8465" s="207"/>
      <c r="C8465" s="208"/>
      <c r="D8465" s="208"/>
      <c r="E8465" s="208"/>
    </row>
    <row r="8466" spans="1:5" x14ac:dyDescent="0.3">
      <c r="A8466" s="207"/>
      <c r="B8466" s="207"/>
      <c r="C8466" s="208"/>
      <c r="D8466" s="208"/>
      <c r="E8466" s="208"/>
    </row>
    <row r="8467" spans="1:5" x14ac:dyDescent="0.3">
      <c r="A8467" s="207"/>
      <c r="B8467" s="207"/>
      <c r="C8467" s="208"/>
      <c r="D8467" s="208"/>
      <c r="E8467" s="208"/>
    </row>
    <row r="8468" spans="1:5" x14ac:dyDescent="0.3">
      <c r="A8468" s="207"/>
      <c r="B8468" s="207"/>
      <c r="C8468" s="208"/>
      <c r="D8468" s="208"/>
      <c r="E8468" s="208"/>
    </row>
    <row r="8469" spans="1:5" x14ac:dyDescent="0.3">
      <c r="A8469" s="207"/>
      <c r="B8469" s="207"/>
      <c r="C8469" s="208"/>
      <c r="D8469" s="208"/>
      <c r="E8469" s="208"/>
    </row>
    <row r="8470" spans="1:5" x14ac:dyDescent="0.3">
      <c r="A8470" s="207"/>
      <c r="B8470" s="207"/>
      <c r="C8470" s="208"/>
      <c r="D8470" s="208"/>
      <c r="E8470" s="208"/>
    </row>
    <row r="8471" spans="1:5" x14ac:dyDescent="0.3">
      <c r="A8471" s="207"/>
      <c r="B8471" s="207"/>
      <c r="C8471" s="208"/>
      <c r="D8471" s="208"/>
      <c r="E8471" s="208"/>
    </row>
    <row r="8472" spans="1:5" x14ac:dyDescent="0.3">
      <c r="A8472" s="207"/>
      <c r="B8472" s="207"/>
      <c r="C8472" s="208"/>
      <c r="D8472" s="208"/>
      <c r="E8472" s="208"/>
    </row>
    <row r="8473" spans="1:5" x14ac:dyDescent="0.3">
      <c r="A8473" s="207"/>
      <c r="B8473" s="207"/>
      <c r="C8473" s="208"/>
      <c r="D8473" s="208"/>
      <c r="E8473" s="208"/>
    </row>
    <row r="8474" spans="1:5" x14ac:dyDescent="0.3">
      <c r="A8474" s="207"/>
      <c r="B8474" s="207"/>
      <c r="C8474" s="208"/>
      <c r="D8474" s="208"/>
      <c r="E8474" s="208"/>
    </row>
    <row r="8475" spans="1:5" x14ac:dyDescent="0.3">
      <c r="A8475" s="207"/>
      <c r="B8475" s="207"/>
      <c r="C8475" s="208"/>
      <c r="D8475" s="208"/>
      <c r="E8475" s="208"/>
    </row>
    <row r="8476" spans="1:5" x14ac:dyDescent="0.3">
      <c r="A8476" s="207"/>
      <c r="B8476" s="207"/>
      <c r="C8476" s="208"/>
      <c r="D8476" s="208"/>
      <c r="E8476" s="208"/>
    </row>
    <row r="8477" spans="1:5" x14ac:dyDescent="0.3">
      <c r="A8477" s="207"/>
      <c r="B8477" s="207"/>
      <c r="C8477" s="208"/>
      <c r="D8477" s="208"/>
      <c r="E8477" s="208"/>
    </row>
    <row r="8478" spans="1:5" x14ac:dyDescent="0.3">
      <c r="A8478" s="207"/>
      <c r="B8478" s="207"/>
      <c r="C8478" s="208"/>
      <c r="D8478" s="208"/>
      <c r="E8478" s="208"/>
    </row>
    <row r="8479" spans="1:5" x14ac:dyDescent="0.3">
      <c r="A8479" s="207"/>
      <c r="B8479" s="207"/>
      <c r="C8479" s="208"/>
      <c r="D8479" s="208"/>
      <c r="E8479" s="208"/>
    </row>
    <row r="8480" spans="1:5" x14ac:dyDescent="0.3">
      <c r="A8480" s="207"/>
      <c r="B8480" s="207"/>
      <c r="C8480" s="208"/>
      <c r="D8480" s="208"/>
      <c r="E8480" s="208"/>
    </row>
    <row r="8481" spans="1:5" x14ac:dyDescent="0.3">
      <c r="A8481" s="207"/>
      <c r="B8481" s="207"/>
      <c r="C8481" s="208"/>
      <c r="D8481" s="208"/>
      <c r="E8481" s="208"/>
    </row>
    <row r="8482" spans="1:5" x14ac:dyDescent="0.3">
      <c r="A8482" s="207"/>
      <c r="B8482" s="207"/>
      <c r="C8482" s="208"/>
      <c r="D8482" s="208"/>
      <c r="E8482" s="208"/>
    </row>
    <row r="8483" spans="1:5" x14ac:dyDescent="0.3">
      <c r="A8483" s="207"/>
      <c r="B8483" s="207"/>
      <c r="C8483" s="208"/>
      <c r="D8483" s="208"/>
      <c r="E8483" s="208"/>
    </row>
    <row r="8484" spans="1:5" x14ac:dyDescent="0.3">
      <c r="A8484" s="207"/>
      <c r="B8484" s="207"/>
      <c r="C8484" s="208"/>
      <c r="D8484" s="208"/>
      <c r="E8484" s="208"/>
    </row>
    <row r="8485" spans="1:5" x14ac:dyDescent="0.3">
      <c r="A8485" s="207"/>
      <c r="B8485" s="207"/>
      <c r="C8485" s="208"/>
      <c r="D8485" s="208"/>
      <c r="E8485" s="208"/>
    </row>
    <row r="8486" spans="1:5" x14ac:dyDescent="0.3">
      <c r="A8486" s="207"/>
      <c r="B8486" s="207"/>
      <c r="C8486" s="208"/>
      <c r="D8486" s="208"/>
      <c r="E8486" s="208"/>
    </row>
    <row r="8487" spans="1:5" x14ac:dyDescent="0.3">
      <c r="A8487" s="207"/>
      <c r="B8487" s="207"/>
      <c r="C8487" s="208"/>
      <c r="D8487" s="208"/>
      <c r="E8487" s="208"/>
    </row>
    <row r="8488" spans="1:5" x14ac:dyDescent="0.3">
      <c r="A8488" s="207"/>
      <c r="B8488" s="207"/>
      <c r="C8488" s="208"/>
      <c r="D8488" s="208"/>
      <c r="E8488" s="208"/>
    </row>
    <row r="8489" spans="1:5" x14ac:dyDescent="0.3">
      <c r="A8489" s="207"/>
      <c r="B8489" s="207"/>
      <c r="C8489" s="208"/>
      <c r="D8489" s="208"/>
      <c r="E8489" s="208"/>
    </row>
    <row r="8490" spans="1:5" x14ac:dyDescent="0.3">
      <c r="A8490" s="207"/>
      <c r="B8490" s="207"/>
      <c r="C8490" s="208"/>
      <c r="D8490" s="208"/>
      <c r="E8490" s="208"/>
    </row>
    <row r="8491" spans="1:5" x14ac:dyDescent="0.3">
      <c r="A8491" s="207"/>
      <c r="B8491" s="207"/>
      <c r="C8491" s="208"/>
      <c r="D8491" s="208"/>
      <c r="E8491" s="208"/>
    </row>
    <row r="8492" spans="1:5" x14ac:dyDescent="0.3">
      <c r="A8492" s="207"/>
      <c r="B8492" s="207"/>
      <c r="C8492" s="208"/>
      <c r="D8492" s="208"/>
      <c r="E8492" s="208"/>
    </row>
    <row r="8493" spans="1:5" x14ac:dyDescent="0.3">
      <c r="A8493" s="207"/>
      <c r="B8493" s="207"/>
      <c r="C8493" s="208"/>
      <c r="D8493" s="208"/>
      <c r="E8493" s="208"/>
    </row>
    <row r="8494" spans="1:5" x14ac:dyDescent="0.3">
      <c r="A8494" s="207"/>
      <c r="B8494" s="207"/>
      <c r="C8494" s="208"/>
      <c r="D8494" s="208"/>
      <c r="E8494" s="208"/>
    </row>
    <row r="8495" spans="1:5" x14ac:dyDescent="0.3">
      <c r="A8495" s="207"/>
      <c r="B8495" s="207"/>
      <c r="C8495" s="208"/>
      <c r="D8495" s="208"/>
      <c r="E8495" s="208"/>
    </row>
    <row r="8496" spans="1:5" x14ac:dyDescent="0.3">
      <c r="A8496" s="207"/>
      <c r="B8496" s="207"/>
      <c r="C8496" s="208"/>
      <c r="D8496" s="208"/>
      <c r="E8496" s="208"/>
    </row>
    <row r="8497" spans="1:5" x14ac:dyDescent="0.3">
      <c r="A8497" s="207"/>
      <c r="B8497" s="207"/>
      <c r="C8497" s="208"/>
      <c r="D8497" s="208"/>
      <c r="E8497" s="208"/>
    </row>
    <row r="8498" spans="1:5" x14ac:dyDescent="0.3">
      <c r="A8498" s="207"/>
      <c r="B8498" s="207"/>
      <c r="C8498" s="208"/>
      <c r="D8498" s="208"/>
      <c r="E8498" s="208"/>
    </row>
    <row r="8499" spans="1:5" x14ac:dyDescent="0.3">
      <c r="A8499" s="207"/>
      <c r="B8499" s="207"/>
      <c r="C8499" s="208"/>
      <c r="D8499" s="208"/>
      <c r="E8499" s="208"/>
    </row>
    <row r="8500" spans="1:5" x14ac:dyDescent="0.3">
      <c r="A8500" s="207"/>
      <c r="B8500" s="207"/>
      <c r="C8500" s="208"/>
      <c r="D8500" s="208"/>
      <c r="E8500" s="208"/>
    </row>
    <row r="8501" spans="1:5" x14ac:dyDescent="0.3">
      <c r="A8501" s="207"/>
      <c r="B8501" s="207"/>
      <c r="C8501" s="208"/>
      <c r="D8501" s="208"/>
      <c r="E8501" s="208"/>
    </row>
    <row r="8502" spans="1:5" x14ac:dyDescent="0.3">
      <c r="A8502" s="207"/>
      <c r="B8502" s="207"/>
      <c r="C8502" s="208"/>
      <c r="D8502" s="208"/>
      <c r="E8502" s="208"/>
    </row>
    <row r="8503" spans="1:5" x14ac:dyDescent="0.3">
      <c r="A8503" s="207"/>
      <c r="B8503" s="207"/>
      <c r="C8503" s="208"/>
      <c r="D8503" s="208"/>
      <c r="E8503" s="208"/>
    </row>
    <row r="8504" spans="1:5" x14ac:dyDescent="0.3">
      <c r="A8504" s="207"/>
      <c r="B8504" s="207"/>
      <c r="C8504" s="208"/>
      <c r="D8504" s="208"/>
      <c r="E8504" s="208"/>
    </row>
    <row r="8505" spans="1:5" x14ac:dyDescent="0.3">
      <c r="A8505" s="207"/>
      <c r="B8505" s="207"/>
      <c r="C8505" s="208"/>
      <c r="D8505" s="208"/>
      <c r="E8505" s="208"/>
    </row>
    <row r="8506" spans="1:5" x14ac:dyDescent="0.3">
      <c r="A8506" s="207"/>
      <c r="B8506" s="207"/>
      <c r="C8506" s="208"/>
      <c r="D8506" s="208"/>
      <c r="E8506" s="208"/>
    </row>
    <row r="8507" spans="1:5" x14ac:dyDescent="0.3">
      <c r="A8507" s="207"/>
      <c r="B8507" s="207"/>
      <c r="C8507" s="208"/>
      <c r="D8507" s="208"/>
      <c r="E8507" s="208"/>
    </row>
    <row r="8508" spans="1:5" x14ac:dyDescent="0.3">
      <c r="A8508" s="207"/>
      <c r="B8508" s="207"/>
      <c r="C8508" s="208"/>
      <c r="D8508" s="208"/>
      <c r="E8508" s="208"/>
    </row>
    <row r="8509" spans="1:5" x14ac:dyDescent="0.3">
      <c r="A8509" s="207"/>
      <c r="B8509" s="207"/>
      <c r="C8509" s="208"/>
      <c r="D8509" s="208"/>
      <c r="E8509" s="208"/>
    </row>
    <row r="8510" spans="1:5" x14ac:dyDescent="0.3">
      <c r="A8510" s="207"/>
      <c r="B8510" s="207"/>
      <c r="C8510" s="208"/>
      <c r="D8510" s="208"/>
      <c r="E8510" s="208"/>
    </row>
    <row r="8511" spans="1:5" x14ac:dyDescent="0.3">
      <c r="A8511" s="207"/>
      <c r="B8511" s="207"/>
      <c r="C8511" s="208"/>
      <c r="D8511" s="208"/>
      <c r="E8511" s="208"/>
    </row>
    <row r="8512" spans="1:5" x14ac:dyDescent="0.3">
      <c r="A8512" s="207"/>
      <c r="B8512" s="207"/>
      <c r="C8512" s="208"/>
      <c r="D8512" s="208"/>
      <c r="E8512" s="208"/>
    </row>
    <row r="8513" spans="1:5" x14ac:dyDescent="0.3">
      <c r="A8513" s="207"/>
      <c r="B8513" s="207"/>
      <c r="C8513" s="208"/>
      <c r="D8513" s="208"/>
      <c r="E8513" s="208"/>
    </row>
    <row r="8514" spans="1:5" x14ac:dyDescent="0.3">
      <c r="A8514" s="207"/>
      <c r="B8514" s="207"/>
      <c r="C8514" s="208"/>
      <c r="D8514" s="208"/>
      <c r="E8514" s="208"/>
    </row>
    <row r="8515" spans="1:5" x14ac:dyDescent="0.3">
      <c r="A8515" s="207"/>
      <c r="B8515" s="207"/>
      <c r="C8515" s="208"/>
      <c r="D8515" s="208"/>
      <c r="E8515" s="208"/>
    </row>
    <row r="8516" spans="1:5" x14ac:dyDescent="0.3">
      <c r="A8516" s="207"/>
      <c r="B8516" s="207"/>
      <c r="C8516" s="208"/>
      <c r="D8516" s="208"/>
      <c r="E8516" s="208"/>
    </row>
    <row r="8517" spans="1:5" x14ac:dyDescent="0.3">
      <c r="A8517" s="207"/>
      <c r="B8517" s="207"/>
      <c r="C8517" s="208"/>
      <c r="D8517" s="208"/>
      <c r="E8517" s="208"/>
    </row>
    <row r="8518" spans="1:5" x14ac:dyDescent="0.3">
      <c r="A8518" s="207"/>
      <c r="B8518" s="207"/>
      <c r="C8518" s="208"/>
      <c r="D8518" s="208"/>
      <c r="E8518" s="208"/>
    </row>
    <row r="8519" spans="1:5" x14ac:dyDescent="0.3">
      <c r="A8519" s="207"/>
      <c r="B8519" s="207"/>
      <c r="C8519" s="208"/>
      <c r="D8519" s="208"/>
      <c r="E8519" s="208"/>
    </row>
    <row r="8520" spans="1:5" x14ac:dyDescent="0.3">
      <c r="A8520" s="207"/>
      <c r="B8520" s="207"/>
      <c r="C8520" s="208"/>
      <c r="D8520" s="208"/>
      <c r="E8520" s="208"/>
    </row>
    <row r="8521" spans="1:5" x14ac:dyDescent="0.3">
      <c r="A8521" s="207"/>
      <c r="B8521" s="207"/>
      <c r="C8521" s="208"/>
      <c r="D8521" s="208"/>
      <c r="E8521" s="208"/>
    </row>
    <row r="8522" spans="1:5" x14ac:dyDescent="0.3">
      <c r="A8522" s="207"/>
      <c r="B8522" s="207"/>
      <c r="C8522" s="208"/>
      <c r="D8522" s="208"/>
      <c r="E8522" s="208"/>
    </row>
    <row r="8523" spans="1:5" x14ac:dyDescent="0.3">
      <c r="A8523" s="207"/>
      <c r="B8523" s="207"/>
      <c r="C8523" s="208"/>
      <c r="D8523" s="208"/>
      <c r="E8523" s="208"/>
    </row>
    <row r="8524" spans="1:5" x14ac:dyDescent="0.3">
      <c r="A8524" s="207"/>
      <c r="B8524" s="207"/>
      <c r="C8524" s="208"/>
      <c r="D8524" s="208"/>
      <c r="E8524" s="208"/>
    </row>
    <row r="8525" spans="1:5" x14ac:dyDescent="0.3">
      <c r="A8525" s="207"/>
      <c r="B8525" s="207"/>
      <c r="C8525" s="208"/>
      <c r="D8525" s="208"/>
      <c r="E8525" s="208"/>
    </row>
    <row r="8526" spans="1:5" x14ac:dyDescent="0.3">
      <c r="A8526" s="207"/>
      <c r="B8526" s="207"/>
      <c r="C8526" s="208"/>
      <c r="D8526" s="208"/>
      <c r="E8526" s="208"/>
    </row>
    <row r="8527" spans="1:5" x14ac:dyDescent="0.3">
      <c r="A8527" s="207"/>
      <c r="B8527" s="207"/>
      <c r="C8527" s="208"/>
      <c r="D8527" s="208"/>
      <c r="E8527" s="208"/>
    </row>
    <row r="8528" spans="1:5" x14ac:dyDescent="0.3">
      <c r="A8528" s="207"/>
      <c r="B8528" s="207"/>
      <c r="C8528" s="208"/>
      <c r="D8528" s="208"/>
      <c r="E8528" s="208"/>
    </row>
    <row r="8529" spans="1:5" x14ac:dyDescent="0.3">
      <c r="A8529" s="207"/>
      <c r="B8529" s="207"/>
      <c r="C8529" s="208"/>
      <c r="D8529" s="208"/>
      <c r="E8529" s="208"/>
    </row>
    <row r="8530" spans="1:5" x14ac:dyDescent="0.3">
      <c r="A8530" s="207"/>
      <c r="B8530" s="207"/>
      <c r="C8530" s="208"/>
      <c r="D8530" s="208"/>
      <c r="E8530" s="208"/>
    </row>
    <row r="8531" spans="1:5" x14ac:dyDescent="0.3">
      <c r="A8531" s="207"/>
      <c r="B8531" s="207"/>
      <c r="C8531" s="208"/>
      <c r="D8531" s="208"/>
      <c r="E8531" s="208"/>
    </row>
    <row r="8532" spans="1:5" x14ac:dyDescent="0.3">
      <c r="A8532" s="207"/>
      <c r="B8532" s="207"/>
      <c r="C8532" s="208"/>
      <c r="D8532" s="208"/>
      <c r="E8532" s="208"/>
    </row>
    <row r="8533" spans="1:5" x14ac:dyDescent="0.3">
      <c r="A8533" s="207"/>
      <c r="B8533" s="207"/>
      <c r="C8533" s="208"/>
      <c r="D8533" s="208"/>
      <c r="E8533" s="208"/>
    </row>
    <row r="8534" spans="1:5" x14ac:dyDescent="0.3">
      <c r="A8534" s="207"/>
      <c r="B8534" s="207"/>
      <c r="C8534" s="208"/>
      <c r="D8534" s="208"/>
      <c r="E8534" s="208"/>
    </row>
    <row r="8535" spans="1:5" x14ac:dyDescent="0.3">
      <c r="A8535" s="207"/>
      <c r="B8535" s="207"/>
      <c r="C8535" s="208"/>
      <c r="D8535" s="208"/>
      <c r="E8535" s="208"/>
    </row>
    <row r="8536" spans="1:5" x14ac:dyDescent="0.3">
      <c r="A8536" s="207"/>
      <c r="B8536" s="207"/>
      <c r="C8536" s="208"/>
      <c r="D8536" s="208"/>
      <c r="E8536" s="208"/>
    </row>
    <row r="8537" spans="1:5" x14ac:dyDescent="0.3">
      <c r="A8537" s="207"/>
      <c r="B8537" s="207"/>
      <c r="C8537" s="208"/>
      <c r="D8537" s="208"/>
      <c r="E8537" s="208"/>
    </row>
    <row r="8538" spans="1:5" x14ac:dyDescent="0.3">
      <c r="A8538" s="207"/>
      <c r="B8538" s="207"/>
      <c r="C8538" s="208"/>
      <c r="D8538" s="208"/>
      <c r="E8538" s="208"/>
    </row>
    <row r="8539" spans="1:5" x14ac:dyDescent="0.3">
      <c r="A8539" s="207"/>
      <c r="B8539" s="207"/>
      <c r="C8539" s="208"/>
      <c r="D8539" s="208"/>
      <c r="E8539" s="208"/>
    </row>
    <row r="8540" spans="1:5" x14ac:dyDescent="0.3">
      <c r="A8540" s="207"/>
      <c r="B8540" s="207"/>
      <c r="C8540" s="208"/>
      <c r="D8540" s="208"/>
      <c r="E8540" s="208"/>
    </row>
    <row r="8541" spans="1:5" x14ac:dyDescent="0.3">
      <c r="A8541" s="207"/>
      <c r="B8541" s="207"/>
      <c r="C8541" s="208"/>
      <c r="D8541" s="208"/>
      <c r="E8541" s="208"/>
    </row>
    <row r="8542" spans="1:5" x14ac:dyDescent="0.3">
      <c r="A8542" s="207"/>
      <c r="B8542" s="207"/>
      <c r="C8542" s="208"/>
      <c r="D8542" s="208"/>
      <c r="E8542" s="208"/>
    </row>
    <row r="8543" spans="1:5" x14ac:dyDescent="0.3">
      <c r="A8543" s="207"/>
      <c r="B8543" s="207"/>
      <c r="C8543" s="208"/>
      <c r="D8543" s="208"/>
      <c r="E8543" s="208"/>
    </row>
    <row r="8544" spans="1:5" x14ac:dyDescent="0.3">
      <c r="A8544" s="207"/>
      <c r="B8544" s="207"/>
      <c r="C8544" s="208"/>
      <c r="D8544" s="208"/>
      <c r="E8544" s="208"/>
    </row>
    <row r="8545" spans="1:5" x14ac:dyDescent="0.3">
      <c r="A8545" s="207"/>
      <c r="B8545" s="207"/>
      <c r="C8545" s="208"/>
      <c r="D8545" s="208"/>
      <c r="E8545" s="208"/>
    </row>
    <row r="8546" spans="1:5" x14ac:dyDescent="0.3">
      <c r="A8546" s="207"/>
      <c r="B8546" s="207"/>
      <c r="C8546" s="208"/>
      <c r="D8546" s="208"/>
      <c r="E8546" s="208"/>
    </row>
    <row r="8547" spans="1:5" x14ac:dyDescent="0.3">
      <c r="A8547" s="207"/>
      <c r="B8547" s="207"/>
      <c r="C8547" s="208"/>
      <c r="D8547" s="208"/>
      <c r="E8547" s="208"/>
    </row>
    <row r="8548" spans="1:5" x14ac:dyDescent="0.3">
      <c r="A8548" s="207"/>
      <c r="B8548" s="207"/>
      <c r="C8548" s="208"/>
      <c r="D8548" s="208"/>
      <c r="E8548" s="208"/>
    </row>
    <row r="8549" spans="1:5" x14ac:dyDescent="0.3">
      <c r="A8549" s="207"/>
      <c r="B8549" s="207"/>
      <c r="C8549" s="208"/>
      <c r="D8549" s="208"/>
      <c r="E8549" s="208"/>
    </row>
    <row r="8550" spans="1:5" x14ac:dyDescent="0.3">
      <c r="A8550" s="207"/>
      <c r="B8550" s="207"/>
      <c r="C8550" s="208"/>
      <c r="D8550" s="208"/>
      <c r="E8550" s="208"/>
    </row>
    <row r="8551" spans="1:5" x14ac:dyDescent="0.3">
      <c r="A8551" s="207"/>
      <c r="B8551" s="207"/>
      <c r="C8551" s="208"/>
      <c r="D8551" s="208"/>
      <c r="E8551" s="208"/>
    </row>
    <row r="8552" spans="1:5" x14ac:dyDescent="0.3">
      <c r="A8552" s="207"/>
      <c r="B8552" s="207"/>
      <c r="C8552" s="208"/>
      <c r="D8552" s="208"/>
      <c r="E8552" s="208"/>
    </row>
    <row r="8553" spans="1:5" x14ac:dyDescent="0.3">
      <c r="A8553" s="207"/>
      <c r="B8553" s="207"/>
      <c r="C8553" s="208"/>
      <c r="D8553" s="208"/>
      <c r="E8553" s="208"/>
    </row>
    <row r="8554" spans="1:5" x14ac:dyDescent="0.3">
      <c r="A8554" s="207"/>
      <c r="B8554" s="207"/>
      <c r="C8554" s="208"/>
      <c r="D8554" s="208"/>
      <c r="E8554" s="208"/>
    </row>
    <row r="8555" spans="1:5" x14ac:dyDescent="0.3">
      <c r="A8555" s="207"/>
      <c r="B8555" s="207"/>
      <c r="C8555" s="208"/>
      <c r="D8555" s="208"/>
      <c r="E8555" s="208"/>
    </row>
    <row r="8556" spans="1:5" x14ac:dyDescent="0.3">
      <c r="A8556" s="207"/>
      <c r="B8556" s="207"/>
      <c r="C8556" s="208"/>
      <c r="D8556" s="208"/>
      <c r="E8556" s="208"/>
    </row>
    <row r="8557" spans="1:5" x14ac:dyDescent="0.3">
      <c r="A8557" s="207"/>
      <c r="B8557" s="207"/>
      <c r="C8557" s="208"/>
      <c r="D8557" s="208"/>
      <c r="E8557" s="208"/>
    </row>
    <row r="8558" spans="1:5" x14ac:dyDescent="0.3">
      <c r="A8558" s="207"/>
      <c r="B8558" s="207"/>
      <c r="C8558" s="208"/>
      <c r="D8558" s="208"/>
      <c r="E8558" s="208"/>
    </row>
    <row r="8559" spans="1:5" x14ac:dyDescent="0.3">
      <c r="A8559" s="207"/>
      <c r="B8559" s="207"/>
      <c r="C8559" s="208"/>
      <c r="D8559" s="208"/>
      <c r="E8559" s="208"/>
    </row>
    <row r="8560" spans="1:5" x14ac:dyDescent="0.3">
      <c r="A8560" s="207"/>
      <c r="B8560" s="207"/>
      <c r="C8560" s="208"/>
      <c r="D8560" s="208"/>
      <c r="E8560" s="208"/>
    </row>
    <row r="8561" spans="1:5" x14ac:dyDescent="0.3">
      <c r="A8561" s="207"/>
      <c r="B8561" s="207"/>
      <c r="C8561" s="208"/>
      <c r="D8561" s="208"/>
      <c r="E8561" s="208"/>
    </row>
    <row r="8562" spans="1:5" x14ac:dyDescent="0.3">
      <c r="A8562" s="207"/>
      <c r="B8562" s="207"/>
      <c r="C8562" s="208"/>
      <c r="D8562" s="208"/>
      <c r="E8562" s="208"/>
    </row>
    <row r="8563" spans="1:5" x14ac:dyDescent="0.3">
      <c r="A8563" s="207"/>
      <c r="B8563" s="207"/>
      <c r="C8563" s="208"/>
      <c r="D8563" s="208"/>
      <c r="E8563" s="208"/>
    </row>
    <row r="8564" spans="1:5" x14ac:dyDescent="0.3">
      <c r="A8564" s="207"/>
      <c r="B8564" s="207"/>
      <c r="C8564" s="208"/>
      <c r="D8564" s="208"/>
      <c r="E8564" s="208"/>
    </row>
    <row r="8565" spans="1:5" x14ac:dyDescent="0.3">
      <c r="A8565" s="207"/>
      <c r="B8565" s="207"/>
      <c r="C8565" s="208"/>
      <c r="D8565" s="208"/>
      <c r="E8565" s="208"/>
    </row>
    <row r="8566" spans="1:5" x14ac:dyDescent="0.3">
      <c r="A8566" s="207"/>
      <c r="B8566" s="207"/>
      <c r="C8566" s="208"/>
      <c r="D8566" s="208"/>
      <c r="E8566" s="208"/>
    </row>
    <row r="8567" spans="1:5" x14ac:dyDescent="0.3">
      <c r="A8567" s="207"/>
      <c r="B8567" s="207"/>
      <c r="C8567" s="208"/>
      <c r="D8567" s="208"/>
      <c r="E8567" s="208"/>
    </row>
    <row r="8568" spans="1:5" x14ac:dyDescent="0.3">
      <c r="A8568" s="207"/>
      <c r="B8568" s="207"/>
      <c r="C8568" s="208"/>
      <c r="D8568" s="208"/>
      <c r="E8568" s="208"/>
    </row>
    <row r="8569" spans="1:5" x14ac:dyDescent="0.3">
      <c r="A8569" s="207"/>
      <c r="B8569" s="207"/>
      <c r="C8569" s="208"/>
      <c r="D8569" s="208"/>
      <c r="E8569" s="208"/>
    </row>
    <row r="8570" spans="1:5" x14ac:dyDescent="0.3">
      <c r="A8570" s="207"/>
      <c r="B8570" s="207"/>
      <c r="C8570" s="208"/>
      <c r="D8570" s="208"/>
      <c r="E8570" s="208"/>
    </row>
    <row r="8571" spans="1:5" x14ac:dyDescent="0.3">
      <c r="A8571" s="207"/>
      <c r="B8571" s="207"/>
      <c r="C8571" s="208"/>
      <c r="D8571" s="208"/>
      <c r="E8571" s="208"/>
    </row>
    <row r="8572" spans="1:5" x14ac:dyDescent="0.3">
      <c r="A8572" s="207"/>
      <c r="B8572" s="207"/>
      <c r="C8572" s="208"/>
      <c r="D8572" s="208"/>
      <c r="E8572" s="208"/>
    </row>
    <row r="8573" spans="1:5" x14ac:dyDescent="0.3">
      <c r="A8573" s="207"/>
      <c r="B8573" s="207"/>
      <c r="C8573" s="208"/>
      <c r="D8573" s="208"/>
      <c r="E8573" s="208"/>
    </row>
    <row r="8574" spans="1:5" x14ac:dyDescent="0.3">
      <c r="A8574" s="207"/>
      <c r="B8574" s="207"/>
      <c r="C8574" s="208"/>
      <c r="D8574" s="208"/>
      <c r="E8574" s="208"/>
    </row>
    <row r="8575" spans="1:5" x14ac:dyDescent="0.3">
      <c r="A8575" s="207"/>
      <c r="B8575" s="207"/>
      <c r="C8575" s="208"/>
      <c r="D8575" s="208"/>
      <c r="E8575" s="208"/>
    </row>
    <row r="8576" spans="1:5" x14ac:dyDescent="0.3">
      <c r="A8576" s="207"/>
      <c r="B8576" s="207"/>
      <c r="C8576" s="208"/>
      <c r="D8576" s="208"/>
      <c r="E8576" s="208"/>
    </row>
    <row r="8577" spans="1:5" x14ac:dyDescent="0.3">
      <c r="A8577" s="207"/>
      <c r="B8577" s="207"/>
      <c r="C8577" s="208"/>
      <c r="D8577" s="208"/>
      <c r="E8577" s="208"/>
    </row>
    <row r="8578" spans="1:5" x14ac:dyDescent="0.3">
      <c r="A8578" s="207"/>
      <c r="B8578" s="207"/>
      <c r="C8578" s="208"/>
      <c r="D8578" s="208"/>
      <c r="E8578" s="208"/>
    </row>
    <row r="8579" spans="1:5" x14ac:dyDescent="0.3">
      <c r="A8579" s="207"/>
      <c r="B8579" s="207"/>
      <c r="C8579" s="208"/>
      <c r="D8579" s="208"/>
      <c r="E8579" s="208"/>
    </row>
    <row r="8580" spans="1:5" x14ac:dyDescent="0.3">
      <c r="A8580" s="207"/>
      <c r="B8580" s="207"/>
      <c r="C8580" s="208"/>
      <c r="D8580" s="208"/>
      <c r="E8580" s="208"/>
    </row>
    <row r="8581" spans="1:5" x14ac:dyDescent="0.3">
      <c r="A8581" s="207"/>
      <c r="B8581" s="207"/>
      <c r="C8581" s="208"/>
      <c r="D8581" s="208"/>
      <c r="E8581" s="208"/>
    </row>
    <row r="8582" spans="1:5" x14ac:dyDescent="0.3">
      <c r="A8582" s="207"/>
      <c r="B8582" s="207"/>
      <c r="C8582" s="208"/>
      <c r="D8582" s="208"/>
      <c r="E8582" s="208"/>
    </row>
    <row r="8583" spans="1:5" x14ac:dyDescent="0.3">
      <c r="A8583" s="207"/>
      <c r="B8583" s="207"/>
      <c r="C8583" s="208"/>
      <c r="D8583" s="208"/>
      <c r="E8583" s="208"/>
    </row>
    <row r="8584" spans="1:5" x14ac:dyDescent="0.3">
      <c r="A8584" s="207"/>
      <c r="B8584" s="207"/>
      <c r="C8584" s="208"/>
      <c r="D8584" s="208"/>
      <c r="E8584" s="208"/>
    </row>
    <row r="8585" spans="1:5" x14ac:dyDescent="0.3">
      <c r="A8585" s="207"/>
      <c r="B8585" s="207"/>
      <c r="C8585" s="208"/>
      <c r="D8585" s="208"/>
      <c r="E8585" s="208"/>
    </row>
    <row r="8586" spans="1:5" x14ac:dyDescent="0.3">
      <c r="A8586" s="207"/>
      <c r="B8586" s="207"/>
      <c r="C8586" s="208"/>
      <c r="D8586" s="208"/>
      <c r="E8586" s="208"/>
    </row>
    <row r="8587" spans="1:5" x14ac:dyDescent="0.3">
      <c r="A8587" s="207"/>
      <c r="B8587" s="207"/>
      <c r="C8587" s="208"/>
      <c r="D8587" s="208"/>
      <c r="E8587" s="208"/>
    </row>
    <row r="8588" spans="1:5" x14ac:dyDescent="0.3">
      <c r="A8588" s="207"/>
      <c r="B8588" s="207"/>
      <c r="C8588" s="208"/>
      <c r="D8588" s="208"/>
      <c r="E8588" s="208"/>
    </row>
    <row r="8589" spans="1:5" x14ac:dyDescent="0.3">
      <c r="A8589" s="207"/>
      <c r="B8589" s="207"/>
      <c r="C8589" s="208"/>
      <c r="D8589" s="208"/>
      <c r="E8589" s="208"/>
    </row>
    <row r="8590" spans="1:5" x14ac:dyDescent="0.3">
      <c r="A8590" s="207"/>
      <c r="B8590" s="207"/>
      <c r="C8590" s="208"/>
      <c r="D8590" s="208"/>
      <c r="E8590" s="208"/>
    </row>
    <row r="8591" spans="1:5" x14ac:dyDescent="0.3">
      <c r="A8591" s="207"/>
      <c r="B8591" s="207"/>
      <c r="C8591" s="208"/>
      <c r="D8591" s="208"/>
      <c r="E8591" s="208"/>
    </row>
    <row r="8592" spans="1:5" x14ac:dyDescent="0.3">
      <c r="A8592" s="207"/>
      <c r="B8592" s="207"/>
      <c r="C8592" s="208"/>
      <c r="D8592" s="208"/>
      <c r="E8592" s="208"/>
    </row>
    <row r="8593" spans="1:5" x14ac:dyDescent="0.3">
      <c r="A8593" s="207"/>
      <c r="B8593" s="207"/>
      <c r="C8593" s="208"/>
      <c r="D8593" s="208"/>
      <c r="E8593" s="208"/>
    </row>
    <row r="8594" spans="1:5" x14ac:dyDescent="0.3">
      <c r="A8594" s="207"/>
      <c r="B8594" s="207"/>
      <c r="C8594" s="208"/>
      <c r="D8594" s="208"/>
      <c r="E8594" s="208"/>
    </row>
    <row r="8595" spans="1:5" x14ac:dyDescent="0.3">
      <c r="A8595" s="207"/>
      <c r="B8595" s="207"/>
      <c r="C8595" s="208"/>
      <c r="D8595" s="208"/>
      <c r="E8595" s="208"/>
    </row>
    <row r="8596" spans="1:5" x14ac:dyDescent="0.3">
      <c r="A8596" s="207"/>
      <c r="B8596" s="207"/>
      <c r="C8596" s="208"/>
      <c r="D8596" s="208"/>
      <c r="E8596" s="208"/>
    </row>
    <row r="8597" spans="1:5" x14ac:dyDescent="0.3">
      <c r="A8597" s="207"/>
      <c r="B8597" s="207"/>
      <c r="C8597" s="208"/>
      <c r="D8597" s="208"/>
      <c r="E8597" s="208"/>
    </row>
    <row r="8598" spans="1:5" x14ac:dyDescent="0.3">
      <c r="A8598" s="207"/>
      <c r="B8598" s="207"/>
      <c r="C8598" s="208"/>
      <c r="D8598" s="208"/>
      <c r="E8598" s="208"/>
    </row>
    <row r="8599" spans="1:5" x14ac:dyDescent="0.3">
      <c r="A8599" s="207"/>
      <c r="B8599" s="207"/>
      <c r="C8599" s="208"/>
      <c r="D8599" s="208"/>
      <c r="E8599" s="208"/>
    </row>
    <row r="8600" spans="1:5" x14ac:dyDescent="0.3">
      <c r="A8600" s="207"/>
      <c r="B8600" s="207"/>
      <c r="C8600" s="208"/>
      <c r="D8600" s="208"/>
      <c r="E8600" s="208"/>
    </row>
    <row r="8601" spans="1:5" x14ac:dyDescent="0.3">
      <c r="A8601" s="207"/>
      <c r="B8601" s="207"/>
      <c r="C8601" s="208"/>
      <c r="D8601" s="208"/>
      <c r="E8601" s="208"/>
    </row>
    <row r="8602" spans="1:5" x14ac:dyDescent="0.3">
      <c r="A8602" s="207"/>
      <c r="B8602" s="207"/>
      <c r="C8602" s="208"/>
      <c r="D8602" s="208"/>
      <c r="E8602" s="208"/>
    </row>
    <row r="8603" spans="1:5" x14ac:dyDescent="0.3">
      <c r="A8603" s="207"/>
      <c r="B8603" s="207"/>
      <c r="C8603" s="208"/>
      <c r="D8603" s="208"/>
      <c r="E8603" s="208"/>
    </row>
    <row r="8604" spans="1:5" x14ac:dyDescent="0.3">
      <c r="A8604" s="207"/>
      <c r="B8604" s="207"/>
      <c r="C8604" s="208"/>
      <c r="D8604" s="208"/>
      <c r="E8604" s="208"/>
    </row>
    <row r="8605" spans="1:5" x14ac:dyDescent="0.3">
      <c r="A8605" s="207"/>
      <c r="B8605" s="207"/>
      <c r="C8605" s="208"/>
      <c r="D8605" s="208"/>
      <c r="E8605" s="208"/>
    </row>
    <row r="8606" spans="1:5" x14ac:dyDescent="0.3">
      <c r="A8606" s="207"/>
      <c r="B8606" s="207"/>
      <c r="C8606" s="208"/>
      <c r="D8606" s="208"/>
      <c r="E8606" s="208"/>
    </row>
    <row r="8607" spans="1:5" x14ac:dyDescent="0.3">
      <c r="A8607" s="207"/>
      <c r="B8607" s="207"/>
      <c r="C8607" s="208"/>
      <c r="D8607" s="208"/>
      <c r="E8607" s="208"/>
    </row>
    <row r="8608" spans="1:5" x14ac:dyDescent="0.3">
      <c r="A8608" s="207"/>
      <c r="B8608" s="207"/>
      <c r="C8608" s="208"/>
      <c r="D8608" s="208"/>
      <c r="E8608" s="208"/>
    </row>
    <row r="8609" spans="1:5" x14ac:dyDescent="0.3">
      <c r="A8609" s="207"/>
      <c r="B8609" s="207"/>
      <c r="C8609" s="208"/>
      <c r="D8609" s="208"/>
      <c r="E8609" s="208"/>
    </row>
    <row r="8610" spans="1:5" x14ac:dyDescent="0.3">
      <c r="A8610" s="207"/>
      <c r="B8610" s="207"/>
      <c r="C8610" s="208"/>
      <c r="D8610" s="208"/>
      <c r="E8610" s="208"/>
    </row>
    <row r="8611" spans="1:5" x14ac:dyDescent="0.3">
      <c r="A8611" s="207"/>
      <c r="B8611" s="207"/>
      <c r="C8611" s="208"/>
      <c r="D8611" s="208"/>
      <c r="E8611" s="208"/>
    </row>
    <row r="8612" spans="1:5" x14ac:dyDescent="0.3">
      <c r="A8612" s="207"/>
      <c r="B8612" s="207"/>
      <c r="C8612" s="208"/>
      <c r="D8612" s="208"/>
      <c r="E8612" s="208"/>
    </row>
    <row r="8613" spans="1:5" x14ac:dyDescent="0.3">
      <c r="A8613" s="207"/>
      <c r="B8613" s="207"/>
      <c r="C8613" s="208"/>
      <c r="D8613" s="208"/>
      <c r="E8613" s="208"/>
    </row>
    <row r="8614" spans="1:5" x14ac:dyDescent="0.3">
      <c r="A8614" s="207"/>
      <c r="B8614" s="207"/>
      <c r="C8614" s="208"/>
      <c r="D8614" s="208"/>
      <c r="E8614" s="208"/>
    </row>
    <row r="8615" spans="1:5" x14ac:dyDescent="0.3">
      <c r="A8615" s="207"/>
      <c r="B8615" s="207"/>
      <c r="C8615" s="208"/>
      <c r="D8615" s="208"/>
      <c r="E8615" s="208"/>
    </row>
    <row r="8616" spans="1:5" x14ac:dyDescent="0.3">
      <c r="A8616" s="207"/>
      <c r="B8616" s="207"/>
      <c r="C8616" s="208"/>
      <c r="D8616" s="208"/>
      <c r="E8616" s="208"/>
    </row>
    <row r="8617" spans="1:5" x14ac:dyDescent="0.3">
      <c r="A8617" s="207"/>
      <c r="B8617" s="207"/>
      <c r="C8617" s="208"/>
      <c r="D8617" s="208"/>
      <c r="E8617" s="208"/>
    </row>
    <row r="8618" spans="1:5" x14ac:dyDescent="0.3">
      <c r="A8618" s="207"/>
      <c r="B8618" s="207"/>
      <c r="C8618" s="208"/>
      <c r="D8618" s="208"/>
      <c r="E8618" s="208"/>
    </row>
    <row r="8619" spans="1:5" x14ac:dyDescent="0.3">
      <c r="A8619" s="207"/>
      <c r="B8619" s="207"/>
      <c r="C8619" s="208"/>
      <c r="D8619" s="208"/>
      <c r="E8619" s="208"/>
    </row>
    <row r="8620" spans="1:5" x14ac:dyDescent="0.3">
      <c r="A8620" s="207"/>
      <c r="B8620" s="207"/>
      <c r="C8620" s="208"/>
      <c r="D8620" s="208"/>
      <c r="E8620" s="208"/>
    </row>
    <row r="8621" spans="1:5" x14ac:dyDescent="0.3">
      <c r="A8621" s="207"/>
      <c r="B8621" s="207"/>
      <c r="C8621" s="208"/>
      <c r="D8621" s="208"/>
      <c r="E8621" s="208"/>
    </row>
    <row r="8622" spans="1:5" x14ac:dyDescent="0.3">
      <c r="A8622" s="207"/>
      <c r="B8622" s="207"/>
      <c r="C8622" s="208"/>
      <c r="D8622" s="208"/>
      <c r="E8622" s="208"/>
    </row>
    <row r="8623" spans="1:5" x14ac:dyDescent="0.3">
      <c r="A8623" s="207"/>
      <c r="B8623" s="207"/>
      <c r="C8623" s="208"/>
      <c r="D8623" s="208"/>
      <c r="E8623" s="208"/>
    </row>
    <row r="8624" spans="1:5" x14ac:dyDescent="0.3">
      <c r="A8624" s="207"/>
      <c r="B8624" s="207"/>
      <c r="C8624" s="208"/>
      <c r="D8624" s="208"/>
      <c r="E8624" s="208"/>
    </row>
    <row r="8625" spans="1:5" x14ac:dyDescent="0.3">
      <c r="A8625" s="207"/>
      <c r="B8625" s="207"/>
      <c r="C8625" s="208"/>
      <c r="D8625" s="208"/>
      <c r="E8625" s="208"/>
    </row>
    <row r="8626" spans="1:5" x14ac:dyDescent="0.3">
      <c r="A8626" s="207"/>
      <c r="B8626" s="207"/>
      <c r="C8626" s="208"/>
      <c r="D8626" s="208"/>
      <c r="E8626" s="208"/>
    </row>
    <row r="8627" spans="1:5" x14ac:dyDescent="0.3">
      <c r="A8627" s="207"/>
      <c r="B8627" s="207"/>
      <c r="C8627" s="208"/>
      <c r="D8627" s="208"/>
      <c r="E8627" s="208"/>
    </row>
    <row r="8628" spans="1:5" x14ac:dyDescent="0.3">
      <c r="A8628" s="207"/>
      <c r="B8628" s="207"/>
      <c r="C8628" s="208"/>
      <c r="D8628" s="208"/>
      <c r="E8628" s="208"/>
    </row>
    <row r="8629" spans="1:5" x14ac:dyDescent="0.3">
      <c r="A8629" s="207"/>
      <c r="B8629" s="207"/>
      <c r="C8629" s="208"/>
      <c r="D8629" s="208"/>
      <c r="E8629" s="208"/>
    </row>
    <row r="8630" spans="1:5" x14ac:dyDescent="0.3">
      <c r="A8630" s="207"/>
      <c r="B8630" s="207"/>
      <c r="C8630" s="208"/>
      <c r="D8630" s="208"/>
      <c r="E8630" s="208"/>
    </row>
    <row r="8631" spans="1:5" x14ac:dyDescent="0.3">
      <c r="A8631" s="207"/>
      <c r="B8631" s="207"/>
      <c r="C8631" s="208"/>
      <c r="D8631" s="208"/>
      <c r="E8631" s="208"/>
    </row>
    <row r="8632" spans="1:5" x14ac:dyDescent="0.3">
      <c r="A8632" s="207"/>
      <c r="B8632" s="207"/>
      <c r="C8632" s="208"/>
      <c r="D8632" s="208"/>
      <c r="E8632" s="208"/>
    </row>
    <row r="8633" spans="1:5" x14ac:dyDescent="0.3">
      <c r="A8633" s="207"/>
      <c r="B8633" s="207"/>
      <c r="C8633" s="208"/>
      <c r="D8633" s="208"/>
      <c r="E8633" s="208"/>
    </row>
    <row r="8634" spans="1:5" x14ac:dyDescent="0.3">
      <c r="A8634" s="207"/>
      <c r="B8634" s="207"/>
      <c r="C8634" s="208"/>
      <c r="D8634" s="208"/>
      <c r="E8634" s="208"/>
    </row>
    <row r="8635" spans="1:5" x14ac:dyDescent="0.3">
      <c r="A8635" s="207"/>
      <c r="B8635" s="207"/>
      <c r="C8635" s="208"/>
      <c r="D8635" s="208"/>
      <c r="E8635" s="208"/>
    </row>
    <row r="8636" spans="1:5" x14ac:dyDescent="0.3">
      <c r="A8636" s="207"/>
      <c r="B8636" s="207"/>
      <c r="C8636" s="208"/>
      <c r="D8636" s="208"/>
      <c r="E8636" s="208"/>
    </row>
    <row r="8637" spans="1:5" x14ac:dyDescent="0.3">
      <c r="A8637" s="207"/>
      <c r="B8637" s="207"/>
      <c r="C8637" s="208"/>
      <c r="D8637" s="208"/>
      <c r="E8637" s="208"/>
    </row>
    <row r="8638" spans="1:5" x14ac:dyDescent="0.3">
      <c r="A8638" s="207"/>
      <c r="B8638" s="207"/>
      <c r="C8638" s="208"/>
      <c r="D8638" s="208"/>
      <c r="E8638" s="208"/>
    </row>
    <row r="8639" spans="1:5" x14ac:dyDescent="0.3">
      <c r="A8639" s="207"/>
      <c r="B8639" s="207"/>
      <c r="C8639" s="208"/>
      <c r="D8639" s="208"/>
      <c r="E8639" s="208"/>
    </row>
    <row r="8640" spans="1:5" x14ac:dyDescent="0.3">
      <c r="A8640" s="207"/>
      <c r="B8640" s="207"/>
      <c r="C8640" s="208"/>
      <c r="D8640" s="208"/>
      <c r="E8640" s="208"/>
    </row>
    <row r="8641" spans="1:5" x14ac:dyDescent="0.3">
      <c r="A8641" s="207"/>
      <c r="B8641" s="207"/>
      <c r="C8641" s="208"/>
      <c r="D8641" s="208"/>
      <c r="E8641" s="208"/>
    </row>
    <row r="8642" spans="1:5" x14ac:dyDescent="0.3">
      <c r="A8642" s="207"/>
      <c r="B8642" s="207"/>
      <c r="C8642" s="208"/>
      <c r="D8642" s="208"/>
      <c r="E8642" s="208"/>
    </row>
    <row r="8643" spans="1:5" x14ac:dyDescent="0.3">
      <c r="A8643" s="207"/>
      <c r="B8643" s="207"/>
      <c r="C8643" s="208"/>
      <c r="D8643" s="208"/>
      <c r="E8643" s="208"/>
    </row>
    <row r="8644" spans="1:5" x14ac:dyDescent="0.3">
      <c r="A8644" s="207"/>
      <c r="B8644" s="207"/>
      <c r="C8644" s="208"/>
      <c r="D8644" s="208"/>
      <c r="E8644" s="208"/>
    </row>
    <row r="8645" spans="1:5" x14ac:dyDescent="0.3">
      <c r="A8645" s="207"/>
      <c r="B8645" s="207"/>
      <c r="C8645" s="208"/>
      <c r="D8645" s="208"/>
      <c r="E8645" s="208"/>
    </row>
    <row r="8646" spans="1:5" x14ac:dyDescent="0.3">
      <c r="A8646" s="207"/>
      <c r="B8646" s="207"/>
      <c r="C8646" s="208"/>
      <c r="D8646" s="208"/>
      <c r="E8646" s="208"/>
    </row>
    <row r="8647" spans="1:5" x14ac:dyDescent="0.3">
      <c r="A8647" s="207"/>
      <c r="B8647" s="207"/>
      <c r="C8647" s="208"/>
      <c r="D8647" s="208"/>
      <c r="E8647" s="208"/>
    </row>
    <row r="8648" spans="1:5" x14ac:dyDescent="0.3">
      <c r="A8648" s="207"/>
      <c r="B8648" s="207"/>
      <c r="C8648" s="208"/>
      <c r="D8648" s="208"/>
      <c r="E8648" s="208"/>
    </row>
    <row r="8649" spans="1:5" x14ac:dyDescent="0.3">
      <c r="A8649" s="207"/>
      <c r="B8649" s="207"/>
      <c r="C8649" s="208"/>
      <c r="D8649" s="208"/>
      <c r="E8649" s="208"/>
    </row>
    <row r="8650" spans="1:5" x14ac:dyDescent="0.3">
      <c r="A8650" s="207"/>
      <c r="B8650" s="207"/>
      <c r="C8650" s="208"/>
      <c r="D8650" s="208"/>
      <c r="E8650" s="208"/>
    </row>
    <row r="8651" spans="1:5" x14ac:dyDescent="0.3">
      <c r="A8651" s="207"/>
      <c r="B8651" s="207"/>
      <c r="C8651" s="208"/>
      <c r="D8651" s="208"/>
      <c r="E8651" s="208"/>
    </row>
    <row r="8652" spans="1:5" x14ac:dyDescent="0.3">
      <c r="A8652" s="207"/>
      <c r="B8652" s="207"/>
      <c r="C8652" s="208"/>
      <c r="D8652" s="208"/>
      <c r="E8652" s="208"/>
    </row>
    <row r="8653" spans="1:5" x14ac:dyDescent="0.3">
      <c r="A8653" s="207"/>
      <c r="B8653" s="207"/>
      <c r="C8653" s="208"/>
      <c r="D8653" s="208"/>
      <c r="E8653" s="208"/>
    </row>
    <row r="8654" spans="1:5" x14ac:dyDescent="0.3">
      <c r="A8654" s="207"/>
      <c r="B8654" s="207"/>
      <c r="C8654" s="208"/>
      <c r="D8654" s="208"/>
      <c r="E8654" s="208"/>
    </row>
    <row r="8655" spans="1:5" x14ac:dyDescent="0.3">
      <c r="A8655" s="207"/>
      <c r="B8655" s="207"/>
      <c r="C8655" s="208"/>
      <c r="D8655" s="208"/>
      <c r="E8655" s="208"/>
    </row>
    <row r="8656" spans="1:5" x14ac:dyDescent="0.3">
      <c r="A8656" s="207"/>
      <c r="B8656" s="207"/>
      <c r="C8656" s="208"/>
      <c r="D8656" s="208"/>
      <c r="E8656" s="208"/>
    </row>
    <row r="8657" spans="1:5" x14ac:dyDescent="0.3">
      <c r="A8657" s="207"/>
      <c r="B8657" s="207"/>
      <c r="C8657" s="208"/>
      <c r="D8657" s="208"/>
      <c r="E8657" s="208"/>
    </row>
    <row r="8658" spans="1:5" x14ac:dyDescent="0.3">
      <c r="A8658" s="207"/>
      <c r="B8658" s="207"/>
      <c r="C8658" s="208"/>
      <c r="D8658" s="208"/>
      <c r="E8658" s="208"/>
    </row>
    <row r="8659" spans="1:5" x14ac:dyDescent="0.3">
      <c r="A8659" s="207"/>
      <c r="B8659" s="207"/>
      <c r="C8659" s="208"/>
      <c r="D8659" s="208"/>
      <c r="E8659" s="208"/>
    </row>
    <row r="8660" spans="1:5" x14ac:dyDescent="0.3">
      <c r="A8660" s="207"/>
      <c r="B8660" s="207"/>
      <c r="C8660" s="208"/>
      <c r="D8660" s="208"/>
      <c r="E8660" s="208"/>
    </row>
    <row r="8661" spans="1:5" x14ac:dyDescent="0.3">
      <c r="A8661" s="207"/>
      <c r="B8661" s="207"/>
      <c r="C8661" s="208"/>
      <c r="D8661" s="208"/>
      <c r="E8661" s="208"/>
    </row>
    <row r="8662" spans="1:5" x14ac:dyDescent="0.3">
      <c r="A8662" s="207"/>
      <c r="B8662" s="207"/>
      <c r="C8662" s="208"/>
      <c r="D8662" s="208"/>
      <c r="E8662" s="208"/>
    </row>
    <row r="8663" spans="1:5" x14ac:dyDescent="0.3">
      <c r="A8663" s="207"/>
      <c r="B8663" s="207"/>
      <c r="C8663" s="208"/>
      <c r="D8663" s="208"/>
      <c r="E8663" s="208"/>
    </row>
    <row r="8664" spans="1:5" x14ac:dyDescent="0.3">
      <c r="A8664" s="207"/>
      <c r="B8664" s="207"/>
      <c r="C8664" s="208"/>
      <c r="D8664" s="208"/>
      <c r="E8664" s="208"/>
    </row>
    <row r="8665" spans="1:5" x14ac:dyDescent="0.3">
      <c r="A8665" s="207"/>
      <c r="B8665" s="207"/>
      <c r="C8665" s="208"/>
      <c r="D8665" s="208"/>
      <c r="E8665" s="208"/>
    </row>
    <row r="8666" spans="1:5" x14ac:dyDescent="0.3">
      <c r="A8666" s="207"/>
      <c r="B8666" s="207"/>
      <c r="C8666" s="208"/>
      <c r="D8666" s="208"/>
      <c r="E8666" s="208"/>
    </row>
    <row r="8667" spans="1:5" x14ac:dyDescent="0.3">
      <c r="A8667" s="207"/>
      <c r="B8667" s="207"/>
      <c r="C8667" s="208"/>
      <c r="D8667" s="208"/>
      <c r="E8667" s="208"/>
    </row>
    <row r="8668" spans="1:5" x14ac:dyDescent="0.3">
      <c r="A8668" s="207"/>
      <c r="B8668" s="207"/>
      <c r="C8668" s="208"/>
      <c r="D8668" s="208"/>
      <c r="E8668" s="208"/>
    </row>
    <row r="8669" spans="1:5" x14ac:dyDescent="0.3">
      <c r="A8669" s="207"/>
      <c r="B8669" s="207"/>
      <c r="C8669" s="208"/>
      <c r="D8669" s="208"/>
      <c r="E8669" s="208"/>
    </row>
    <row r="8670" spans="1:5" x14ac:dyDescent="0.3">
      <c r="A8670" s="207"/>
      <c r="B8670" s="207"/>
      <c r="C8670" s="208"/>
      <c r="D8670" s="208"/>
      <c r="E8670" s="208"/>
    </row>
    <row r="8671" spans="1:5" x14ac:dyDescent="0.3">
      <c r="A8671" s="207"/>
      <c r="B8671" s="207"/>
      <c r="C8671" s="208"/>
      <c r="D8671" s="208"/>
      <c r="E8671" s="208"/>
    </row>
    <row r="8672" spans="1:5" x14ac:dyDescent="0.3">
      <c r="A8672" s="207"/>
      <c r="B8672" s="207"/>
      <c r="C8672" s="208"/>
      <c r="D8672" s="208"/>
      <c r="E8672" s="208"/>
    </row>
    <row r="8673" spans="1:5" x14ac:dyDescent="0.3">
      <c r="A8673" s="207"/>
      <c r="B8673" s="207"/>
      <c r="C8673" s="208"/>
      <c r="D8673" s="208"/>
      <c r="E8673" s="208"/>
    </row>
    <row r="8674" spans="1:5" x14ac:dyDescent="0.3">
      <c r="A8674" s="207"/>
      <c r="B8674" s="207"/>
      <c r="C8674" s="208"/>
      <c r="D8674" s="208"/>
      <c r="E8674" s="208"/>
    </row>
    <row r="8675" spans="1:5" x14ac:dyDescent="0.3">
      <c r="A8675" s="207"/>
      <c r="B8675" s="207"/>
      <c r="C8675" s="208"/>
      <c r="D8675" s="208"/>
      <c r="E8675" s="208"/>
    </row>
    <row r="8676" spans="1:5" x14ac:dyDescent="0.3">
      <c r="A8676" s="207"/>
      <c r="B8676" s="207"/>
      <c r="C8676" s="208"/>
      <c r="D8676" s="208"/>
      <c r="E8676" s="208"/>
    </row>
    <row r="8677" spans="1:5" x14ac:dyDescent="0.3">
      <c r="A8677" s="207"/>
      <c r="B8677" s="207"/>
      <c r="C8677" s="208"/>
      <c r="D8677" s="208"/>
      <c r="E8677" s="208"/>
    </row>
    <row r="8678" spans="1:5" x14ac:dyDescent="0.3">
      <c r="A8678" s="207"/>
      <c r="B8678" s="207"/>
      <c r="C8678" s="208"/>
      <c r="D8678" s="208"/>
      <c r="E8678" s="208"/>
    </row>
    <row r="8679" spans="1:5" x14ac:dyDescent="0.3">
      <c r="A8679" s="207"/>
      <c r="B8679" s="207"/>
      <c r="C8679" s="208"/>
      <c r="D8679" s="208"/>
      <c r="E8679" s="208"/>
    </row>
    <row r="8680" spans="1:5" x14ac:dyDescent="0.3">
      <c r="A8680" s="207"/>
      <c r="B8680" s="207"/>
      <c r="C8680" s="208"/>
      <c r="D8680" s="208"/>
      <c r="E8680" s="208"/>
    </row>
    <row r="8681" spans="1:5" x14ac:dyDescent="0.3">
      <c r="A8681" s="207"/>
      <c r="B8681" s="207"/>
      <c r="C8681" s="208"/>
      <c r="D8681" s="208"/>
      <c r="E8681" s="208"/>
    </row>
    <row r="8682" spans="1:5" x14ac:dyDescent="0.3">
      <c r="A8682" s="207"/>
      <c r="B8682" s="207"/>
      <c r="C8682" s="208"/>
      <c r="D8682" s="208"/>
      <c r="E8682" s="208"/>
    </row>
    <row r="8683" spans="1:5" x14ac:dyDescent="0.3">
      <c r="A8683" s="207"/>
      <c r="B8683" s="207"/>
      <c r="C8683" s="208"/>
      <c r="D8683" s="208"/>
      <c r="E8683" s="208"/>
    </row>
    <row r="8684" spans="1:5" x14ac:dyDescent="0.3">
      <c r="A8684" s="207"/>
      <c r="B8684" s="207"/>
      <c r="C8684" s="208"/>
      <c r="D8684" s="208"/>
      <c r="E8684" s="208"/>
    </row>
    <row r="8685" spans="1:5" x14ac:dyDescent="0.3">
      <c r="A8685" s="207"/>
      <c r="B8685" s="207"/>
      <c r="C8685" s="208"/>
      <c r="D8685" s="208"/>
      <c r="E8685" s="208"/>
    </row>
    <row r="8686" spans="1:5" x14ac:dyDescent="0.3">
      <c r="A8686" s="207"/>
      <c r="B8686" s="207"/>
      <c r="C8686" s="208"/>
      <c r="D8686" s="208"/>
      <c r="E8686" s="208"/>
    </row>
    <row r="8687" spans="1:5" x14ac:dyDescent="0.3">
      <c r="A8687" s="207"/>
      <c r="B8687" s="207"/>
      <c r="C8687" s="208"/>
      <c r="D8687" s="208"/>
      <c r="E8687" s="208"/>
    </row>
    <row r="8688" spans="1:5" x14ac:dyDescent="0.3">
      <c r="A8688" s="207"/>
      <c r="B8688" s="207"/>
      <c r="C8688" s="208"/>
      <c r="D8688" s="208"/>
      <c r="E8688" s="208"/>
    </row>
    <row r="8689" spans="1:5" x14ac:dyDescent="0.3">
      <c r="A8689" s="207"/>
      <c r="B8689" s="207"/>
      <c r="C8689" s="208"/>
      <c r="D8689" s="208"/>
      <c r="E8689" s="208"/>
    </row>
    <row r="8690" spans="1:5" x14ac:dyDescent="0.3">
      <c r="A8690" s="207"/>
      <c r="B8690" s="207"/>
      <c r="C8690" s="208"/>
      <c r="D8690" s="208"/>
      <c r="E8690" s="208"/>
    </row>
    <row r="8691" spans="1:5" x14ac:dyDescent="0.3">
      <c r="A8691" s="207"/>
      <c r="B8691" s="207"/>
      <c r="C8691" s="208"/>
      <c r="D8691" s="208"/>
      <c r="E8691" s="208"/>
    </row>
    <row r="8692" spans="1:5" x14ac:dyDescent="0.3">
      <c r="A8692" s="207"/>
      <c r="B8692" s="207"/>
      <c r="C8692" s="208"/>
      <c r="D8692" s="208"/>
      <c r="E8692" s="208"/>
    </row>
    <row r="8693" spans="1:5" x14ac:dyDescent="0.3">
      <c r="A8693" s="207"/>
      <c r="B8693" s="207"/>
      <c r="C8693" s="208"/>
      <c r="D8693" s="208"/>
      <c r="E8693" s="208"/>
    </row>
    <row r="8694" spans="1:5" x14ac:dyDescent="0.3">
      <c r="A8694" s="207"/>
      <c r="B8694" s="207"/>
      <c r="C8694" s="208"/>
      <c r="D8694" s="208"/>
      <c r="E8694" s="208"/>
    </row>
    <row r="8695" spans="1:5" x14ac:dyDescent="0.3">
      <c r="A8695" s="207"/>
      <c r="B8695" s="207"/>
      <c r="C8695" s="208"/>
      <c r="D8695" s="208"/>
      <c r="E8695" s="208"/>
    </row>
    <row r="8696" spans="1:5" x14ac:dyDescent="0.3">
      <c r="A8696" s="207"/>
      <c r="B8696" s="207"/>
      <c r="C8696" s="208"/>
      <c r="D8696" s="208"/>
      <c r="E8696" s="208"/>
    </row>
    <row r="8697" spans="1:5" x14ac:dyDescent="0.3">
      <c r="A8697" s="207"/>
      <c r="B8697" s="207"/>
      <c r="C8697" s="208"/>
      <c r="D8697" s="208"/>
      <c r="E8697" s="208"/>
    </row>
    <row r="8698" spans="1:5" x14ac:dyDescent="0.3">
      <c r="A8698" s="207"/>
      <c r="B8698" s="207"/>
      <c r="C8698" s="208"/>
      <c r="D8698" s="208"/>
      <c r="E8698" s="208"/>
    </row>
    <row r="8699" spans="1:5" x14ac:dyDescent="0.3">
      <c r="A8699" s="207"/>
      <c r="B8699" s="207"/>
      <c r="C8699" s="208"/>
      <c r="D8699" s="208"/>
      <c r="E8699" s="208"/>
    </row>
    <row r="8700" spans="1:5" x14ac:dyDescent="0.3">
      <c r="A8700" s="207"/>
      <c r="B8700" s="207"/>
      <c r="C8700" s="208"/>
      <c r="D8700" s="208"/>
      <c r="E8700" s="208"/>
    </row>
    <row r="8701" spans="1:5" x14ac:dyDescent="0.3">
      <c r="A8701" s="207"/>
      <c r="B8701" s="207"/>
      <c r="C8701" s="208"/>
      <c r="D8701" s="208"/>
      <c r="E8701" s="208"/>
    </row>
    <row r="8702" spans="1:5" x14ac:dyDescent="0.3">
      <c r="A8702" s="207"/>
      <c r="B8702" s="207"/>
      <c r="C8702" s="208"/>
      <c r="D8702" s="208"/>
      <c r="E8702" s="208"/>
    </row>
    <row r="8703" spans="1:5" x14ac:dyDescent="0.3">
      <c r="A8703" s="207"/>
      <c r="B8703" s="207"/>
      <c r="C8703" s="208"/>
      <c r="D8703" s="208"/>
      <c r="E8703" s="208"/>
    </row>
    <row r="8704" spans="1:5" x14ac:dyDescent="0.3">
      <c r="A8704" s="207"/>
      <c r="B8704" s="207"/>
      <c r="C8704" s="208"/>
      <c r="D8704" s="208"/>
      <c r="E8704" s="208"/>
    </row>
    <row r="8705" spans="1:5" x14ac:dyDescent="0.3">
      <c r="A8705" s="207"/>
      <c r="B8705" s="207"/>
      <c r="C8705" s="208"/>
      <c r="D8705" s="208"/>
      <c r="E8705" s="208"/>
    </row>
    <row r="8706" spans="1:5" x14ac:dyDescent="0.3">
      <c r="A8706" s="207"/>
      <c r="B8706" s="207"/>
      <c r="C8706" s="208"/>
      <c r="D8706" s="208"/>
      <c r="E8706" s="208"/>
    </row>
    <row r="8707" spans="1:5" x14ac:dyDescent="0.3">
      <c r="A8707" s="207"/>
      <c r="B8707" s="207"/>
      <c r="C8707" s="208"/>
      <c r="D8707" s="208"/>
      <c r="E8707" s="208"/>
    </row>
    <row r="8708" spans="1:5" x14ac:dyDescent="0.3">
      <c r="A8708" s="207"/>
      <c r="B8708" s="207"/>
      <c r="C8708" s="208"/>
      <c r="D8708" s="208"/>
      <c r="E8708" s="208"/>
    </row>
    <row r="8709" spans="1:5" x14ac:dyDescent="0.3">
      <c r="A8709" s="207"/>
      <c r="B8709" s="207"/>
      <c r="C8709" s="208"/>
      <c r="D8709" s="208"/>
      <c r="E8709" s="208"/>
    </row>
    <row r="8710" spans="1:5" x14ac:dyDescent="0.3">
      <c r="A8710" s="207"/>
      <c r="B8710" s="207"/>
      <c r="C8710" s="208"/>
      <c r="D8710" s="208"/>
      <c r="E8710" s="208"/>
    </row>
    <row r="8711" spans="1:5" x14ac:dyDescent="0.3">
      <c r="A8711" s="207"/>
      <c r="B8711" s="207"/>
      <c r="C8711" s="208"/>
      <c r="D8711" s="208"/>
      <c r="E8711" s="208"/>
    </row>
    <row r="8712" spans="1:5" x14ac:dyDescent="0.3">
      <c r="A8712" s="207"/>
      <c r="B8712" s="207"/>
      <c r="C8712" s="208"/>
      <c r="D8712" s="208"/>
      <c r="E8712" s="208"/>
    </row>
    <row r="8713" spans="1:5" x14ac:dyDescent="0.3">
      <c r="A8713" s="207"/>
      <c r="B8713" s="207"/>
      <c r="C8713" s="208"/>
      <c r="D8713" s="208"/>
      <c r="E8713" s="208"/>
    </row>
    <row r="8714" spans="1:5" x14ac:dyDescent="0.3">
      <c r="A8714" s="207"/>
      <c r="B8714" s="207"/>
      <c r="C8714" s="208"/>
      <c r="D8714" s="208"/>
      <c r="E8714" s="208"/>
    </row>
    <row r="8715" spans="1:5" x14ac:dyDescent="0.3">
      <c r="A8715" s="207"/>
      <c r="B8715" s="207"/>
      <c r="C8715" s="208"/>
      <c r="D8715" s="208"/>
      <c r="E8715" s="208"/>
    </row>
    <row r="8716" spans="1:5" x14ac:dyDescent="0.3">
      <c r="A8716" s="207"/>
      <c r="B8716" s="207"/>
      <c r="C8716" s="208"/>
      <c r="D8716" s="208"/>
      <c r="E8716" s="208"/>
    </row>
    <row r="8717" spans="1:5" x14ac:dyDescent="0.3">
      <c r="A8717" s="207"/>
      <c r="B8717" s="207"/>
      <c r="C8717" s="208"/>
      <c r="D8717" s="208"/>
      <c r="E8717" s="208"/>
    </row>
    <row r="8718" spans="1:5" x14ac:dyDescent="0.3">
      <c r="A8718" s="207"/>
      <c r="B8718" s="207"/>
      <c r="C8718" s="208"/>
      <c r="D8718" s="208"/>
      <c r="E8718" s="208"/>
    </row>
    <row r="8719" spans="1:5" x14ac:dyDescent="0.3">
      <c r="A8719" s="207"/>
      <c r="B8719" s="207"/>
      <c r="C8719" s="208"/>
      <c r="D8719" s="208"/>
      <c r="E8719" s="208"/>
    </row>
    <row r="8720" spans="1:5" x14ac:dyDescent="0.3">
      <c r="A8720" s="207"/>
      <c r="B8720" s="207"/>
      <c r="C8720" s="208"/>
      <c r="D8720" s="208"/>
      <c r="E8720" s="208"/>
    </row>
    <row r="8721" spans="1:5" x14ac:dyDescent="0.3">
      <c r="A8721" s="207"/>
      <c r="B8721" s="207"/>
      <c r="C8721" s="208"/>
      <c r="D8721" s="208"/>
      <c r="E8721" s="208"/>
    </row>
    <row r="8722" spans="1:5" x14ac:dyDescent="0.3">
      <c r="A8722" s="207"/>
      <c r="B8722" s="207"/>
      <c r="C8722" s="208"/>
      <c r="D8722" s="208"/>
      <c r="E8722" s="208"/>
    </row>
    <row r="8723" spans="1:5" x14ac:dyDescent="0.3">
      <c r="A8723" s="207"/>
      <c r="B8723" s="207"/>
      <c r="C8723" s="208"/>
      <c r="D8723" s="208"/>
      <c r="E8723" s="208"/>
    </row>
    <row r="8724" spans="1:5" x14ac:dyDescent="0.3">
      <c r="A8724" s="207"/>
      <c r="B8724" s="207"/>
      <c r="C8724" s="208"/>
      <c r="D8724" s="208"/>
      <c r="E8724" s="208"/>
    </row>
    <row r="8725" spans="1:5" x14ac:dyDescent="0.3">
      <c r="A8725" s="207"/>
      <c r="B8725" s="207"/>
      <c r="C8725" s="208"/>
      <c r="D8725" s="208"/>
      <c r="E8725" s="208"/>
    </row>
    <row r="8726" spans="1:5" x14ac:dyDescent="0.3">
      <c r="A8726" s="207"/>
      <c r="B8726" s="207"/>
      <c r="C8726" s="208"/>
      <c r="D8726" s="208"/>
      <c r="E8726" s="208"/>
    </row>
    <row r="8727" spans="1:5" x14ac:dyDescent="0.3">
      <c r="A8727" s="207"/>
      <c r="B8727" s="207"/>
      <c r="C8727" s="208"/>
      <c r="D8727" s="208"/>
      <c r="E8727" s="208"/>
    </row>
    <row r="8728" spans="1:5" x14ac:dyDescent="0.3">
      <c r="A8728" s="207"/>
      <c r="B8728" s="207"/>
      <c r="C8728" s="208"/>
      <c r="D8728" s="208"/>
      <c r="E8728" s="208"/>
    </row>
    <row r="8729" spans="1:5" x14ac:dyDescent="0.3">
      <c r="A8729" s="207"/>
      <c r="B8729" s="207"/>
      <c r="C8729" s="208"/>
      <c r="D8729" s="208"/>
      <c r="E8729" s="208"/>
    </row>
    <row r="8730" spans="1:5" x14ac:dyDescent="0.3">
      <c r="A8730" s="207"/>
      <c r="B8730" s="207"/>
      <c r="C8730" s="208"/>
      <c r="D8730" s="208"/>
      <c r="E8730" s="208"/>
    </row>
    <row r="8731" spans="1:5" x14ac:dyDescent="0.3">
      <c r="A8731" s="207"/>
      <c r="B8731" s="207"/>
      <c r="C8731" s="208"/>
      <c r="D8731" s="208"/>
      <c r="E8731" s="208"/>
    </row>
    <row r="8732" spans="1:5" x14ac:dyDescent="0.3">
      <c r="A8732" s="207"/>
      <c r="B8732" s="207"/>
      <c r="C8732" s="208"/>
      <c r="D8732" s="208"/>
      <c r="E8732" s="208"/>
    </row>
    <row r="8733" spans="1:5" x14ac:dyDescent="0.3">
      <c r="A8733" s="207"/>
      <c r="B8733" s="207"/>
      <c r="C8733" s="208"/>
      <c r="D8733" s="208"/>
      <c r="E8733" s="208"/>
    </row>
    <row r="8734" spans="1:5" x14ac:dyDescent="0.3">
      <c r="A8734" s="207"/>
      <c r="B8734" s="207"/>
      <c r="C8734" s="208"/>
      <c r="D8734" s="208"/>
      <c r="E8734" s="208"/>
    </row>
    <row r="8735" spans="1:5" x14ac:dyDescent="0.3">
      <c r="A8735" s="207"/>
      <c r="B8735" s="207"/>
      <c r="C8735" s="208"/>
      <c r="D8735" s="208"/>
      <c r="E8735" s="208"/>
    </row>
    <row r="8736" spans="1:5" x14ac:dyDescent="0.3">
      <c r="A8736" s="207"/>
      <c r="B8736" s="207"/>
      <c r="C8736" s="208"/>
      <c r="D8736" s="208"/>
      <c r="E8736" s="208"/>
    </row>
    <row r="8737" spans="1:5" x14ac:dyDescent="0.3">
      <c r="A8737" s="207"/>
      <c r="B8737" s="207"/>
      <c r="C8737" s="208"/>
      <c r="D8737" s="208"/>
      <c r="E8737" s="208"/>
    </row>
    <row r="8738" spans="1:5" x14ac:dyDescent="0.3">
      <c r="A8738" s="207"/>
      <c r="B8738" s="207"/>
      <c r="C8738" s="208"/>
      <c r="D8738" s="208"/>
      <c r="E8738" s="208"/>
    </row>
    <row r="8739" spans="1:5" x14ac:dyDescent="0.3">
      <c r="A8739" s="207"/>
      <c r="B8739" s="207"/>
      <c r="C8739" s="208"/>
      <c r="D8739" s="208"/>
      <c r="E8739" s="208"/>
    </row>
    <row r="8740" spans="1:5" x14ac:dyDescent="0.3">
      <c r="A8740" s="207"/>
      <c r="B8740" s="207"/>
      <c r="C8740" s="208"/>
      <c r="D8740" s="208"/>
      <c r="E8740" s="208"/>
    </row>
    <row r="8741" spans="1:5" x14ac:dyDescent="0.3">
      <c r="A8741" s="207"/>
      <c r="B8741" s="207"/>
      <c r="C8741" s="208"/>
      <c r="D8741" s="208"/>
      <c r="E8741" s="208"/>
    </row>
    <row r="8742" spans="1:5" x14ac:dyDescent="0.3">
      <c r="A8742" s="207"/>
      <c r="B8742" s="207"/>
      <c r="C8742" s="208"/>
      <c r="D8742" s="208"/>
      <c r="E8742" s="208"/>
    </row>
    <row r="8743" spans="1:5" x14ac:dyDescent="0.3">
      <c r="A8743" s="207"/>
      <c r="B8743" s="207"/>
      <c r="C8743" s="208"/>
      <c r="D8743" s="208"/>
      <c r="E8743" s="208"/>
    </row>
    <row r="8744" spans="1:5" x14ac:dyDescent="0.3">
      <c r="A8744" s="207"/>
      <c r="B8744" s="207"/>
      <c r="C8744" s="208"/>
      <c r="D8744" s="208"/>
      <c r="E8744" s="208"/>
    </row>
    <row r="8745" spans="1:5" x14ac:dyDescent="0.3">
      <c r="A8745" s="207"/>
      <c r="B8745" s="207"/>
      <c r="C8745" s="208"/>
      <c r="D8745" s="208"/>
      <c r="E8745" s="208"/>
    </row>
    <row r="8746" spans="1:5" x14ac:dyDescent="0.3">
      <c r="A8746" s="207"/>
      <c r="B8746" s="207"/>
      <c r="C8746" s="208"/>
      <c r="D8746" s="208"/>
      <c r="E8746" s="208"/>
    </row>
    <row r="8747" spans="1:5" x14ac:dyDescent="0.3">
      <c r="A8747" s="207"/>
      <c r="B8747" s="207"/>
      <c r="C8747" s="208"/>
      <c r="D8747" s="208"/>
      <c r="E8747" s="208"/>
    </row>
    <row r="8748" spans="1:5" x14ac:dyDescent="0.3">
      <c r="A8748" s="207"/>
      <c r="B8748" s="207"/>
      <c r="C8748" s="208"/>
      <c r="D8748" s="208"/>
      <c r="E8748" s="208"/>
    </row>
    <row r="8749" spans="1:5" x14ac:dyDescent="0.3">
      <c r="A8749" s="207"/>
      <c r="B8749" s="207"/>
      <c r="C8749" s="208"/>
      <c r="D8749" s="208"/>
      <c r="E8749" s="208"/>
    </row>
    <row r="8750" spans="1:5" x14ac:dyDescent="0.3">
      <c r="A8750" s="207"/>
      <c r="B8750" s="207"/>
      <c r="C8750" s="208"/>
      <c r="D8750" s="208"/>
      <c r="E8750" s="208"/>
    </row>
    <row r="8751" spans="1:5" x14ac:dyDescent="0.3">
      <c r="A8751" s="207"/>
      <c r="B8751" s="207"/>
      <c r="C8751" s="208"/>
      <c r="D8751" s="208"/>
      <c r="E8751" s="208"/>
    </row>
    <row r="8752" spans="1:5" x14ac:dyDescent="0.3">
      <c r="A8752" s="207"/>
      <c r="B8752" s="207"/>
      <c r="C8752" s="208"/>
      <c r="D8752" s="208"/>
      <c r="E8752" s="208"/>
    </row>
    <row r="8753" spans="1:5" x14ac:dyDescent="0.3">
      <c r="A8753" s="207"/>
      <c r="B8753" s="207"/>
      <c r="C8753" s="208"/>
      <c r="D8753" s="208"/>
      <c r="E8753" s="208"/>
    </row>
    <row r="8754" spans="1:5" x14ac:dyDescent="0.3">
      <c r="A8754" s="207"/>
      <c r="B8754" s="207"/>
      <c r="C8754" s="208"/>
      <c r="D8754" s="208"/>
      <c r="E8754" s="208"/>
    </row>
    <row r="8755" spans="1:5" x14ac:dyDescent="0.3">
      <c r="A8755" s="207"/>
      <c r="B8755" s="207"/>
      <c r="C8755" s="208"/>
      <c r="D8755" s="208"/>
      <c r="E8755" s="208"/>
    </row>
    <row r="8756" spans="1:5" x14ac:dyDescent="0.3">
      <c r="A8756" s="207"/>
      <c r="B8756" s="207"/>
      <c r="C8756" s="208"/>
      <c r="D8756" s="208"/>
      <c r="E8756" s="208"/>
    </row>
    <row r="8757" spans="1:5" x14ac:dyDescent="0.3">
      <c r="A8757" s="207"/>
      <c r="B8757" s="207"/>
      <c r="C8757" s="208"/>
      <c r="D8757" s="208"/>
      <c r="E8757" s="208"/>
    </row>
    <row r="8758" spans="1:5" x14ac:dyDescent="0.3">
      <c r="A8758" s="207"/>
      <c r="B8758" s="207"/>
      <c r="C8758" s="208"/>
      <c r="D8758" s="208"/>
      <c r="E8758" s="208"/>
    </row>
    <row r="8759" spans="1:5" x14ac:dyDescent="0.3">
      <c r="A8759" s="207"/>
      <c r="B8759" s="207"/>
      <c r="C8759" s="208"/>
      <c r="D8759" s="208"/>
      <c r="E8759" s="208"/>
    </row>
    <row r="8760" spans="1:5" x14ac:dyDescent="0.3">
      <c r="A8760" s="207"/>
      <c r="B8760" s="207"/>
      <c r="C8760" s="208"/>
      <c r="D8760" s="208"/>
      <c r="E8760" s="208"/>
    </row>
    <row r="8761" spans="1:5" x14ac:dyDescent="0.3">
      <c r="A8761" s="207"/>
      <c r="B8761" s="207"/>
      <c r="C8761" s="208"/>
      <c r="D8761" s="208"/>
      <c r="E8761" s="208"/>
    </row>
    <row r="8762" spans="1:5" x14ac:dyDescent="0.3">
      <c r="A8762" s="207"/>
      <c r="B8762" s="207"/>
      <c r="C8762" s="208"/>
      <c r="D8762" s="208"/>
      <c r="E8762" s="208"/>
    </row>
    <row r="8763" spans="1:5" x14ac:dyDescent="0.3">
      <c r="A8763" s="207"/>
      <c r="B8763" s="207"/>
      <c r="C8763" s="208"/>
      <c r="D8763" s="208"/>
      <c r="E8763" s="208"/>
    </row>
    <row r="8764" spans="1:5" x14ac:dyDescent="0.3">
      <c r="A8764" s="207"/>
      <c r="B8764" s="207"/>
      <c r="C8764" s="208"/>
      <c r="D8764" s="208"/>
      <c r="E8764" s="208"/>
    </row>
    <row r="8765" spans="1:5" x14ac:dyDescent="0.3">
      <c r="A8765" s="207"/>
      <c r="B8765" s="207"/>
      <c r="C8765" s="208"/>
      <c r="D8765" s="208"/>
      <c r="E8765" s="208"/>
    </row>
    <row r="8766" spans="1:5" x14ac:dyDescent="0.3">
      <c r="A8766" s="207"/>
      <c r="B8766" s="207"/>
      <c r="C8766" s="208"/>
      <c r="D8766" s="208"/>
      <c r="E8766" s="208"/>
    </row>
    <row r="8767" spans="1:5" x14ac:dyDescent="0.3">
      <c r="A8767" s="207"/>
      <c r="B8767" s="207"/>
      <c r="C8767" s="208"/>
      <c r="D8767" s="208"/>
      <c r="E8767" s="208"/>
    </row>
    <row r="8768" spans="1:5" x14ac:dyDescent="0.3">
      <c r="A8768" s="207"/>
      <c r="B8768" s="207"/>
      <c r="C8768" s="208"/>
      <c r="D8768" s="208"/>
      <c r="E8768" s="208"/>
    </row>
    <row r="8769" spans="1:5" x14ac:dyDescent="0.3">
      <c r="A8769" s="207"/>
      <c r="B8769" s="207"/>
      <c r="C8769" s="208"/>
      <c r="D8769" s="208"/>
      <c r="E8769" s="208"/>
    </row>
    <row r="8770" spans="1:5" x14ac:dyDescent="0.3">
      <c r="A8770" s="207"/>
      <c r="B8770" s="207"/>
      <c r="C8770" s="208"/>
      <c r="D8770" s="208"/>
      <c r="E8770" s="208"/>
    </row>
    <row r="8771" spans="1:5" x14ac:dyDescent="0.3">
      <c r="A8771" s="207"/>
      <c r="B8771" s="207"/>
      <c r="C8771" s="208"/>
      <c r="D8771" s="208"/>
      <c r="E8771" s="208"/>
    </row>
    <row r="8772" spans="1:5" x14ac:dyDescent="0.3">
      <c r="A8772" s="207"/>
      <c r="B8772" s="207"/>
      <c r="C8772" s="208"/>
      <c r="D8772" s="208"/>
      <c r="E8772" s="208"/>
    </row>
    <row r="8773" spans="1:5" x14ac:dyDescent="0.3">
      <c r="A8773" s="207"/>
      <c r="B8773" s="207"/>
      <c r="C8773" s="208"/>
      <c r="D8773" s="208"/>
      <c r="E8773" s="208"/>
    </row>
    <row r="8774" spans="1:5" x14ac:dyDescent="0.3">
      <c r="A8774" s="207"/>
      <c r="B8774" s="207"/>
      <c r="C8774" s="208"/>
      <c r="D8774" s="208"/>
      <c r="E8774" s="208"/>
    </row>
    <row r="8775" spans="1:5" x14ac:dyDescent="0.3">
      <c r="A8775" s="207"/>
      <c r="B8775" s="207"/>
      <c r="C8775" s="208"/>
      <c r="D8775" s="208"/>
      <c r="E8775" s="208"/>
    </row>
    <row r="8776" spans="1:5" x14ac:dyDescent="0.3">
      <c r="A8776" s="207"/>
      <c r="B8776" s="207"/>
      <c r="C8776" s="208"/>
      <c r="D8776" s="208"/>
      <c r="E8776" s="208"/>
    </row>
    <row r="8777" spans="1:5" x14ac:dyDescent="0.3">
      <c r="A8777" s="207"/>
      <c r="B8777" s="207"/>
      <c r="C8777" s="208"/>
      <c r="D8777" s="208"/>
      <c r="E8777" s="208"/>
    </row>
    <row r="8778" spans="1:5" x14ac:dyDescent="0.3">
      <c r="A8778" s="207"/>
      <c r="B8778" s="207"/>
      <c r="C8778" s="208"/>
      <c r="D8778" s="208"/>
      <c r="E8778" s="208"/>
    </row>
    <row r="8779" spans="1:5" x14ac:dyDescent="0.3">
      <c r="A8779" s="207"/>
      <c r="B8779" s="207"/>
      <c r="C8779" s="208"/>
      <c r="D8779" s="208"/>
      <c r="E8779" s="208"/>
    </row>
    <row r="8780" spans="1:5" x14ac:dyDescent="0.3">
      <c r="A8780" s="207"/>
      <c r="B8780" s="207"/>
      <c r="C8780" s="208"/>
      <c r="D8780" s="208"/>
      <c r="E8780" s="208"/>
    </row>
    <row r="8781" spans="1:5" x14ac:dyDescent="0.3">
      <c r="A8781" s="207"/>
      <c r="B8781" s="207"/>
      <c r="C8781" s="208"/>
      <c r="D8781" s="208"/>
      <c r="E8781" s="208"/>
    </row>
    <row r="8782" spans="1:5" x14ac:dyDescent="0.3">
      <c r="A8782" s="207"/>
      <c r="B8782" s="207"/>
      <c r="C8782" s="208"/>
      <c r="D8782" s="208"/>
      <c r="E8782" s="208"/>
    </row>
    <row r="8783" spans="1:5" x14ac:dyDescent="0.3">
      <c r="A8783" s="207"/>
      <c r="B8783" s="207"/>
      <c r="C8783" s="208"/>
      <c r="D8783" s="208"/>
      <c r="E8783" s="208"/>
    </row>
    <row r="8784" spans="1:5" x14ac:dyDescent="0.3">
      <c r="A8784" s="207"/>
      <c r="B8784" s="207"/>
      <c r="C8784" s="208"/>
      <c r="D8784" s="208"/>
      <c r="E8784" s="208"/>
    </row>
    <row r="8785" spans="1:5" x14ac:dyDescent="0.3">
      <c r="A8785" s="207"/>
      <c r="B8785" s="207"/>
      <c r="C8785" s="208"/>
      <c r="D8785" s="208"/>
      <c r="E8785" s="208"/>
    </row>
    <row r="8786" spans="1:5" x14ac:dyDescent="0.3">
      <c r="A8786" s="207"/>
      <c r="B8786" s="207"/>
      <c r="C8786" s="208"/>
      <c r="D8786" s="208"/>
      <c r="E8786" s="208"/>
    </row>
    <row r="8787" spans="1:5" x14ac:dyDescent="0.3">
      <c r="A8787" s="207"/>
      <c r="B8787" s="207"/>
      <c r="C8787" s="208"/>
      <c r="D8787" s="208"/>
      <c r="E8787" s="208"/>
    </row>
    <row r="8788" spans="1:5" x14ac:dyDescent="0.3">
      <c r="A8788" s="207"/>
      <c r="B8788" s="207"/>
      <c r="C8788" s="208"/>
      <c r="D8788" s="208"/>
      <c r="E8788" s="208"/>
    </row>
    <row r="8789" spans="1:5" x14ac:dyDescent="0.3">
      <c r="A8789" s="207"/>
      <c r="B8789" s="207"/>
      <c r="C8789" s="208"/>
      <c r="D8789" s="208"/>
      <c r="E8789" s="208"/>
    </row>
    <row r="8790" spans="1:5" x14ac:dyDescent="0.3">
      <c r="A8790" s="207"/>
      <c r="B8790" s="207"/>
      <c r="C8790" s="208"/>
      <c r="D8790" s="208"/>
      <c r="E8790" s="208"/>
    </row>
    <row r="8791" spans="1:5" x14ac:dyDescent="0.3">
      <c r="A8791" s="207"/>
      <c r="B8791" s="207"/>
      <c r="C8791" s="208"/>
      <c r="D8791" s="208"/>
      <c r="E8791" s="208"/>
    </row>
    <row r="8792" spans="1:5" x14ac:dyDescent="0.3">
      <c r="A8792" s="207"/>
      <c r="B8792" s="207"/>
      <c r="C8792" s="208"/>
      <c r="D8792" s="208"/>
      <c r="E8792" s="208"/>
    </row>
    <row r="8793" spans="1:5" x14ac:dyDescent="0.3">
      <c r="A8793" s="207"/>
      <c r="B8793" s="207"/>
      <c r="C8793" s="208"/>
      <c r="D8793" s="208"/>
      <c r="E8793" s="208"/>
    </row>
    <row r="8794" spans="1:5" x14ac:dyDescent="0.3">
      <c r="A8794" s="207"/>
      <c r="B8794" s="207"/>
      <c r="C8794" s="208"/>
      <c r="D8794" s="208"/>
      <c r="E8794" s="208"/>
    </row>
    <row r="8795" spans="1:5" x14ac:dyDescent="0.3">
      <c r="A8795" s="207"/>
      <c r="B8795" s="207"/>
      <c r="C8795" s="208"/>
      <c r="D8795" s="208"/>
      <c r="E8795" s="208"/>
    </row>
    <row r="8796" spans="1:5" x14ac:dyDescent="0.3">
      <c r="A8796" s="207"/>
      <c r="B8796" s="207"/>
      <c r="C8796" s="208"/>
      <c r="D8796" s="208"/>
      <c r="E8796" s="208"/>
    </row>
    <row r="8797" spans="1:5" x14ac:dyDescent="0.3">
      <c r="A8797" s="207"/>
      <c r="B8797" s="207"/>
      <c r="C8797" s="208"/>
      <c r="D8797" s="208"/>
      <c r="E8797" s="208"/>
    </row>
    <row r="8798" spans="1:5" x14ac:dyDescent="0.3">
      <c r="A8798" s="207"/>
      <c r="B8798" s="207"/>
      <c r="C8798" s="208"/>
      <c r="D8798" s="208"/>
      <c r="E8798" s="208"/>
    </row>
    <row r="8799" spans="1:5" x14ac:dyDescent="0.3">
      <c r="A8799" s="207"/>
      <c r="B8799" s="207"/>
      <c r="C8799" s="208"/>
      <c r="D8799" s="208"/>
      <c r="E8799" s="208"/>
    </row>
    <row r="8800" spans="1:5" x14ac:dyDescent="0.3">
      <c r="A8800" s="207"/>
      <c r="B8800" s="207"/>
      <c r="C8800" s="208"/>
      <c r="D8800" s="208"/>
      <c r="E8800" s="208"/>
    </row>
    <row r="8801" spans="1:5" x14ac:dyDescent="0.3">
      <c r="A8801" s="207"/>
      <c r="B8801" s="207"/>
      <c r="C8801" s="208"/>
      <c r="D8801" s="208"/>
      <c r="E8801" s="208"/>
    </row>
    <row r="8802" spans="1:5" x14ac:dyDescent="0.3">
      <c r="A8802" s="207"/>
      <c r="B8802" s="207"/>
      <c r="C8802" s="208"/>
      <c r="D8802" s="208"/>
      <c r="E8802" s="208"/>
    </row>
    <row r="8803" spans="1:5" x14ac:dyDescent="0.3">
      <c r="A8803" s="207"/>
      <c r="B8803" s="207"/>
      <c r="C8803" s="208"/>
      <c r="D8803" s="208"/>
      <c r="E8803" s="208"/>
    </row>
    <row r="8804" spans="1:5" x14ac:dyDescent="0.3">
      <c r="A8804" s="207"/>
      <c r="B8804" s="207"/>
      <c r="C8804" s="208"/>
      <c r="D8804" s="208"/>
      <c r="E8804" s="208"/>
    </row>
    <row r="8805" spans="1:5" x14ac:dyDescent="0.3">
      <c r="A8805" s="207"/>
      <c r="B8805" s="207"/>
      <c r="C8805" s="208"/>
      <c r="D8805" s="208"/>
      <c r="E8805" s="208"/>
    </row>
    <row r="8806" spans="1:5" x14ac:dyDescent="0.3">
      <c r="A8806" s="207"/>
      <c r="B8806" s="207"/>
      <c r="C8806" s="208"/>
      <c r="D8806" s="208"/>
      <c r="E8806" s="208"/>
    </row>
    <row r="8807" spans="1:5" x14ac:dyDescent="0.3">
      <c r="A8807" s="207"/>
      <c r="B8807" s="207"/>
      <c r="C8807" s="208"/>
      <c r="D8807" s="208"/>
      <c r="E8807" s="208"/>
    </row>
    <row r="8808" spans="1:5" x14ac:dyDescent="0.3">
      <c r="A8808" s="207"/>
      <c r="B8808" s="207"/>
      <c r="C8808" s="208"/>
      <c r="D8808" s="208"/>
      <c r="E8808" s="208"/>
    </row>
    <row r="8809" spans="1:5" x14ac:dyDescent="0.3">
      <c r="A8809" s="207"/>
      <c r="B8809" s="207"/>
      <c r="C8809" s="208"/>
      <c r="D8809" s="208"/>
      <c r="E8809" s="208"/>
    </row>
    <row r="8810" spans="1:5" x14ac:dyDescent="0.3">
      <c r="A8810" s="207"/>
      <c r="B8810" s="207"/>
      <c r="C8810" s="208"/>
      <c r="D8810" s="208"/>
      <c r="E8810" s="208"/>
    </row>
    <row r="8811" spans="1:5" x14ac:dyDescent="0.3">
      <c r="A8811" s="207"/>
      <c r="B8811" s="207"/>
      <c r="C8811" s="208"/>
      <c r="D8811" s="208"/>
      <c r="E8811" s="208"/>
    </row>
    <row r="8812" spans="1:5" x14ac:dyDescent="0.3">
      <c r="A8812" s="207"/>
      <c r="B8812" s="207"/>
      <c r="C8812" s="208"/>
      <c r="D8812" s="208"/>
      <c r="E8812" s="208"/>
    </row>
    <row r="8813" spans="1:5" x14ac:dyDescent="0.3">
      <c r="A8813" s="207"/>
      <c r="B8813" s="207"/>
      <c r="C8813" s="208"/>
      <c r="D8813" s="208"/>
      <c r="E8813" s="208"/>
    </row>
    <row r="8814" spans="1:5" x14ac:dyDescent="0.3">
      <c r="A8814" s="207"/>
      <c r="B8814" s="207"/>
      <c r="C8814" s="208"/>
      <c r="D8814" s="208"/>
      <c r="E8814" s="208"/>
    </row>
    <row r="8815" spans="1:5" x14ac:dyDescent="0.3">
      <c r="A8815" s="207"/>
      <c r="B8815" s="207"/>
      <c r="C8815" s="208"/>
      <c r="D8815" s="208"/>
      <c r="E8815" s="208"/>
    </row>
    <row r="8816" spans="1:5" x14ac:dyDescent="0.3">
      <c r="A8816" s="207"/>
      <c r="B8816" s="207"/>
      <c r="C8816" s="208"/>
      <c r="D8816" s="208"/>
      <c r="E8816" s="208"/>
    </row>
    <row r="8817" spans="1:5" x14ac:dyDescent="0.3">
      <c r="A8817" s="207"/>
      <c r="B8817" s="207"/>
      <c r="C8817" s="208"/>
      <c r="D8817" s="208"/>
      <c r="E8817" s="208"/>
    </row>
    <row r="8818" spans="1:5" x14ac:dyDescent="0.3">
      <c r="A8818" s="207"/>
      <c r="B8818" s="207"/>
      <c r="C8818" s="208"/>
      <c r="D8818" s="208"/>
      <c r="E8818" s="208"/>
    </row>
    <row r="8819" spans="1:5" x14ac:dyDescent="0.3">
      <c r="A8819" s="207"/>
      <c r="B8819" s="207"/>
      <c r="C8819" s="208"/>
      <c r="D8819" s="208"/>
      <c r="E8819" s="208"/>
    </row>
    <row r="8820" spans="1:5" x14ac:dyDescent="0.3">
      <c r="A8820" s="207"/>
      <c r="B8820" s="207"/>
      <c r="C8820" s="208"/>
      <c r="D8820" s="208"/>
      <c r="E8820" s="208"/>
    </row>
    <row r="8821" spans="1:5" x14ac:dyDescent="0.3">
      <c r="A8821" s="207"/>
      <c r="B8821" s="207"/>
      <c r="C8821" s="208"/>
      <c r="D8821" s="208"/>
      <c r="E8821" s="208"/>
    </row>
    <row r="8822" spans="1:5" x14ac:dyDescent="0.3">
      <c r="A8822" s="207"/>
      <c r="B8822" s="207"/>
      <c r="C8822" s="208"/>
      <c r="D8822" s="208"/>
      <c r="E8822" s="208"/>
    </row>
    <row r="8823" spans="1:5" x14ac:dyDescent="0.3">
      <c r="A8823" s="207"/>
      <c r="B8823" s="207"/>
      <c r="C8823" s="208"/>
      <c r="D8823" s="208"/>
      <c r="E8823" s="208"/>
    </row>
    <row r="8824" spans="1:5" x14ac:dyDescent="0.3">
      <c r="A8824" s="207"/>
      <c r="B8824" s="207"/>
      <c r="C8824" s="208"/>
      <c r="D8824" s="208"/>
      <c r="E8824" s="208"/>
    </row>
    <row r="8825" spans="1:5" x14ac:dyDescent="0.3">
      <c r="A8825" s="207"/>
      <c r="B8825" s="207"/>
      <c r="C8825" s="208"/>
      <c r="D8825" s="208"/>
      <c r="E8825" s="208"/>
    </row>
    <row r="8826" spans="1:5" x14ac:dyDescent="0.3">
      <c r="A8826" s="207"/>
      <c r="B8826" s="207"/>
      <c r="C8826" s="208"/>
      <c r="D8826" s="208"/>
      <c r="E8826" s="208"/>
    </row>
    <row r="8827" spans="1:5" x14ac:dyDescent="0.3">
      <c r="A8827" s="207"/>
      <c r="B8827" s="207"/>
      <c r="C8827" s="208"/>
      <c r="D8827" s="208"/>
      <c r="E8827" s="208"/>
    </row>
    <row r="8828" spans="1:5" x14ac:dyDescent="0.3">
      <c r="A8828" s="207"/>
      <c r="B8828" s="207"/>
      <c r="C8828" s="208"/>
      <c r="D8828" s="208"/>
      <c r="E8828" s="208"/>
    </row>
    <row r="8829" spans="1:5" x14ac:dyDescent="0.3">
      <c r="A8829" s="207"/>
      <c r="B8829" s="207"/>
      <c r="C8829" s="208"/>
      <c r="D8829" s="208"/>
      <c r="E8829" s="208"/>
    </row>
    <row r="8830" spans="1:5" x14ac:dyDescent="0.3">
      <c r="A8830" s="207"/>
      <c r="B8830" s="207"/>
      <c r="C8830" s="208"/>
      <c r="D8830" s="208"/>
      <c r="E8830" s="208"/>
    </row>
    <row r="8831" spans="1:5" x14ac:dyDescent="0.3">
      <c r="A8831" s="207"/>
      <c r="B8831" s="207"/>
      <c r="C8831" s="208"/>
      <c r="D8831" s="208"/>
      <c r="E8831" s="208"/>
    </row>
    <row r="8832" spans="1:5" x14ac:dyDescent="0.3">
      <c r="A8832" s="207"/>
      <c r="B8832" s="207"/>
      <c r="C8832" s="208"/>
      <c r="D8832" s="208"/>
      <c r="E8832" s="208"/>
    </row>
    <row r="8833" spans="1:5" x14ac:dyDescent="0.3">
      <c r="A8833" s="207"/>
      <c r="B8833" s="207"/>
      <c r="C8833" s="208"/>
      <c r="D8833" s="208"/>
      <c r="E8833" s="208"/>
    </row>
    <row r="8834" spans="1:5" x14ac:dyDescent="0.3">
      <c r="A8834" s="207"/>
      <c r="B8834" s="207"/>
      <c r="C8834" s="208"/>
      <c r="D8834" s="208"/>
      <c r="E8834" s="208"/>
    </row>
    <row r="8835" spans="1:5" x14ac:dyDescent="0.3">
      <c r="A8835" s="207"/>
      <c r="B8835" s="207"/>
      <c r="C8835" s="208"/>
      <c r="D8835" s="208"/>
      <c r="E8835" s="208"/>
    </row>
    <row r="8836" spans="1:5" x14ac:dyDescent="0.3">
      <c r="A8836" s="207"/>
      <c r="B8836" s="207"/>
      <c r="C8836" s="208"/>
      <c r="D8836" s="208"/>
      <c r="E8836" s="208"/>
    </row>
    <row r="8837" spans="1:5" x14ac:dyDescent="0.3">
      <c r="A8837" s="207"/>
      <c r="B8837" s="207"/>
      <c r="C8837" s="208"/>
      <c r="D8837" s="208"/>
      <c r="E8837" s="208"/>
    </row>
    <row r="8838" spans="1:5" x14ac:dyDescent="0.3">
      <c r="A8838" s="207"/>
      <c r="B8838" s="207"/>
      <c r="C8838" s="208"/>
      <c r="D8838" s="208"/>
      <c r="E8838" s="208"/>
    </row>
    <row r="8839" spans="1:5" x14ac:dyDescent="0.3">
      <c r="A8839" s="207"/>
      <c r="B8839" s="207"/>
      <c r="C8839" s="208"/>
      <c r="D8839" s="208"/>
      <c r="E8839" s="208"/>
    </row>
    <row r="8840" spans="1:5" x14ac:dyDescent="0.3">
      <c r="A8840" s="207"/>
      <c r="B8840" s="207"/>
      <c r="C8840" s="208"/>
      <c r="D8840" s="208"/>
      <c r="E8840" s="208"/>
    </row>
    <row r="8841" spans="1:5" x14ac:dyDescent="0.3">
      <c r="A8841" s="207"/>
      <c r="B8841" s="207"/>
      <c r="C8841" s="208"/>
      <c r="D8841" s="208"/>
      <c r="E8841" s="208"/>
    </row>
    <row r="8842" spans="1:5" x14ac:dyDescent="0.3">
      <c r="A8842" s="207"/>
      <c r="B8842" s="207"/>
      <c r="C8842" s="208"/>
      <c r="D8842" s="208"/>
      <c r="E8842" s="208"/>
    </row>
    <row r="8843" spans="1:5" x14ac:dyDescent="0.3">
      <c r="A8843" s="207"/>
      <c r="B8843" s="207"/>
      <c r="C8843" s="208"/>
      <c r="D8843" s="208"/>
      <c r="E8843" s="208"/>
    </row>
    <row r="8844" spans="1:5" x14ac:dyDescent="0.3">
      <c r="A8844" s="207"/>
      <c r="B8844" s="207"/>
      <c r="C8844" s="208"/>
      <c r="D8844" s="208"/>
      <c r="E8844" s="208"/>
    </row>
    <row r="8845" spans="1:5" x14ac:dyDescent="0.3">
      <c r="A8845" s="207"/>
      <c r="B8845" s="207"/>
      <c r="C8845" s="208"/>
      <c r="D8845" s="208"/>
      <c r="E8845" s="208"/>
    </row>
    <row r="8846" spans="1:5" x14ac:dyDescent="0.3">
      <c r="A8846" s="207"/>
      <c r="B8846" s="207"/>
      <c r="C8846" s="208"/>
      <c r="D8846" s="208"/>
      <c r="E8846" s="208"/>
    </row>
    <row r="8847" spans="1:5" x14ac:dyDescent="0.3">
      <c r="A8847" s="207"/>
      <c r="B8847" s="207"/>
      <c r="C8847" s="208"/>
      <c r="D8847" s="208"/>
      <c r="E8847" s="208"/>
    </row>
    <row r="8848" spans="1:5" x14ac:dyDescent="0.3">
      <c r="A8848" s="207"/>
      <c r="B8848" s="207"/>
      <c r="C8848" s="208"/>
      <c r="D8848" s="208"/>
      <c r="E8848" s="208"/>
    </row>
    <row r="8849" spans="1:5" x14ac:dyDescent="0.3">
      <c r="A8849" s="207"/>
      <c r="B8849" s="207"/>
      <c r="C8849" s="208"/>
      <c r="D8849" s="208"/>
      <c r="E8849" s="208"/>
    </row>
    <row r="8850" spans="1:5" x14ac:dyDescent="0.3">
      <c r="A8850" s="207"/>
      <c r="B8850" s="207"/>
      <c r="C8850" s="208"/>
      <c r="D8850" s="208"/>
      <c r="E8850" s="208"/>
    </row>
    <row r="8851" spans="1:5" x14ac:dyDescent="0.3">
      <c r="A8851" s="207"/>
      <c r="B8851" s="207"/>
      <c r="C8851" s="208"/>
      <c r="D8851" s="208"/>
      <c r="E8851" s="208"/>
    </row>
    <row r="8852" spans="1:5" x14ac:dyDescent="0.3">
      <c r="A8852" s="207"/>
      <c r="B8852" s="207"/>
      <c r="C8852" s="208"/>
      <c r="D8852" s="208"/>
      <c r="E8852" s="208"/>
    </row>
    <row r="8853" spans="1:5" x14ac:dyDescent="0.3">
      <c r="A8853" s="207"/>
      <c r="B8853" s="207"/>
      <c r="C8853" s="208"/>
      <c r="D8853" s="208"/>
      <c r="E8853" s="208"/>
    </row>
    <row r="8854" spans="1:5" x14ac:dyDescent="0.3">
      <c r="A8854" s="207"/>
      <c r="B8854" s="207"/>
      <c r="C8854" s="208"/>
      <c r="D8854" s="208"/>
      <c r="E8854" s="208"/>
    </row>
    <row r="8855" spans="1:5" x14ac:dyDescent="0.3">
      <c r="A8855" s="207"/>
      <c r="B8855" s="207"/>
      <c r="C8855" s="208"/>
      <c r="D8855" s="208"/>
      <c r="E8855" s="208"/>
    </row>
    <row r="8856" spans="1:5" x14ac:dyDescent="0.3">
      <c r="A8856" s="207"/>
      <c r="B8856" s="207"/>
      <c r="C8856" s="208"/>
      <c r="D8856" s="208"/>
      <c r="E8856" s="208"/>
    </row>
    <row r="8857" spans="1:5" x14ac:dyDescent="0.3">
      <c r="A8857" s="207"/>
      <c r="B8857" s="207"/>
      <c r="C8857" s="208"/>
      <c r="D8857" s="208"/>
      <c r="E8857" s="208"/>
    </row>
    <row r="8858" spans="1:5" x14ac:dyDescent="0.3">
      <c r="A8858" s="207"/>
      <c r="B8858" s="207"/>
      <c r="C8858" s="208"/>
      <c r="D8858" s="208"/>
      <c r="E8858" s="208"/>
    </row>
    <row r="8859" spans="1:5" x14ac:dyDescent="0.3">
      <c r="A8859" s="207"/>
      <c r="B8859" s="207"/>
      <c r="C8859" s="208"/>
      <c r="D8859" s="208"/>
      <c r="E8859" s="208"/>
    </row>
    <row r="8860" spans="1:5" x14ac:dyDescent="0.3">
      <c r="A8860" s="207"/>
      <c r="B8860" s="207"/>
      <c r="C8860" s="208"/>
      <c r="D8860" s="208"/>
      <c r="E8860" s="208"/>
    </row>
    <row r="8861" spans="1:5" x14ac:dyDescent="0.3">
      <c r="A8861" s="207"/>
      <c r="B8861" s="207"/>
      <c r="C8861" s="208"/>
      <c r="D8861" s="208"/>
      <c r="E8861" s="208"/>
    </row>
    <row r="8862" spans="1:5" x14ac:dyDescent="0.3">
      <c r="A8862" s="207"/>
      <c r="B8862" s="207"/>
      <c r="C8862" s="208"/>
      <c r="D8862" s="208"/>
      <c r="E8862" s="208"/>
    </row>
    <row r="8863" spans="1:5" x14ac:dyDescent="0.3">
      <c r="A8863" s="207"/>
      <c r="B8863" s="207"/>
      <c r="C8863" s="208"/>
      <c r="D8863" s="208"/>
      <c r="E8863" s="208"/>
    </row>
    <row r="8864" spans="1:5" x14ac:dyDescent="0.3">
      <c r="A8864" s="207"/>
      <c r="B8864" s="207"/>
      <c r="C8864" s="208"/>
      <c r="D8864" s="208"/>
      <c r="E8864" s="208"/>
    </row>
    <row r="8865" spans="1:5" x14ac:dyDescent="0.3">
      <c r="A8865" s="207"/>
      <c r="B8865" s="207"/>
      <c r="C8865" s="208"/>
      <c r="D8865" s="208"/>
      <c r="E8865" s="208"/>
    </row>
    <row r="8866" spans="1:5" x14ac:dyDescent="0.3">
      <c r="A8866" s="207"/>
      <c r="B8866" s="207"/>
      <c r="C8866" s="208"/>
      <c r="D8866" s="208"/>
      <c r="E8866" s="208"/>
    </row>
    <row r="8867" spans="1:5" x14ac:dyDescent="0.3">
      <c r="A8867" s="207"/>
      <c r="B8867" s="207"/>
      <c r="C8867" s="208"/>
      <c r="D8867" s="208"/>
      <c r="E8867" s="208"/>
    </row>
    <row r="8868" spans="1:5" x14ac:dyDescent="0.3">
      <c r="A8868" s="207"/>
      <c r="B8868" s="207"/>
      <c r="C8868" s="208"/>
      <c r="D8868" s="208"/>
      <c r="E8868" s="208"/>
    </row>
    <row r="8869" spans="1:5" x14ac:dyDescent="0.3">
      <c r="A8869" s="207"/>
      <c r="B8869" s="207"/>
      <c r="C8869" s="208"/>
      <c r="D8869" s="208"/>
      <c r="E8869" s="208"/>
    </row>
    <row r="8870" spans="1:5" x14ac:dyDescent="0.3">
      <c r="A8870" s="207"/>
      <c r="B8870" s="207"/>
      <c r="C8870" s="208"/>
      <c r="D8870" s="208"/>
      <c r="E8870" s="208"/>
    </row>
    <row r="8871" spans="1:5" x14ac:dyDescent="0.3">
      <c r="A8871" s="207"/>
      <c r="B8871" s="207"/>
      <c r="C8871" s="208"/>
      <c r="D8871" s="208"/>
      <c r="E8871" s="208"/>
    </row>
    <row r="8872" spans="1:5" x14ac:dyDescent="0.3">
      <c r="A8872" s="207"/>
      <c r="B8872" s="207"/>
      <c r="C8872" s="208"/>
      <c r="D8872" s="208"/>
      <c r="E8872" s="208"/>
    </row>
    <row r="8873" spans="1:5" x14ac:dyDescent="0.3">
      <c r="A8873" s="207"/>
      <c r="B8873" s="207"/>
      <c r="C8873" s="208"/>
      <c r="D8873" s="208"/>
      <c r="E8873" s="208"/>
    </row>
    <row r="8874" spans="1:5" x14ac:dyDescent="0.3">
      <c r="A8874" s="207"/>
      <c r="B8874" s="207"/>
      <c r="C8874" s="208"/>
      <c r="D8874" s="208"/>
      <c r="E8874" s="208"/>
    </row>
    <row r="8875" spans="1:5" x14ac:dyDescent="0.3">
      <c r="A8875" s="207"/>
      <c r="B8875" s="207"/>
      <c r="C8875" s="208"/>
      <c r="D8875" s="208"/>
      <c r="E8875" s="208"/>
    </row>
    <row r="8876" spans="1:5" x14ac:dyDescent="0.3">
      <c r="A8876" s="207"/>
      <c r="B8876" s="207"/>
      <c r="C8876" s="208"/>
      <c r="D8876" s="208"/>
      <c r="E8876" s="208"/>
    </row>
    <row r="8877" spans="1:5" x14ac:dyDescent="0.3">
      <c r="A8877" s="207"/>
      <c r="B8877" s="207"/>
      <c r="C8877" s="208"/>
      <c r="D8877" s="208"/>
      <c r="E8877" s="208"/>
    </row>
    <row r="8878" spans="1:5" x14ac:dyDescent="0.3">
      <c r="A8878" s="207"/>
      <c r="B8878" s="207"/>
      <c r="C8878" s="208"/>
      <c r="D8878" s="208"/>
      <c r="E8878" s="208"/>
    </row>
    <row r="8879" spans="1:5" x14ac:dyDescent="0.3">
      <c r="A8879" s="207"/>
      <c r="B8879" s="207"/>
      <c r="C8879" s="208"/>
      <c r="D8879" s="208"/>
      <c r="E8879" s="208"/>
    </row>
    <row r="8880" spans="1:5" x14ac:dyDescent="0.3">
      <c r="A8880" s="207"/>
      <c r="B8880" s="207"/>
      <c r="C8880" s="208"/>
      <c r="D8880" s="208"/>
      <c r="E8880" s="208"/>
    </row>
    <row r="8881" spans="1:5" x14ac:dyDescent="0.3">
      <c r="A8881" s="207"/>
      <c r="B8881" s="207"/>
      <c r="C8881" s="208"/>
      <c r="D8881" s="208"/>
      <c r="E8881" s="208"/>
    </row>
    <row r="8882" spans="1:5" x14ac:dyDescent="0.3">
      <c r="A8882" s="207"/>
      <c r="B8882" s="207"/>
      <c r="C8882" s="208"/>
      <c r="D8882" s="208"/>
      <c r="E8882" s="208"/>
    </row>
    <row r="8883" spans="1:5" x14ac:dyDescent="0.3">
      <c r="A8883" s="207"/>
      <c r="B8883" s="207"/>
      <c r="C8883" s="208"/>
      <c r="D8883" s="208"/>
      <c r="E8883" s="208"/>
    </row>
    <row r="8884" spans="1:5" x14ac:dyDescent="0.3">
      <c r="A8884" s="207"/>
      <c r="B8884" s="207"/>
      <c r="C8884" s="208"/>
      <c r="D8884" s="208"/>
      <c r="E8884" s="208"/>
    </row>
    <row r="8885" spans="1:5" x14ac:dyDescent="0.3">
      <c r="A8885" s="207"/>
      <c r="B8885" s="207"/>
      <c r="C8885" s="208"/>
      <c r="D8885" s="208"/>
      <c r="E8885" s="208"/>
    </row>
    <row r="8886" spans="1:5" x14ac:dyDescent="0.3">
      <c r="A8886" s="207"/>
      <c r="B8886" s="207"/>
      <c r="C8886" s="208"/>
      <c r="D8886" s="208"/>
      <c r="E8886" s="208"/>
    </row>
    <row r="8887" spans="1:5" x14ac:dyDescent="0.3">
      <c r="A8887" s="207"/>
      <c r="B8887" s="207"/>
      <c r="C8887" s="208"/>
      <c r="D8887" s="208"/>
      <c r="E8887" s="208"/>
    </row>
    <row r="8888" spans="1:5" x14ac:dyDescent="0.3">
      <c r="A8888" s="207"/>
      <c r="B8888" s="207"/>
      <c r="C8888" s="208"/>
      <c r="D8888" s="208"/>
      <c r="E8888" s="208"/>
    </row>
    <row r="8889" spans="1:5" x14ac:dyDescent="0.3">
      <c r="A8889" s="207"/>
      <c r="B8889" s="207"/>
      <c r="C8889" s="208"/>
      <c r="D8889" s="208"/>
      <c r="E8889" s="208"/>
    </row>
    <row r="8890" spans="1:5" x14ac:dyDescent="0.3">
      <c r="A8890" s="207"/>
      <c r="B8890" s="207"/>
      <c r="C8890" s="208"/>
      <c r="D8890" s="208"/>
      <c r="E8890" s="208"/>
    </row>
    <row r="8891" spans="1:5" x14ac:dyDescent="0.3">
      <c r="A8891" s="207"/>
      <c r="B8891" s="207"/>
      <c r="C8891" s="208"/>
      <c r="D8891" s="208"/>
      <c r="E8891" s="208"/>
    </row>
    <row r="8892" spans="1:5" x14ac:dyDescent="0.3">
      <c r="A8892" s="207"/>
      <c r="B8892" s="207"/>
      <c r="C8892" s="208"/>
      <c r="D8892" s="208"/>
      <c r="E8892" s="208"/>
    </row>
    <row r="8893" spans="1:5" x14ac:dyDescent="0.3">
      <c r="A8893" s="207"/>
      <c r="B8893" s="207"/>
      <c r="C8893" s="208"/>
      <c r="D8893" s="208"/>
      <c r="E8893" s="208"/>
    </row>
    <row r="8894" spans="1:5" x14ac:dyDescent="0.3">
      <c r="A8894" s="207"/>
      <c r="B8894" s="207"/>
      <c r="C8894" s="208"/>
      <c r="D8894" s="208"/>
      <c r="E8894" s="208"/>
    </row>
    <row r="8895" spans="1:5" x14ac:dyDescent="0.3">
      <c r="A8895" s="207"/>
      <c r="B8895" s="207"/>
      <c r="C8895" s="208"/>
      <c r="D8895" s="208"/>
      <c r="E8895" s="208"/>
    </row>
    <row r="8896" spans="1:5" x14ac:dyDescent="0.3">
      <c r="A8896" s="207"/>
      <c r="B8896" s="207"/>
      <c r="C8896" s="208"/>
      <c r="D8896" s="208"/>
      <c r="E8896" s="208"/>
    </row>
    <row r="8897" spans="1:5" x14ac:dyDescent="0.3">
      <c r="A8897" s="207"/>
      <c r="B8897" s="207"/>
      <c r="C8897" s="208"/>
      <c r="D8897" s="208"/>
      <c r="E8897" s="208"/>
    </row>
    <row r="8898" spans="1:5" x14ac:dyDescent="0.3">
      <c r="A8898" s="207"/>
      <c r="B8898" s="207"/>
      <c r="C8898" s="208"/>
      <c r="D8898" s="208"/>
      <c r="E8898" s="208"/>
    </row>
    <row r="8899" spans="1:5" x14ac:dyDescent="0.3">
      <c r="A8899" s="207"/>
      <c r="B8899" s="207"/>
      <c r="C8899" s="208"/>
      <c r="D8899" s="208"/>
      <c r="E8899" s="208"/>
    </row>
    <row r="8900" spans="1:5" x14ac:dyDescent="0.3">
      <c r="A8900" s="207"/>
      <c r="B8900" s="207"/>
      <c r="C8900" s="208"/>
      <c r="D8900" s="208"/>
      <c r="E8900" s="208"/>
    </row>
    <row r="8901" spans="1:5" x14ac:dyDescent="0.3">
      <c r="A8901" s="207"/>
      <c r="B8901" s="207"/>
      <c r="C8901" s="208"/>
      <c r="D8901" s="208"/>
      <c r="E8901" s="208"/>
    </row>
    <row r="8902" spans="1:5" x14ac:dyDescent="0.3">
      <c r="A8902" s="207"/>
      <c r="B8902" s="207"/>
      <c r="C8902" s="208"/>
      <c r="D8902" s="208"/>
      <c r="E8902" s="208"/>
    </row>
    <row r="8903" spans="1:5" x14ac:dyDescent="0.3">
      <c r="A8903" s="207"/>
      <c r="B8903" s="207"/>
      <c r="C8903" s="208"/>
      <c r="D8903" s="208"/>
      <c r="E8903" s="208"/>
    </row>
    <row r="8904" spans="1:5" x14ac:dyDescent="0.3">
      <c r="A8904" s="207"/>
      <c r="B8904" s="207"/>
      <c r="C8904" s="208"/>
      <c r="D8904" s="208"/>
      <c r="E8904" s="208"/>
    </row>
    <row r="8905" spans="1:5" x14ac:dyDescent="0.3">
      <c r="A8905" s="207"/>
      <c r="B8905" s="207"/>
      <c r="C8905" s="208"/>
      <c r="D8905" s="208"/>
      <c r="E8905" s="208"/>
    </row>
    <row r="8906" spans="1:5" x14ac:dyDescent="0.3">
      <c r="A8906" s="207"/>
      <c r="B8906" s="207"/>
      <c r="C8906" s="208"/>
      <c r="D8906" s="208"/>
      <c r="E8906" s="208"/>
    </row>
    <row r="8907" spans="1:5" x14ac:dyDescent="0.3">
      <c r="A8907" s="207"/>
      <c r="B8907" s="207"/>
      <c r="C8907" s="208"/>
      <c r="D8907" s="208"/>
      <c r="E8907" s="208"/>
    </row>
    <row r="8908" spans="1:5" x14ac:dyDescent="0.3">
      <c r="A8908" s="207"/>
      <c r="B8908" s="207"/>
      <c r="C8908" s="208"/>
      <c r="D8908" s="208"/>
      <c r="E8908" s="208"/>
    </row>
    <row r="8909" spans="1:5" x14ac:dyDescent="0.3">
      <c r="A8909" s="207"/>
      <c r="B8909" s="207"/>
      <c r="C8909" s="208"/>
      <c r="D8909" s="208"/>
      <c r="E8909" s="208"/>
    </row>
    <row r="8910" spans="1:5" x14ac:dyDescent="0.3">
      <c r="A8910" s="207"/>
      <c r="B8910" s="207"/>
      <c r="C8910" s="208"/>
      <c r="D8910" s="208"/>
      <c r="E8910" s="208"/>
    </row>
    <row r="8911" spans="1:5" x14ac:dyDescent="0.3">
      <c r="A8911" s="207"/>
      <c r="B8911" s="207"/>
      <c r="C8911" s="208"/>
      <c r="D8911" s="208"/>
      <c r="E8911" s="208"/>
    </row>
    <row r="8912" spans="1:5" x14ac:dyDescent="0.3">
      <c r="A8912" s="207"/>
      <c r="B8912" s="207"/>
      <c r="C8912" s="208"/>
      <c r="D8912" s="208"/>
      <c r="E8912" s="208"/>
    </row>
    <row r="8913" spans="1:5" x14ac:dyDescent="0.3">
      <c r="A8913" s="207"/>
      <c r="B8913" s="207"/>
      <c r="C8913" s="208"/>
      <c r="D8913" s="208"/>
      <c r="E8913" s="208"/>
    </row>
    <row r="8914" spans="1:5" x14ac:dyDescent="0.3">
      <c r="A8914" s="207"/>
      <c r="B8914" s="207"/>
      <c r="C8914" s="208"/>
      <c r="D8914" s="208"/>
      <c r="E8914" s="208"/>
    </row>
    <row r="8915" spans="1:5" x14ac:dyDescent="0.3">
      <c r="A8915" s="207"/>
      <c r="B8915" s="207"/>
      <c r="C8915" s="208"/>
      <c r="D8915" s="208"/>
      <c r="E8915" s="208"/>
    </row>
    <row r="8916" spans="1:5" x14ac:dyDescent="0.3">
      <c r="A8916" s="207"/>
      <c r="B8916" s="207"/>
      <c r="C8916" s="208"/>
      <c r="D8916" s="208"/>
      <c r="E8916" s="208"/>
    </row>
    <row r="8917" spans="1:5" x14ac:dyDescent="0.3">
      <c r="A8917" s="207"/>
      <c r="B8917" s="207"/>
      <c r="C8917" s="208"/>
      <c r="D8917" s="208"/>
      <c r="E8917" s="208"/>
    </row>
    <row r="8918" spans="1:5" x14ac:dyDescent="0.3">
      <c r="A8918" s="207"/>
      <c r="B8918" s="207"/>
      <c r="C8918" s="208"/>
      <c r="D8918" s="208"/>
      <c r="E8918" s="208"/>
    </row>
    <row r="8919" spans="1:5" x14ac:dyDescent="0.3">
      <c r="A8919" s="207"/>
      <c r="B8919" s="207"/>
      <c r="C8919" s="208"/>
      <c r="D8919" s="208"/>
      <c r="E8919" s="208"/>
    </row>
    <row r="8920" spans="1:5" x14ac:dyDescent="0.3">
      <c r="A8920" s="207"/>
      <c r="B8920" s="207"/>
      <c r="C8920" s="208"/>
      <c r="D8920" s="208"/>
      <c r="E8920" s="208"/>
    </row>
    <row r="8921" spans="1:5" x14ac:dyDescent="0.3">
      <c r="A8921" s="207"/>
      <c r="B8921" s="207"/>
      <c r="C8921" s="208"/>
      <c r="D8921" s="208"/>
      <c r="E8921" s="208"/>
    </row>
    <row r="8922" spans="1:5" x14ac:dyDescent="0.3">
      <c r="A8922" s="207"/>
      <c r="B8922" s="207"/>
      <c r="C8922" s="208"/>
      <c r="D8922" s="208"/>
      <c r="E8922" s="208"/>
    </row>
    <row r="8923" spans="1:5" x14ac:dyDescent="0.3">
      <c r="A8923" s="207"/>
      <c r="B8923" s="207"/>
      <c r="C8923" s="208"/>
      <c r="D8923" s="208"/>
      <c r="E8923" s="208"/>
    </row>
    <row r="8924" spans="1:5" x14ac:dyDescent="0.3">
      <c r="A8924" s="207"/>
      <c r="B8924" s="207"/>
      <c r="C8924" s="208"/>
      <c r="D8924" s="208"/>
      <c r="E8924" s="208"/>
    </row>
    <row r="8925" spans="1:5" x14ac:dyDescent="0.3">
      <c r="A8925" s="207"/>
      <c r="B8925" s="207"/>
      <c r="C8925" s="208"/>
      <c r="D8925" s="208"/>
      <c r="E8925" s="208"/>
    </row>
    <row r="8926" spans="1:5" x14ac:dyDescent="0.3">
      <c r="A8926" s="207"/>
      <c r="B8926" s="207"/>
      <c r="C8926" s="208"/>
      <c r="D8926" s="208"/>
      <c r="E8926" s="208"/>
    </row>
    <row r="8927" spans="1:5" x14ac:dyDescent="0.3">
      <c r="A8927" s="207"/>
      <c r="B8927" s="207"/>
      <c r="C8927" s="208"/>
      <c r="D8927" s="208"/>
      <c r="E8927" s="208"/>
    </row>
    <row r="8928" spans="1:5" x14ac:dyDescent="0.3">
      <c r="A8928" s="207"/>
      <c r="B8928" s="207"/>
      <c r="C8928" s="208"/>
      <c r="D8928" s="208"/>
      <c r="E8928" s="208"/>
    </row>
    <row r="8929" spans="1:5" x14ac:dyDescent="0.3">
      <c r="A8929" s="207"/>
      <c r="B8929" s="207"/>
      <c r="C8929" s="208"/>
      <c r="D8929" s="208"/>
      <c r="E8929" s="208"/>
    </row>
    <row r="8930" spans="1:5" x14ac:dyDescent="0.3">
      <c r="A8930" s="207"/>
      <c r="B8930" s="207"/>
      <c r="C8930" s="208"/>
      <c r="D8930" s="208"/>
      <c r="E8930" s="208"/>
    </row>
    <row r="8931" spans="1:5" x14ac:dyDescent="0.3">
      <c r="A8931" s="207"/>
      <c r="B8931" s="207"/>
      <c r="C8931" s="208"/>
      <c r="D8931" s="208"/>
      <c r="E8931" s="208"/>
    </row>
    <row r="8932" spans="1:5" x14ac:dyDescent="0.3">
      <c r="A8932" s="207"/>
      <c r="B8932" s="207"/>
      <c r="C8932" s="208"/>
      <c r="D8932" s="208"/>
      <c r="E8932" s="208"/>
    </row>
    <row r="8933" spans="1:5" x14ac:dyDescent="0.3">
      <c r="A8933" s="207"/>
      <c r="B8933" s="207"/>
      <c r="C8933" s="208"/>
      <c r="D8933" s="208"/>
      <c r="E8933" s="208"/>
    </row>
    <row r="8934" spans="1:5" x14ac:dyDescent="0.3">
      <c r="A8934" s="207"/>
      <c r="B8934" s="207"/>
      <c r="C8934" s="208"/>
      <c r="D8934" s="208"/>
      <c r="E8934" s="208"/>
    </row>
    <row r="8935" spans="1:5" x14ac:dyDescent="0.3">
      <c r="A8935" s="207"/>
      <c r="B8935" s="207"/>
      <c r="C8935" s="208"/>
      <c r="D8935" s="208"/>
      <c r="E8935" s="208"/>
    </row>
    <row r="8936" spans="1:5" x14ac:dyDescent="0.3">
      <c r="A8936" s="207"/>
      <c r="B8936" s="207"/>
      <c r="C8936" s="208"/>
      <c r="D8936" s="208"/>
      <c r="E8936" s="208"/>
    </row>
    <row r="8937" spans="1:5" x14ac:dyDescent="0.3">
      <c r="A8937" s="207"/>
      <c r="B8937" s="207"/>
      <c r="C8937" s="208"/>
      <c r="D8937" s="208"/>
      <c r="E8937" s="208"/>
    </row>
    <row r="8938" spans="1:5" x14ac:dyDescent="0.3">
      <c r="A8938" s="207"/>
      <c r="B8938" s="207"/>
      <c r="C8938" s="208"/>
      <c r="D8938" s="208"/>
      <c r="E8938" s="208"/>
    </row>
    <row r="8939" spans="1:5" x14ac:dyDescent="0.3">
      <c r="A8939" s="207"/>
      <c r="B8939" s="207"/>
      <c r="C8939" s="208"/>
      <c r="D8939" s="208"/>
      <c r="E8939" s="208"/>
    </row>
    <row r="8940" spans="1:5" x14ac:dyDescent="0.3">
      <c r="A8940" s="207"/>
      <c r="B8940" s="207"/>
      <c r="C8940" s="208"/>
      <c r="D8940" s="208"/>
      <c r="E8940" s="208"/>
    </row>
    <row r="8941" spans="1:5" x14ac:dyDescent="0.3">
      <c r="A8941" s="207"/>
      <c r="B8941" s="207"/>
      <c r="C8941" s="208"/>
      <c r="D8941" s="208"/>
      <c r="E8941" s="208"/>
    </row>
    <row r="8942" spans="1:5" x14ac:dyDescent="0.3">
      <c r="A8942" s="207"/>
      <c r="B8942" s="207"/>
      <c r="C8942" s="208"/>
      <c r="D8942" s="208"/>
      <c r="E8942" s="208"/>
    </row>
    <row r="8943" spans="1:5" x14ac:dyDescent="0.3">
      <c r="A8943" s="207"/>
      <c r="B8943" s="207"/>
      <c r="C8943" s="208"/>
      <c r="D8943" s="208"/>
      <c r="E8943" s="208"/>
    </row>
    <row r="8944" spans="1:5" x14ac:dyDescent="0.3">
      <c r="A8944" s="207"/>
      <c r="B8944" s="207"/>
      <c r="C8944" s="208"/>
      <c r="D8944" s="208"/>
      <c r="E8944" s="208"/>
    </row>
    <row r="8945" spans="1:5" x14ac:dyDescent="0.3">
      <c r="A8945" s="207"/>
      <c r="B8945" s="207"/>
      <c r="C8945" s="208"/>
      <c r="D8945" s="208"/>
      <c r="E8945" s="208"/>
    </row>
    <row r="8946" spans="1:5" x14ac:dyDescent="0.3">
      <c r="A8946" s="207"/>
      <c r="B8946" s="207"/>
      <c r="C8946" s="208"/>
      <c r="D8946" s="208"/>
      <c r="E8946" s="208"/>
    </row>
    <row r="8947" spans="1:5" x14ac:dyDescent="0.3">
      <c r="A8947" s="207"/>
      <c r="B8947" s="207"/>
      <c r="C8947" s="208"/>
      <c r="D8947" s="208"/>
      <c r="E8947" s="208"/>
    </row>
    <row r="8948" spans="1:5" x14ac:dyDescent="0.3">
      <c r="A8948" s="207"/>
      <c r="B8948" s="207"/>
      <c r="C8948" s="208"/>
      <c r="D8948" s="208"/>
      <c r="E8948" s="208"/>
    </row>
    <row r="8949" spans="1:5" x14ac:dyDescent="0.3">
      <c r="A8949" s="207"/>
      <c r="B8949" s="207"/>
      <c r="C8949" s="208"/>
      <c r="D8949" s="208"/>
      <c r="E8949" s="208"/>
    </row>
    <row r="8950" spans="1:5" x14ac:dyDescent="0.3">
      <c r="A8950" s="207"/>
      <c r="B8950" s="207"/>
      <c r="C8950" s="208"/>
      <c r="D8950" s="208"/>
      <c r="E8950" s="208"/>
    </row>
    <row r="8951" spans="1:5" x14ac:dyDescent="0.3">
      <c r="A8951" s="207"/>
      <c r="B8951" s="207"/>
      <c r="C8951" s="208"/>
      <c r="D8951" s="208"/>
      <c r="E8951" s="208"/>
    </row>
    <row r="8952" spans="1:5" x14ac:dyDescent="0.3">
      <c r="A8952" s="207"/>
      <c r="B8952" s="207"/>
      <c r="C8952" s="208"/>
      <c r="D8952" s="208"/>
      <c r="E8952" s="208"/>
    </row>
    <row r="8953" spans="1:5" x14ac:dyDescent="0.3">
      <c r="A8953" s="207"/>
      <c r="B8953" s="207"/>
      <c r="C8953" s="208"/>
      <c r="D8953" s="208"/>
      <c r="E8953" s="208"/>
    </row>
    <row r="8954" spans="1:5" x14ac:dyDescent="0.3">
      <c r="A8954" s="207"/>
      <c r="B8954" s="207"/>
      <c r="C8954" s="208"/>
      <c r="D8954" s="208"/>
      <c r="E8954" s="208"/>
    </row>
    <row r="8955" spans="1:5" x14ac:dyDescent="0.3">
      <c r="A8955" s="207"/>
      <c r="B8955" s="207"/>
      <c r="C8955" s="208"/>
      <c r="D8955" s="208"/>
      <c r="E8955" s="208"/>
    </row>
    <row r="8956" spans="1:5" x14ac:dyDescent="0.3">
      <c r="A8956" s="207"/>
      <c r="B8956" s="207"/>
      <c r="C8956" s="208"/>
      <c r="D8956" s="208"/>
      <c r="E8956" s="208"/>
    </row>
    <row r="8957" spans="1:5" x14ac:dyDescent="0.3">
      <c r="A8957" s="207"/>
      <c r="B8957" s="207"/>
      <c r="C8957" s="208"/>
      <c r="D8957" s="208"/>
      <c r="E8957" s="208"/>
    </row>
    <row r="8958" spans="1:5" x14ac:dyDescent="0.3">
      <c r="A8958" s="207"/>
      <c r="B8958" s="207"/>
      <c r="C8958" s="208"/>
      <c r="D8958" s="208"/>
      <c r="E8958" s="208"/>
    </row>
    <row r="8959" spans="1:5" x14ac:dyDescent="0.3">
      <c r="A8959" s="207"/>
      <c r="B8959" s="207"/>
      <c r="C8959" s="208"/>
      <c r="D8959" s="208"/>
      <c r="E8959" s="208"/>
    </row>
    <row r="8960" spans="1:5" x14ac:dyDescent="0.3">
      <c r="A8960" s="207"/>
      <c r="B8960" s="207"/>
      <c r="C8960" s="208"/>
      <c r="D8960" s="208"/>
      <c r="E8960" s="208"/>
    </row>
    <row r="8961" spans="1:5" x14ac:dyDescent="0.3">
      <c r="A8961" s="207"/>
      <c r="B8961" s="207"/>
      <c r="C8961" s="208"/>
      <c r="D8961" s="208"/>
      <c r="E8961" s="208"/>
    </row>
    <row r="8962" spans="1:5" x14ac:dyDescent="0.3">
      <c r="A8962" s="207"/>
      <c r="B8962" s="207"/>
      <c r="C8962" s="208"/>
      <c r="D8962" s="208"/>
      <c r="E8962" s="208"/>
    </row>
    <row r="8963" spans="1:5" x14ac:dyDescent="0.3">
      <c r="A8963" s="207"/>
      <c r="B8963" s="207"/>
      <c r="C8963" s="208"/>
      <c r="D8963" s="208"/>
      <c r="E8963" s="208"/>
    </row>
    <row r="8964" spans="1:5" x14ac:dyDescent="0.3">
      <c r="A8964" s="207"/>
      <c r="B8964" s="207"/>
      <c r="C8964" s="208"/>
      <c r="D8964" s="208"/>
      <c r="E8964" s="208"/>
    </row>
    <row r="8965" spans="1:5" x14ac:dyDescent="0.3">
      <c r="A8965" s="207"/>
      <c r="B8965" s="207"/>
      <c r="C8965" s="208"/>
      <c r="D8965" s="208"/>
      <c r="E8965" s="208"/>
    </row>
    <row r="8966" spans="1:5" x14ac:dyDescent="0.3">
      <c r="A8966" s="207"/>
      <c r="B8966" s="207"/>
      <c r="C8966" s="208"/>
      <c r="D8966" s="208"/>
      <c r="E8966" s="208"/>
    </row>
    <row r="8967" spans="1:5" x14ac:dyDescent="0.3">
      <c r="A8967" s="207"/>
      <c r="B8967" s="207"/>
      <c r="C8967" s="208"/>
      <c r="D8967" s="208"/>
      <c r="E8967" s="208"/>
    </row>
    <row r="8968" spans="1:5" x14ac:dyDescent="0.3">
      <c r="A8968" s="207"/>
      <c r="B8968" s="207"/>
      <c r="C8968" s="208"/>
      <c r="D8968" s="208"/>
      <c r="E8968" s="208"/>
    </row>
    <row r="8969" spans="1:5" x14ac:dyDescent="0.3">
      <c r="A8969" s="207"/>
      <c r="B8969" s="207"/>
      <c r="C8969" s="208"/>
      <c r="D8969" s="208"/>
      <c r="E8969" s="208"/>
    </row>
    <row r="8970" spans="1:5" x14ac:dyDescent="0.3">
      <c r="A8970" s="207"/>
      <c r="B8970" s="207"/>
      <c r="C8970" s="208"/>
      <c r="D8970" s="208"/>
      <c r="E8970" s="208"/>
    </row>
    <row r="8971" spans="1:5" x14ac:dyDescent="0.3">
      <c r="A8971" s="207"/>
      <c r="B8971" s="207"/>
      <c r="C8971" s="208"/>
      <c r="D8971" s="208"/>
      <c r="E8971" s="208"/>
    </row>
    <row r="8972" spans="1:5" x14ac:dyDescent="0.3">
      <c r="A8972" s="207"/>
      <c r="B8972" s="207"/>
      <c r="C8972" s="208"/>
      <c r="D8972" s="208"/>
      <c r="E8972" s="208"/>
    </row>
    <row r="8973" spans="1:5" x14ac:dyDescent="0.3">
      <c r="A8973" s="207"/>
      <c r="B8973" s="207"/>
      <c r="C8973" s="208"/>
      <c r="D8973" s="208"/>
      <c r="E8973" s="208"/>
    </row>
    <row r="8974" spans="1:5" x14ac:dyDescent="0.3">
      <c r="A8974" s="207"/>
      <c r="B8974" s="207"/>
      <c r="C8974" s="208"/>
      <c r="D8974" s="208"/>
      <c r="E8974" s="208"/>
    </row>
    <row r="8975" spans="1:5" x14ac:dyDescent="0.3">
      <c r="A8975" s="207"/>
      <c r="B8975" s="207"/>
      <c r="C8975" s="208"/>
      <c r="D8975" s="208"/>
      <c r="E8975" s="208"/>
    </row>
    <row r="8976" spans="1:5" x14ac:dyDescent="0.3">
      <c r="A8976" s="207"/>
      <c r="B8976" s="207"/>
      <c r="C8976" s="208"/>
      <c r="D8976" s="208"/>
      <c r="E8976" s="208"/>
    </row>
    <row r="8977" spans="1:5" x14ac:dyDescent="0.3">
      <c r="A8977" s="207"/>
      <c r="B8977" s="207"/>
      <c r="C8977" s="208"/>
      <c r="D8977" s="208"/>
      <c r="E8977" s="208"/>
    </row>
    <row r="8978" spans="1:5" x14ac:dyDescent="0.3">
      <c r="A8978" s="207"/>
      <c r="B8978" s="207"/>
      <c r="C8978" s="208"/>
      <c r="D8978" s="208"/>
      <c r="E8978" s="208"/>
    </row>
    <row r="8979" spans="1:5" x14ac:dyDescent="0.3">
      <c r="A8979" s="207"/>
      <c r="B8979" s="207"/>
      <c r="C8979" s="208"/>
      <c r="D8979" s="208"/>
      <c r="E8979" s="208"/>
    </row>
    <row r="8980" spans="1:5" x14ac:dyDescent="0.3">
      <c r="A8980" s="207"/>
      <c r="B8980" s="207"/>
      <c r="C8980" s="208"/>
      <c r="D8980" s="208"/>
      <c r="E8980" s="208"/>
    </row>
    <row r="8981" spans="1:5" x14ac:dyDescent="0.3">
      <c r="A8981" s="207"/>
      <c r="B8981" s="207"/>
      <c r="C8981" s="208"/>
      <c r="D8981" s="208"/>
      <c r="E8981" s="208"/>
    </row>
    <row r="8982" spans="1:5" x14ac:dyDescent="0.3">
      <c r="A8982" s="207"/>
      <c r="B8982" s="207"/>
      <c r="C8982" s="208"/>
      <c r="D8982" s="208"/>
      <c r="E8982" s="208"/>
    </row>
    <row r="8983" spans="1:5" x14ac:dyDescent="0.3">
      <c r="A8983" s="207"/>
      <c r="B8983" s="207"/>
      <c r="C8983" s="208"/>
      <c r="D8983" s="208"/>
      <c r="E8983" s="208"/>
    </row>
    <row r="8984" spans="1:5" x14ac:dyDescent="0.3">
      <c r="A8984" s="207"/>
      <c r="B8984" s="207"/>
      <c r="C8984" s="208"/>
      <c r="D8984" s="208"/>
      <c r="E8984" s="208"/>
    </row>
    <row r="8985" spans="1:5" x14ac:dyDescent="0.3">
      <c r="A8985" s="207"/>
      <c r="B8985" s="207"/>
      <c r="C8985" s="208"/>
      <c r="D8985" s="208"/>
      <c r="E8985" s="208"/>
    </row>
    <row r="8986" spans="1:5" x14ac:dyDescent="0.3">
      <c r="A8986" s="207"/>
      <c r="B8986" s="207"/>
      <c r="C8986" s="208"/>
      <c r="D8986" s="208"/>
      <c r="E8986" s="208"/>
    </row>
    <row r="8987" spans="1:5" x14ac:dyDescent="0.3">
      <c r="A8987" s="207"/>
      <c r="B8987" s="207"/>
      <c r="C8987" s="208"/>
      <c r="D8987" s="208"/>
      <c r="E8987" s="208"/>
    </row>
    <row r="8988" spans="1:5" x14ac:dyDescent="0.3">
      <c r="A8988" s="207"/>
      <c r="B8988" s="207"/>
      <c r="C8988" s="208"/>
      <c r="D8988" s="208"/>
      <c r="E8988" s="208"/>
    </row>
    <row r="8989" spans="1:5" x14ac:dyDescent="0.3">
      <c r="A8989" s="207"/>
      <c r="B8989" s="207"/>
      <c r="C8989" s="208"/>
      <c r="D8989" s="208"/>
      <c r="E8989" s="208"/>
    </row>
    <row r="8990" spans="1:5" x14ac:dyDescent="0.3">
      <c r="A8990" s="207"/>
      <c r="B8990" s="207"/>
      <c r="C8990" s="208"/>
      <c r="D8990" s="208"/>
      <c r="E8990" s="208"/>
    </row>
    <row r="8991" spans="1:5" x14ac:dyDescent="0.3">
      <c r="A8991" s="207"/>
      <c r="B8991" s="207"/>
      <c r="C8991" s="208"/>
      <c r="D8991" s="208"/>
      <c r="E8991" s="208"/>
    </row>
    <row r="8992" spans="1:5" x14ac:dyDescent="0.3">
      <c r="A8992" s="207"/>
      <c r="B8992" s="207"/>
      <c r="C8992" s="208"/>
      <c r="D8992" s="208"/>
      <c r="E8992" s="208"/>
    </row>
    <row r="8993" spans="1:5" x14ac:dyDescent="0.3">
      <c r="A8993" s="207"/>
      <c r="B8993" s="207"/>
      <c r="C8993" s="208"/>
      <c r="D8993" s="208"/>
      <c r="E8993" s="208"/>
    </row>
    <row r="8994" spans="1:5" x14ac:dyDescent="0.3">
      <c r="A8994" s="207"/>
      <c r="B8994" s="207"/>
      <c r="C8994" s="208"/>
      <c r="D8994" s="208"/>
      <c r="E8994" s="208"/>
    </row>
    <row r="8995" spans="1:5" x14ac:dyDescent="0.3">
      <c r="A8995" s="207"/>
      <c r="B8995" s="207"/>
      <c r="C8995" s="208"/>
      <c r="D8995" s="208"/>
      <c r="E8995" s="208"/>
    </row>
    <row r="8996" spans="1:5" x14ac:dyDescent="0.3">
      <c r="A8996" s="207"/>
      <c r="B8996" s="207"/>
      <c r="C8996" s="208"/>
      <c r="D8996" s="208"/>
      <c r="E8996" s="208"/>
    </row>
    <row r="8997" spans="1:5" x14ac:dyDescent="0.3">
      <c r="A8997" s="207"/>
      <c r="B8997" s="207"/>
      <c r="C8997" s="208"/>
      <c r="D8997" s="208"/>
      <c r="E8997" s="208"/>
    </row>
    <row r="8998" spans="1:5" x14ac:dyDescent="0.3">
      <c r="A8998" s="207"/>
      <c r="B8998" s="207"/>
      <c r="C8998" s="208"/>
      <c r="D8998" s="208"/>
      <c r="E8998" s="208"/>
    </row>
    <row r="8999" spans="1:5" x14ac:dyDescent="0.3">
      <c r="A8999" s="207"/>
      <c r="B8999" s="207"/>
      <c r="C8999" s="208"/>
      <c r="D8999" s="208"/>
      <c r="E8999" s="208"/>
    </row>
    <row r="9000" spans="1:5" x14ac:dyDescent="0.3">
      <c r="A9000" s="207"/>
      <c r="B9000" s="207"/>
      <c r="C9000" s="208"/>
      <c r="D9000" s="208"/>
      <c r="E9000" s="208"/>
    </row>
    <row r="9001" spans="1:5" x14ac:dyDescent="0.3">
      <c r="A9001" s="207"/>
      <c r="B9001" s="207"/>
      <c r="C9001" s="208"/>
      <c r="D9001" s="208"/>
      <c r="E9001" s="208"/>
    </row>
    <row r="9002" spans="1:5" x14ac:dyDescent="0.3">
      <c r="A9002" s="207"/>
      <c r="B9002" s="207"/>
      <c r="C9002" s="208"/>
      <c r="D9002" s="208"/>
      <c r="E9002" s="208"/>
    </row>
    <row r="9003" spans="1:5" x14ac:dyDescent="0.3">
      <c r="A9003" s="207"/>
      <c r="B9003" s="207"/>
      <c r="C9003" s="208"/>
      <c r="D9003" s="208"/>
      <c r="E9003" s="208"/>
    </row>
    <row r="9004" spans="1:5" x14ac:dyDescent="0.3">
      <c r="A9004" s="207"/>
      <c r="B9004" s="207"/>
      <c r="C9004" s="208"/>
      <c r="D9004" s="208"/>
      <c r="E9004" s="208"/>
    </row>
    <row r="9005" spans="1:5" x14ac:dyDescent="0.3">
      <c r="A9005" s="207"/>
      <c r="B9005" s="207"/>
      <c r="C9005" s="208"/>
      <c r="D9005" s="208"/>
      <c r="E9005" s="208"/>
    </row>
    <row r="9006" spans="1:5" x14ac:dyDescent="0.3">
      <c r="A9006" s="207"/>
      <c r="B9006" s="207"/>
      <c r="C9006" s="208"/>
      <c r="D9006" s="208"/>
      <c r="E9006" s="208"/>
    </row>
    <row r="9007" spans="1:5" x14ac:dyDescent="0.3">
      <c r="A9007" s="207"/>
      <c r="B9007" s="207"/>
      <c r="C9007" s="208"/>
      <c r="D9007" s="208"/>
      <c r="E9007" s="208"/>
    </row>
    <row r="9008" spans="1:5" x14ac:dyDescent="0.3">
      <c r="A9008" s="207"/>
      <c r="B9008" s="207"/>
      <c r="C9008" s="208"/>
      <c r="D9008" s="208"/>
      <c r="E9008" s="208"/>
    </row>
    <row r="9009" spans="1:5" x14ac:dyDescent="0.3">
      <c r="A9009" s="207"/>
      <c r="B9009" s="207"/>
      <c r="C9009" s="208"/>
      <c r="D9009" s="208"/>
      <c r="E9009" s="208"/>
    </row>
    <row r="9010" spans="1:5" x14ac:dyDescent="0.3">
      <c r="A9010" s="207"/>
      <c r="B9010" s="207"/>
      <c r="C9010" s="208"/>
      <c r="D9010" s="208"/>
      <c r="E9010" s="208"/>
    </row>
    <row r="9011" spans="1:5" x14ac:dyDescent="0.3">
      <c r="A9011" s="207"/>
      <c r="B9011" s="207"/>
      <c r="C9011" s="208"/>
      <c r="D9011" s="208"/>
      <c r="E9011" s="208"/>
    </row>
    <row r="9012" spans="1:5" x14ac:dyDescent="0.3">
      <c r="A9012" s="207"/>
      <c r="B9012" s="207"/>
      <c r="C9012" s="208"/>
      <c r="D9012" s="208"/>
      <c r="E9012" s="208"/>
    </row>
    <row r="9013" spans="1:5" x14ac:dyDescent="0.3">
      <c r="A9013" s="207"/>
      <c r="B9013" s="207"/>
      <c r="C9013" s="208"/>
      <c r="D9013" s="208"/>
      <c r="E9013" s="208"/>
    </row>
    <row r="9014" spans="1:5" x14ac:dyDescent="0.3">
      <c r="A9014" s="207"/>
      <c r="B9014" s="207"/>
      <c r="C9014" s="208"/>
      <c r="D9014" s="208"/>
      <c r="E9014" s="208"/>
    </row>
    <row r="9015" spans="1:5" x14ac:dyDescent="0.3">
      <c r="A9015" s="207"/>
      <c r="B9015" s="207"/>
      <c r="C9015" s="208"/>
      <c r="D9015" s="208"/>
      <c r="E9015" s="208"/>
    </row>
    <row r="9016" spans="1:5" x14ac:dyDescent="0.3">
      <c r="A9016" s="207"/>
      <c r="B9016" s="207"/>
      <c r="C9016" s="208"/>
      <c r="D9016" s="208"/>
      <c r="E9016" s="208"/>
    </row>
    <row r="9017" spans="1:5" x14ac:dyDescent="0.3">
      <c r="A9017" s="207"/>
      <c r="B9017" s="207"/>
      <c r="C9017" s="208"/>
      <c r="D9017" s="208"/>
      <c r="E9017" s="208"/>
    </row>
    <row r="9018" spans="1:5" x14ac:dyDescent="0.3">
      <c r="A9018" s="207"/>
      <c r="B9018" s="207"/>
      <c r="C9018" s="208"/>
      <c r="D9018" s="208"/>
      <c r="E9018" s="208"/>
    </row>
    <row r="9019" spans="1:5" x14ac:dyDescent="0.3">
      <c r="A9019" s="207"/>
      <c r="B9019" s="207"/>
      <c r="C9019" s="208"/>
      <c r="D9019" s="208"/>
      <c r="E9019" s="208"/>
    </row>
    <row r="9020" spans="1:5" x14ac:dyDescent="0.3">
      <c r="A9020" s="207"/>
      <c r="B9020" s="207"/>
      <c r="C9020" s="208"/>
      <c r="D9020" s="208"/>
      <c r="E9020" s="208"/>
    </row>
    <row r="9021" spans="1:5" x14ac:dyDescent="0.3">
      <c r="A9021" s="207"/>
      <c r="B9021" s="207"/>
      <c r="C9021" s="208"/>
      <c r="D9021" s="208"/>
      <c r="E9021" s="208"/>
    </row>
    <row r="9022" spans="1:5" x14ac:dyDescent="0.3">
      <c r="A9022" s="207"/>
      <c r="B9022" s="207"/>
      <c r="C9022" s="208"/>
      <c r="D9022" s="208"/>
      <c r="E9022" s="208"/>
    </row>
    <row r="9023" spans="1:5" x14ac:dyDescent="0.3">
      <c r="A9023" s="207"/>
      <c r="B9023" s="207"/>
      <c r="C9023" s="208"/>
      <c r="D9023" s="208"/>
      <c r="E9023" s="208"/>
    </row>
    <row r="9024" spans="1:5" x14ac:dyDescent="0.3">
      <c r="A9024" s="207"/>
      <c r="B9024" s="207"/>
      <c r="C9024" s="208"/>
      <c r="D9024" s="208"/>
      <c r="E9024" s="208"/>
    </row>
    <row r="9025" spans="1:5" x14ac:dyDescent="0.3">
      <c r="A9025" s="207"/>
      <c r="B9025" s="207"/>
      <c r="C9025" s="208"/>
      <c r="D9025" s="208"/>
      <c r="E9025" s="208"/>
    </row>
    <row r="9026" spans="1:5" x14ac:dyDescent="0.3">
      <c r="A9026" s="207"/>
      <c r="B9026" s="207"/>
      <c r="C9026" s="208"/>
      <c r="D9026" s="208"/>
      <c r="E9026" s="208"/>
    </row>
    <row r="9027" spans="1:5" x14ac:dyDescent="0.3">
      <c r="A9027" s="207"/>
      <c r="B9027" s="207"/>
      <c r="C9027" s="208"/>
      <c r="D9027" s="208"/>
      <c r="E9027" s="208"/>
    </row>
    <row r="9028" spans="1:5" x14ac:dyDescent="0.3">
      <c r="A9028" s="207"/>
      <c r="B9028" s="207"/>
      <c r="C9028" s="208"/>
      <c r="D9028" s="208"/>
      <c r="E9028" s="208"/>
    </row>
    <row r="9029" spans="1:5" x14ac:dyDescent="0.3">
      <c r="A9029" s="207"/>
      <c r="B9029" s="207"/>
      <c r="C9029" s="208"/>
      <c r="D9029" s="208"/>
      <c r="E9029" s="208"/>
    </row>
    <row r="9030" spans="1:5" x14ac:dyDescent="0.3">
      <c r="A9030" s="207"/>
      <c r="B9030" s="207"/>
      <c r="C9030" s="208"/>
      <c r="D9030" s="208"/>
      <c r="E9030" s="208"/>
    </row>
    <row r="9031" spans="1:5" x14ac:dyDescent="0.3">
      <c r="A9031" s="207"/>
      <c r="B9031" s="207"/>
      <c r="C9031" s="208"/>
      <c r="D9031" s="208"/>
      <c r="E9031" s="208"/>
    </row>
    <row r="9032" spans="1:5" x14ac:dyDescent="0.3">
      <c r="A9032" s="207"/>
      <c r="B9032" s="207"/>
      <c r="C9032" s="208"/>
      <c r="D9032" s="208"/>
      <c r="E9032" s="208"/>
    </row>
    <row r="9033" spans="1:5" x14ac:dyDescent="0.3">
      <c r="A9033" s="207"/>
      <c r="B9033" s="207"/>
      <c r="C9033" s="208"/>
      <c r="D9033" s="208"/>
      <c r="E9033" s="208"/>
    </row>
    <row r="9034" spans="1:5" x14ac:dyDescent="0.3">
      <c r="A9034" s="207"/>
      <c r="B9034" s="207"/>
      <c r="C9034" s="208"/>
      <c r="D9034" s="208"/>
      <c r="E9034" s="208"/>
    </row>
    <row r="9035" spans="1:5" x14ac:dyDescent="0.3">
      <c r="A9035" s="207"/>
      <c r="B9035" s="207"/>
      <c r="C9035" s="208"/>
      <c r="D9035" s="208"/>
      <c r="E9035" s="208"/>
    </row>
    <row r="9036" spans="1:5" x14ac:dyDescent="0.3">
      <c r="A9036" s="207"/>
      <c r="B9036" s="207"/>
      <c r="C9036" s="208"/>
      <c r="D9036" s="208"/>
      <c r="E9036" s="208"/>
    </row>
    <row r="9037" spans="1:5" x14ac:dyDescent="0.3">
      <c r="A9037" s="207"/>
      <c r="B9037" s="207"/>
      <c r="C9037" s="208"/>
      <c r="D9037" s="208"/>
      <c r="E9037" s="208"/>
    </row>
    <row r="9038" spans="1:5" x14ac:dyDescent="0.3">
      <c r="A9038" s="207"/>
      <c r="B9038" s="207"/>
      <c r="C9038" s="208"/>
      <c r="D9038" s="208"/>
      <c r="E9038" s="208"/>
    </row>
    <row r="9039" spans="1:5" x14ac:dyDescent="0.3">
      <c r="A9039" s="207"/>
      <c r="B9039" s="207"/>
      <c r="C9039" s="208"/>
      <c r="D9039" s="208"/>
      <c r="E9039" s="208"/>
    </row>
    <row r="9040" spans="1:5" x14ac:dyDescent="0.3">
      <c r="A9040" s="207"/>
      <c r="B9040" s="207"/>
      <c r="C9040" s="208"/>
      <c r="D9040" s="208"/>
      <c r="E9040" s="208"/>
    </row>
    <row r="9041" spans="1:5" x14ac:dyDescent="0.3">
      <c r="A9041" s="207"/>
      <c r="B9041" s="207"/>
      <c r="C9041" s="208"/>
      <c r="D9041" s="208"/>
      <c r="E9041" s="208"/>
    </row>
    <row r="9042" spans="1:5" x14ac:dyDescent="0.3">
      <c r="A9042" s="207"/>
      <c r="B9042" s="207"/>
      <c r="C9042" s="208"/>
      <c r="D9042" s="208"/>
      <c r="E9042" s="208"/>
    </row>
    <row r="9043" spans="1:5" x14ac:dyDescent="0.3">
      <c r="A9043" s="207"/>
      <c r="B9043" s="207"/>
      <c r="C9043" s="208"/>
      <c r="D9043" s="208"/>
      <c r="E9043" s="208"/>
    </row>
    <row r="9044" spans="1:5" x14ac:dyDescent="0.3">
      <c r="A9044" s="207"/>
      <c r="B9044" s="207"/>
      <c r="C9044" s="208"/>
      <c r="D9044" s="208"/>
      <c r="E9044" s="208"/>
    </row>
    <row r="9045" spans="1:5" x14ac:dyDescent="0.3">
      <c r="A9045" s="207"/>
      <c r="B9045" s="207"/>
      <c r="C9045" s="208"/>
      <c r="D9045" s="208"/>
      <c r="E9045" s="208"/>
    </row>
    <row r="9046" spans="1:5" x14ac:dyDescent="0.3">
      <c r="A9046" s="207"/>
      <c r="B9046" s="207"/>
      <c r="C9046" s="208"/>
      <c r="D9046" s="208"/>
      <c r="E9046" s="208"/>
    </row>
    <row r="9047" spans="1:5" x14ac:dyDescent="0.3">
      <c r="A9047" s="207"/>
      <c r="B9047" s="207"/>
      <c r="C9047" s="208"/>
      <c r="D9047" s="208"/>
      <c r="E9047" s="208"/>
    </row>
    <row r="9048" spans="1:5" x14ac:dyDescent="0.3">
      <c r="A9048" s="207"/>
      <c r="B9048" s="207"/>
      <c r="C9048" s="208"/>
      <c r="D9048" s="208"/>
      <c r="E9048" s="208"/>
    </row>
    <row r="9049" spans="1:5" x14ac:dyDescent="0.3">
      <c r="A9049" s="207"/>
      <c r="B9049" s="207"/>
      <c r="C9049" s="208"/>
      <c r="D9049" s="208"/>
      <c r="E9049" s="208"/>
    </row>
    <row r="9050" spans="1:5" x14ac:dyDescent="0.3">
      <c r="A9050" s="207"/>
      <c r="B9050" s="207"/>
      <c r="C9050" s="208"/>
      <c r="D9050" s="208"/>
      <c r="E9050" s="208"/>
    </row>
    <row r="9051" spans="1:5" x14ac:dyDescent="0.3">
      <c r="A9051" s="207"/>
      <c r="B9051" s="207"/>
      <c r="C9051" s="208"/>
      <c r="D9051" s="208"/>
      <c r="E9051" s="208"/>
    </row>
    <row r="9052" spans="1:5" x14ac:dyDescent="0.3">
      <c r="A9052" s="207"/>
      <c r="B9052" s="207"/>
      <c r="C9052" s="208"/>
      <c r="D9052" s="208"/>
      <c r="E9052" s="208"/>
    </row>
    <row r="9053" spans="1:5" x14ac:dyDescent="0.3">
      <c r="A9053" s="207"/>
      <c r="B9053" s="207"/>
      <c r="C9053" s="208"/>
      <c r="D9053" s="208"/>
      <c r="E9053" s="208"/>
    </row>
    <row r="9054" spans="1:5" x14ac:dyDescent="0.3">
      <c r="A9054" s="207"/>
      <c r="B9054" s="207"/>
      <c r="C9054" s="208"/>
      <c r="D9054" s="208"/>
      <c r="E9054" s="208"/>
    </row>
    <row r="9055" spans="1:5" x14ac:dyDescent="0.3">
      <c r="A9055" s="207"/>
      <c r="B9055" s="207"/>
      <c r="C9055" s="208"/>
      <c r="D9055" s="208"/>
      <c r="E9055" s="208"/>
    </row>
    <row r="9056" spans="1:5" x14ac:dyDescent="0.3">
      <c r="A9056" s="207"/>
      <c r="B9056" s="207"/>
      <c r="C9056" s="208"/>
      <c r="D9056" s="208"/>
      <c r="E9056" s="208"/>
    </row>
    <row r="9057" spans="1:5" x14ac:dyDescent="0.3">
      <c r="A9057" s="207"/>
      <c r="B9057" s="207"/>
      <c r="C9057" s="208"/>
      <c r="D9057" s="208"/>
      <c r="E9057" s="208"/>
    </row>
    <row r="9058" spans="1:5" x14ac:dyDescent="0.3">
      <c r="A9058" s="207"/>
      <c r="B9058" s="207"/>
      <c r="C9058" s="208"/>
      <c r="D9058" s="208"/>
      <c r="E9058" s="208"/>
    </row>
    <row r="9059" spans="1:5" x14ac:dyDescent="0.3">
      <c r="A9059" s="207"/>
      <c r="B9059" s="207"/>
      <c r="C9059" s="208"/>
      <c r="D9059" s="208"/>
      <c r="E9059" s="208"/>
    </row>
    <row r="9060" spans="1:5" x14ac:dyDescent="0.3">
      <c r="A9060" s="207"/>
      <c r="B9060" s="207"/>
      <c r="C9060" s="208"/>
      <c r="D9060" s="208"/>
      <c r="E9060" s="208"/>
    </row>
    <row r="9061" spans="1:5" x14ac:dyDescent="0.3">
      <c r="A9061" s="207"/>
      <c r="B9061" s="207"/>
      <c r="C9061" s="208"/>
      <c r="D9061" s="208"/>
      <c r="E9061" s="208"/>
    </row>
    <row r="9062" spans="1:5" x14ac:dyDescent="0.3">
      <c r="A9062" s="207"/>
      <c r="B9062" s="207"/>
      <c r="C9062" s="208"/>
      <c r="D9062" s="208"/>
      <c r="E9062" s="208"/>
    </row>
    <row r="9063" spans="1:5" x14ac:dyDescent="0.3">
      <c r="A9063" s="207"/>
      <c r="B9063" s="207"/>
      <c r="C9063" s="208"/>
      <c r="D9063" s="208"/>
      <c r="E9063" s="208"/>
    </row>
    <row r="9064" spans="1:5" x14ac:dyDescent="0.3">
      <c r="A9064" s="207"/>
      <c r="B9064" s="207"/>
      <c r="C9064" s="208"/>
      <c r="D9064" s="208"/>
      <c r="E9064" s="208"/>
    </row>
    <row r="9065" spans="1:5" x14ac:dyDescent="0.3">
      <c r="A9065" s="207"/>
      <c r="B9065" s="207"/>
      <c r="C9065" s="208"/>
      <c r="D9065" s="208"/>
      <c r="E9065" s="208"/>
    </row>
    <row r="9066" spans="1:5" x14ac:dyDescent="0.3">
      <c r="A9066" s="207"/>
      <c r="B9066" s="207"/>
      <c r="C9066" s="208"/>
      <c r="D9066" s="208"/>
      <c r="E9066" s="208"/>
    </row>
    <row r="9067" spans="1:5" x14ac:dyDescent="0.3">
      <c r="A9067" s="207"/>
      <c r="B9067" s="207"/>
      <c r="C9067" s="208"/>
      <c r="D9067" s="208"/>
      <c r="E9067" s="208"/>
    </row>
    <row r="9068" spans="1:5" x14ac:dyDescent="0.3">
      <c r="A9068" s="207"/>
      <c r="B9068" s="207"/>
      <c r="C9068" s="208"/>
      <c r="D9068" s="208"/>
      <c r="E9068" s="208"/>
    </row>
    <row r="9069" spans="1:5" x14ac:dyDescent="0.3">
      <c r="A9069" s="207"/>
      <c r="B9069" s="207"/>
      <c r="C9069" s="208"/>
      <c r="D9069" s="208"/>
      <c r="E9069" s="208"/>
    </row>
    <row r="9070" spans="1:5" x14ac:dyDescent="0.3">
      <c r="A9070" s="207"/>
      <c r="B9070" s="207"/>
      <c r="C9070" s="208"/>
      <c r="D9070" s="208"/>
      <c r="E9070" s="208"/>
    </row>
    <row r="9071" spans="1:5" x14ac:dyDescent="0.3">
      <c r="A9071" s="207"/>
      <c r="B9071" s="207"/>
      <c r="C9071" s="208"/>
      <c r="D9071" s="208"/>
      <c r="E9071" s="208"/>
    </row>
    <row r="9072" spans="1:5" x14ac:dyDescent="0.3">
      <c r="A9072" s="207"/>
      <c r="B9072" s="207"/>
      <c r="C9072" s="208"/>
      <c r="D9072" s="208"/>
      <c r="E9072" s="208"/>
    </row>
    <row r="9073" spans="1:5" x14ac:dyDescent="0.3">
      <c r="A9073" s="207"/>
      <c r="B9073" s="207"/>
      <c r="C9073" s="208"/>
      <c r="D9073" s="208"/>
      <c r="E9073" s="208"/>
    </row>
    <row r="9074" spans="1:5" x14ac:dyDescent="0.3">
      <c r="A9074" s="207"/>
      <c r="B9074" s="207"/>
      <c r="C9074" s="208"/>
      <c r="D9074" s="208"/>
      <c r="E9074" s="208"/>
    </row>
    <row r="9075" spans="1:5" x14ac:dyDescent="0.3">
      <c r="A9075" s="207"/>
      <c r="B9075" s="207"/>
      <c r="C9075" s="208"/>
      <c r="D9075" s="208"/>
      <c r="E9075" s="208"/>
    </row>
    <row r="9076" spans="1:5" x14ac:dyDescent="0.3">
      <c r="A9076" s="207"/>
      <c r="B9076" s="207"/>
      <c r="C9076" s="208"/>
      <c r="D9076" s="208"/>
      <c r="E9076" s="208"/>
    </row>
    <row r="9077" spans="1:5" x14ac:dyDescent="0.3">
      <c r="A9077" s="207"/>
      <c r="B9077" s="207"/>
      <c r="C9077" s="208"/>
      <c r="D9077" s="208"/>
      <c r="E9077" s="208"/>
    </row>
    <row r="9078" spans="1:5" x14ac:dyDescent="0.3">
      <c r="A9078" s="207"/>
      <c r="B9078" s="207"/>
      <c r="C9078" s="208"/>
      <c r="D9078" s="208"/>
      <c r="E9078" s="208"/>
    </row>
    <row r="9079" spans="1:5" x14ac:dyDescent="0.3">
      <c r="A9079" s="207"/>
      <c r="B9079" s="207"/>
      <c r="C9079" s="208"/>
      <c r="D9079" s="208"/>
      <c r="E9079" s="208"/>
    </row>
    <row r="9080" spans="1:5" x14ac:dyDescent="0.3">
      <c r="A9080" s="207"/>
      <c r="B9080" s="207"/>
      <c r="C9080" s="208"/>
      <c r="D9080" s="208"/>
      <c r="E9080" s="208"/>
    </row>
    <row r="9081" spans="1:5" x14ac:dyDescent="0.3">
      <c r="A9081" s="207"/>
      <c r="B9081" s="207"/>
      <c r="C9081" s="208"/>
      <c r="D9081" s="208"/>
      <c r="E9081" s="208"/>
    </row>
    <row r="9082" spans="1:5" x14ac:dyDescent="0.3">
      <c r="A9082" s="207"/>
      <c r="B9082" s="207"/>
      <c r="C9082" s="208"/>
      <c r="D9082" s="208"/>
      <c r="E9082" s="208"/>
    </row>
    <row r="9083" spans="1:5" x14ac:dyDescent="0.3">
      <c r="A9083" s="207"/>
      <c r="B9083" s="207"/>
      <c r="C9083" s="208"/>
      <c r="D9083" s="208"/>
      <c r="E9083" s="208"/>
    </row>
    <row r="9084" spans="1:5" x14ac:dyDescent="0.3">
      <c r="A9084" s="207"/>
      <c r="B9084" s="207"/>
      <c r="C9084" s="208"/>
      <c r="D9084" s="208"/>
      <c r="E9084" s="208"/>
    </row>
    <row r="9085" spans="1:5" x14ac:dyDescent="0.3">
      <c r="A9085" s="207"/>
      <c r="B9085" s="207"/>
      <c r="C9085" s="208"/>
      <c r="D9085" s="208"/>
      <c r="E9085" s="208"/>
    </row>
    <row r="9086" spans="1:5" x14ac:dyDescent="0.3">
      <c r="A9086" s="207"/>
      <c r="B9086" s="207"/>
      <c r="C9086" s="208"/>
      <c r="D9086" s="208"/>
      <c r="E9086" s="208"/>
    </row>
    <row r="9087" spans="1:5" x14ac:dyDescent="0.3">
      <c r="A9087" s="207"/>
      <c r="B9087" s="207"/>
      <c r="C9087" s="208"/>
      <c r="D9087" s="208"/>
      <c r="E9087" s="208"/>
    </row>
    <row r="9088" spans="1:5" x14ac:dyDescent="0.3">
      <c r="A9088" s="207"/>
      <c r="B9088" s="207"/>
      <c r="C9088" s="208"/>
      <c r="D9088" s="208"/>
      <c r="E9088" s="208"/>
    </row>
    <row r="9089" spans="1:5" x14ac:dyDescent="0.3">
      <c r="A9089" s="207"/>
      <c r="B9089" s="207"/>
      <c r="C9089" s="208"/>
      <c r="D9089" s="208"/>
      <c r="E9089" s="208"/>
    </row>
    <row r="9090" spans="1:5" x14ac:dyDescent="0.3">
      <c r="A9090" s="207"/>
      <c r="B9090" s="207"/>
      <c r="C9090" s="208"/>
      <c r="D9090" s="208"/>
      <c r="E9090" s="208"/>
    </row>
    <row r="9091" spans="1:5" x14ac:dyDescent="0.3">
      <c r="A9091" s="207"/>
      <c r="B9091" s="207"/>
      <c r="C9091" s="208"/>
      <c r="D9091" s="208"/>
      <c r="E9091" s="208"/>
    </row>
    <row r="9092" spans="1:5" x14ac:dyDescent="0.3">
      <c r="A9092" s="207"/>
      <c r="B9092" s="207"/>
      <c r="C9092" s="208"/>
      <c r="D9092" s="208"/>
      <c r="E9092" s="208"/>
    </row>
    <row r="9093" spans="1:5" x14ac:dyDescent="0.3">
      <c r="A9093" s="207"/>
      <c r="B9093" s="207"/>
      <c r="C9093" s="208"/>
      <c r="D9093" s="208"/>
      <c r="E9093" s="208"/>
    </row>
    <row r="9094" spans="1:5" x14ac:dyDescent="0.3">
      <c r="A9094" s="207"/>
      <c r="B9094" s="207"/>
      <c r="C9094" s="208"/>
      <c r="D9094" s="208"/>
      <c r="E9094" s="208"/>
    </row>
    <row r="9095" spans="1:5" x14ac:dyDescent="0.3">
      <c r="A9095" s="207"/>
      <c r="B9095" s="207"/>
      <c r="C9095" s="208"/>
      <c r="D9095" s="208"/>
      <c r="E9095" s="208"/>
    </row>
    <row r="9096" spans="1:5" x14ac:dyDescent="0.3">
      <c r="A9096" s="207"/>
      <c r="B9096" s="207"/>
      <c r="C9096" s="208"/>
      <c r="D9096" s="208"/>
      <c r="E9096" s="208"/>
    </row>
    <row r="9097" spans="1:5" x14ac:dyDescent="0.3">
      <c r="A9097" s="207"/>
      <c r="B9097" s="207"/>
      <c r="C9097" s="208"/>
      <c r="D9097" s="208"/>
      <c r="E9097" s="208"/>
    </row>
    <row r="9098" spans="1:5" x14ac:dyDescent="0.3">
      <c r="A9098" s="207"/>
      <c r="B9098" s="207"/>
      <c r="C9098" s="208"/>
      <c r="D9098" s="208"/>
      <c r="E9098" s="208"/>
    </row>
    <row r="9099" spans="1:5" x14ac:dyDescent="0.3">
      <c r="A9099" s="207"/>
      <c r="B9099" s="207"/>
      <c r="C9099" s="208"/>
      <c r="D9099" s="208"/>
      <c r="E9099" s="208"/>
    </row>
    <row r="9100" spans="1:5" x14ac:dyDescent="0.3">
      <c r="A9100" s="207"/>
      <c r="B9100" s="207"/>
      <c r="C9100" s="208"/>
      <c r="D9100" s="208"/>
      <c r="E9100" s="208"/>
    </row>
    <row r="9101" spans="1:5" x14ac:dyDescent="0.3">
      <c r="A9101" s="207"/>
      <c r="B9101" s="207"/>
      <c r="C9101" s="208"/>
      <c r="D9101" s="208"/>
      <c r="E9101" s="208"/>
    </row>
    <row r="9102" spans="1:5" x14ac:dyDescent="0.3">
      <c r="A9102" s="207"/>
      <c r="B9102" s="207"/>
      <c r="C9102" s="208"/>
      <c r="D9102" s="208"/>
      <c r="E9102" s="208"/>
    </row>
    <row r="9103" spans="1:5" x14ac:dyDescent="0.3">
      <c r="A9103" s="207"/>
      <c r="B9103" s="207"/>
      <c r="C9103" s="208"/>
      <c r="D9103" s="208"/>
      <c r="E9103" s="208"/>
    </row>
    <row r="9104" spans="1:5" x14ac:dyDescent="0.3">
      <c r="A9104" s="207"/>
      <c r="B9104" s="207"/>
      <c r="C9104" s="208"/>
      <c r="D9104" s="208"/>
      <c r="E9104" s="208"/>
    </row>
    <row r="9105" spans="1:5" x14ac:dyDescent="0.3">
      <c r="A9105" s="207"/>
      <c r="B9105" s="207"/>
      <c r="C9105" s="208"/>
      <c r="D9105" s="208"/>
      <c r="E9105" s="208"/>
    </row>
    <row r="9106" spans="1:5" x14ac:dyDescent="0.3">
      <c r="A9106" s="207"/>
      <c r="B9106" s="207"/>
      <c r="C9106" s="208"/>
      <c r="D9106" s="208"/>
      <c r="E9106" s="208"/>
    </row>
    <row r="9107" spans="1:5" x14ac:dyDescent="0.3">
      <c r="A9107" s="207"/>
      <c r="B9107" s="207"/>
      <c r="C9107" s="208"/>
      <c r="D9107" s="208"/>
      <c r="E9107" s="208"/>
    </row>
    <row r="9108" spans="1:5" x14ac:dyDescent="0.3">
      <c r="A9108" s="207"/>
      <c r="B9108" s="207"/>
      <c r="C9108" s="208"/>
      <c r="D9108" s="208"/>
      <c r="E9108" s="208"/>
    </row>
    <row r="9109" spans="1:5" x14ac:dyDescent="0.3">
      <c r="A9109" s="207"/>
      <c r="B9109" s="207"/>
      <c r="C9109" s="208"/>
      <c r="D9109" s="208"/>
      <c r="E9109" s="208"/>
    </row>
    <row r="9110" spans="1:5" x14ac:dyDescent="0.3">
      <c r="A9110" s="207"/>
      <c r="B9110" s="207"/>
      <c r="C9110" s="208"/>
      <c r="D9110" s="208"/>
      <c r="E9110" s="208"/>
    </row>
    <row r="9111" spans="1:5" x14ac:dyDescent="0.3">
      <c r="A9111" s="207"/>
      <c r="B9111" s="207"/>
      <c r="C9111" s="208"/>
      <c r="D9111" s="208"/>
      <c r="E9111" s="208"/>
    </row>
    <row r="9112" spans="1:5" x14ac:dyDescent="0.3">
      <c r="A9112" s="207"/>
      <c r="B9112" s="207"/>
      <c r="C9112" s="208"/>
      <c r="D9112" s="208"/>
      <c r="E9112" s="208"/>
    </row>
    <row r="9113" spans="1:5" x14ac:dyDescent="0.3">
      <c r="A9113" s="207"/>
      <c r="B9113" s="207"/>
      <c r="C9113" s="208"/>
      <c r="D9113" s="208"/>
      <c r="E9113" s="208"/>
    </row>
    <row r="9114" spans="1:5" x14ac:dyDescent="0.3">
      <c r="A9114" s="207"/>
      <c r="B9114" s="207"/>
      <c r="C9114" s="208"/>
      <c r="D9114" s="208"/>
      <c r="E9114" s="208"/>
    </row>
    <row r="9115" spans="1:5" x14ac:dyDescent="0.3">
      <c r="A9115" s="207"/>
      <c r="B9115" s="207"/>
      <c r="C9115" s="208"/>
      <c r="D9115" s="208"/>
      <c r="E9115" s="208"/>
    </row>
    <row r="9116" spans="1:5" x14ac:dyDescent="0.3">
      <c r="A9116" s="207"/>
      <c r="B9116" s="207"/>
      <c r="C9116" s="208"/>
      <c r="D9116" s="208"/>
      <c r="E9116" s="208"/>
    </row>
    <row r="9117" spans="1:5" x14ac:dyDescent="0.3">
      <c r="A9117" s="207"/>
      <c r="B9117" s="207"/>
      <c r="C9117" s="208"/>
      <c r="D9117" s="208"/>
      <c r="E9117" s="208"/>
    </row>
    <row r="9118" spans="1:5" x14ac:dyDescent="0.3">
      <c r="A9118" s="207"/>
      <c r="B9118" s="207"/>
      <c r="C9118" s="208"/>
      <c r="D9118" s="208"/>
      <c r="E9118" s="208"/>
    </row>
    <row r="9119" spans="1:5" x14ac:dyDescent="0.3">
      <c r="A9119" s="207"/>
      <c r="B9119" s="207"/>
      <c r="C9119" s="208"/>
      <c r="D9119" s="208"/>
      <c r="E9119" s="208"/>
    </row>
    <row r="9120" spans="1:5" x14ac:dyDescent="0.3">
      <c r="A9120" s="207"/>
      <c r="B9120" s="207"/>
      <c r="C9120" s="208"/>
      <c r="D9120" s="208"/>
      <c r="E9120" s="208"/>
    </row>
    <row r="9121" spans="1:5" x14ac:dyDescent="0.3">
      <c r="A9121" s="207"/>
      <c r="B9121" s="207"/>
      <c r="C9121" s="208"/>
      <c r="D9121" s="208"/>
      <c r="E9121" s="208"/>
    </row>
    <row r="9122" spans="1:5" x14ac:dyDescent="0.3">
      <c r="A9122" s="207"/>
      <c r="B9122" s="207"/>
      <c r="C9122" s="208"/>
      <c r="D9122" s="208"/>
      <c r="E9122" s="208"/>
    </row>
    <row r="9123" spans="1:5" x14ac:dyDescent="0.3">
      <c r="A9123" s="207"/>
      <c r="B9123" s="207"/>
      <c r="C9123" s="208"/>
      <c r="D9123" s="208"/>
      <c r="E9123" s="208"/>
    </row>
    <row r="9124" spans="1:5" x14ac:dyDescent="0.3">
      <c r="A9124" s="207"/>
      <c r="B9124" s="207"/>
      <c r="C9124" s="208"/>
      <c r="D9124" s="208"/>
      <c r="E9124" s="208"/>
    </row>
    <row r="9125" spans="1:5" x14ac:dyDescent="0.3">
      <c r="A9125" s="207"/>
      <c r="B9125" s="207"/>
      <c r="C9125" s="208"/>
      <c r="D9125" s="208"/>
      <c r="E9125" s="208"/>
    </row>
    <row r="9126" spans="1:5" x14ac:dyDescent="0.3">
      <c r="A9126" s="207"/>
      <c r="B9126" s="207"/>
      <c r="C9126" s="208"/>
      <c r="D9126" s="208"/>
      <c r="E9126" s="208"/>
    </row>
    <row r="9127" spans="1:5" x14ac:dyDescent="0.3">
      <c r="A9127" s="207"/>
      <c r="B9127" s="207"/>
      <c r="C9127" s="208"/>
      <c r="D9127" s="208"/>
      <c r="E9127" s="208"/>
    </row>
    <row r="9128" spans="1:5" x14ac:dyDescent="0.3">
      <c r="A9128" s="207"/>
      <c r="B9128" s="207"/>
      <c r="C9128" s="208"/>
      <c r="D9128" s="208"/>
      <c r="E9128" s="208"/>
    </row>
    <row r="9129" spans="1:5" x14ac:dyDescent="0.3">
      <c r="A9129" s="207"/>
      <c r="B9129" s="207"/>
      <c r="C9129" s="208"/>
      <c r="D9129" s="208"/>
      <c r="E9129" s="208"/>
    </row>
    <row r="9130" spans="1:5" x14ac:dyDescent="0.3">
      <c r="A9130" s="207"/>
      <c r="B9130" s="207"/>
      <c r="C9130" s="208"/>
      <c r="D9130" s="208"/>
      <c r="E9130" s="208"/>
    </row>
    <row r="9131" spans="1:5" x14ac:dyDescent="0.3">
      <c r="A9131" s="207"/>
      <c r="B9131" s="207"/>
      <c r="C9131" s="208"/>
      <c r="D9131" s="208"/>
      <c r="E9131" s="208"/>
    </row>
    <row r="9132" spans="1:5" x14ac:dyDescent="0.3">
      <c r="A9132" s="207"/>
      <c r="B9132" s="207"/>
      <c r="C9132" s="208"/>
      <c r="D9132" s="208"/>
      <c r="E9132" s="208"/>
    </row>
    <row r="9133" spans="1:5" x14ac:dyDescent="0.3">
      <c r="A9133" s="207"/>
      <c r="B9133" s="207"/>
      <c r="C9133" s="208"/>
      <c r="D9133" s="208"/>
      <c r="E9133" s="208"/>
    </row>
    <row r="9134" spans="1:5" x14ac:dyDescent="0.3">
      <c r="A9134" s="207"/>
      <c r="B9134" s="207"/>
      <c r="C9134" s="208"/>
      <c r="D9134" s="208"/>
      <c r="E9134" s="208"/>
    </row>
    <row r="9135" spans="1:5" x14ac:dyDescent="0.3">
      <c r="A9135" s="207"/>
      <c r="B9135" s="207"/>
      <c r="C9135" s="208"/>
      <c r="D9135" s="208"/>
      <c r="E9135" s="208"/>
    </row>
    <row r="9136" spans="1:5" x14ac:dyDescent="0.3">
      <c r="A9136" s="207"/>
      <c r="B9136" s="207"/>
      <c r="C9136" s="208"/>
      <c r="D9136" s="208"/>
      <c r="E9136" s="208"/>
    </row>
    <row r="9137" spans="1:5" x14ac:dyDescent="0.3">
      <c r="A9137" s="207"/>
      <c r="B9137" s="207"/>
      <c r="C9137" s="208"/>
      <c r="D9137" s="208"/>
      <c r="E9137" s="208"/>
    </row>
    <row r="9138" spans="1:5" x14ac:dyDescent="0.3">
      <c r="A9138" s="207"/>
      <c r="B9138" s="207"/>
      <c r="C9138" s="208"/>
      <c r="D9138" s="208"/>
      <c r="E9138" s="208"/>
    </row>
    <row r="9139" spans="1:5" x14ac:dyDescent="0.3">
      <c r="A9139" s="207"/>
      <c r="B9139" s="207"/>
      <c r="C9139" s="208"/>
      <c r="D9139" s="208"/>
      <c r="E9139" s="208"/>
    </row>
    <row r="9140" spans="1:5" x14ac:dyDescent="0.3">
      <c r="A9140" s="207"/>
      <c r="B9140" s="207"/>
      <c r="C9140" s="208"/>
      <c r="D9140" s="208"/>
      <c r="E9140" s="208"/>
    </row>
    <row r="9141" spans="1:5" x14ac:dyDescent="0.3">
      <c r="A9141" s="207"/>
      <c r="B9141" s="207"/>
      <c r="C9141" s="208"/>
      <c r="D9141" s="208"/>
      <c r="E9141" s="208"/>
    </row>
    <row r="9142" spans="1:5" x14ac:dyDescent="0.3">
      <c r="A9142" s="207"/>
      <c r="B9142" s="207"/>
      <c r="C9142" s="208"/>
      <c r="D9142" s="208"/>
      <c r="E9142" s="208"/>
    </row>
    <row r="9143" spans="1:5" x14ac:dyDescent="0.3">
      <c r="A9143" s="207"/>
      <c r="B9143" s="207"/>
      <c r="C9143" s="208"/>
      <c r="D9143" s="208"/>
      <c r="E9143" s="208"/>
    </row>
    <row r="9144" spans="1:5" x14ac:dyDescent="0.3">
      <c r="A9144" s="207"/>
      <c r="B9144" s="207"/>
      <c r="C9144" s="208"/>
      <c r="D9144" s="208"/>
      <c r="E9144" s="208"/>
    </row>
    <row r="9145" spans="1:5" x14ac:dyDescent="0.3">
      <c r="A9145" s="207"/>
      <c r="B9145" s="207"/>
      <c r="C9145" s="208"/>
      <c r="D9145" s="208"/>
      <c r="E9145" s="208"/>
    </row>
    <row r="9146" spans="1:5" x14ac:dyDescent="0.3">
      <c r="A9146" s="207"/>
      <c r="B9146" s="207"/>
      <c r="C9146" s="208"/>
      <c r="D9146" s="208"/>
      <c r="E9146" s="208"/>
    </row>
    <row r="9147" spans="1:5" x14ac:dyDescent="0.3">
      <c r="A9147" s="207"/>
      <c r="B9147" s="207"/>
      <c r="C9147" s="208"/>
      <c r="D9147" s="208"/>
      <c r="E9147" s="208"/>
    </row>
    <row r="9148" spans="1:5" x14ac:dyDescent="0.3">
      <c r="A9148" s="207"/>
      <c r="B9148" s="207"/>
      <c r="C9148" s="208"/>
      <c r="D9148" s="208"/>
      <c r="E9148" s="208"/>
    </row>
    <row r="9149" spans="1:5" x14ac:dyDescent="0.3">
      <c r="A9149" s="207"/>
      <c r="B9149" s="207"/>
      <c r="C9149" s="208"/>
      <c r="D9149" s="208"/>
      <c r="E9149" s="208"/>
    </row>
    <row r="9150" spans="1:5" x14ac:dyDescent="0.3">
      <c r="A9150" s="207"/>
      <c r="B9150" s="207"/>
      <c r="C9150" s="208"/>
      <c r="D9150" s="208"/>
      <c r="E9150" s="208"/>
    </row>
    <row r="9151" spans="1:5" x14ac:dyDescent="0.3">
      <c r="A9151" s="207"/>
      <c r="B9151" s="207"/>
      <c r="C9151" s="208"/>
      <c r="D9151" s="208"/>
      <c r="E9151" s="208"/>
    </row>
    <row r="9152" spans="1:5" x14ac:dyDescent="0.3">
      <c r="A9152" s="207"/>
      <c r="B9152" s="207"/>
      <c r="C9152" s="208"/>
      <c r="D9152" s="208"/>
      <c r="E9152" s="208"/>
    </row>
    <row r="9153" spans="1:5" x14ac:dyDescent="0.3">
      <c r="A9153" s="207"/>
      <c r="B9153" s="207"/>
      <c r="C9153" s="208"/>
      <c r="D9153" s="208"/>
      <c r="E9153" s="208"/>
    </row>
    <row r="9154" spans="1:5" x14ac:dyDescent="0.3">
      <c r="A9154" s="207"/>
      <c r="B9154" s="207"/>
      <c r="C9154" s="208"/>
      <c r="D9154" s="208"/>
      <c r="E9154" s="208"/>
    </row>
    <row r="9155" spans="1:5" x14ac:dyDescent="0.3">
      <c r="A9155" s="207"/>
      <c r="B9155" s="207"/>
      <c r="C9155" s="208"/>
      <c r="D9155" s="208"/>
      <c r="E9155" s="208"/>
    </row>
    <row r="9156" spans="1:5" x14ac:dyDescent="0.3">
      <c r="A9156" s="207"/>
      <c r="B9156" s="207"/>
      <c r="C9156" s="208"/>
      <c r="D9156" s="208"/>
      <c r="E9156" s="208"/>
    </row>
    <row r="9157" spans="1:5" x14ac:dyDescent="0.3">
      <c r="A9157" s="207"/>
      <c r="B9157" s="207"/>
      <c r="C9157" s="208"/>
      <c r="D9157" s="208"/>
      <c r="E9157" s="208"/>
    </row>
    <row r="9158" spans="1:5" x14ac:dyDescent="0.3">
      <c r="A9158" s="207"/>
      <c r="B9158" s="207"/>
      <c r="C9158" s="208"/>
      <c r="D9158" s="208"/>
      <c r="E9158" s="208"/>
    </row>
    <row r="9159" spans="1:5" x14ac:dyDescent="0.3">
      <c r="A9159" s="207"/>
      <c r="B9159" s="207"/>
      <c r="C9159" s="208"/>
      <c r="D9159" s="208"/>
      <c r="E9159" s="208"/>
    </row>
    <row r="9160" spans="1:5" x14ac:dyDescent="0.3">
      <c r="A9160" s="207"/>
      <c r="B9160" s="207"/>
      <c r="C9160" s="208"/>
      <c r="D9160" s="208"/>
      <c r="E9160" s="208"/>
    </row>
    <row r="9161" spans="1:5" x14ac:dyDescent="0.3">
      <c r="A9161" s="207"/>
      <c r="B9161" s="207"/>
      <c r="C9161" s="208"/>
      <c r="D9161" s="208"/>
      <c r="E9161" s="208"/>
    </row>
    <row r="9162" spans="1:5" x14ac:dyDescent="0.3">
      <c r="A9162" s="207"/>
      <c r="B9162" s="207"/>
      <c r="C9162" s="208"/>
      <c r="D9162" s="208"/>
      <c r="E9162" s="208"/>
    </row>
    <row r="9163" spans="1:5" x14ac:dyDescent="0.3">
      <c r="A9163" s="207"/>
      <c r="B9163" s="207"/>
      <c r="C9163" s="208"/>
      <c r="D9163" s="208"/>
      <c r="E9163" s="208"/>
    </row>
    <row r="9164" spans="1:5" x14ac:dyDescent="0.3">
      <c r="A9164" s="207"/>
      <c r="B9164" s="207"/>
      <c r="C9164" s="208"/>
      <c r="D9164" s="208"/>
      <c r="E9164" s="208"/>
    </row>
    <row r="9165" spans="1:5" x14ac:dyDescent="0.3">
      <c r="A9165" s="207"/>
      <c r="B9165" s="207"/>
      <c r="C9165" s="208"/>
      <c r="D9165" s="208"/>
      <c r="E9165" s="208"/>
    </row>
    <row r="9166" spans="1:5" x14ac:dyDescent="0.3">
      <c r="A9166" s="207"/>
      <c r="B9166" s="207"/>
      <c r="C9166" s="208"/>
      <c r="D9166" s="208"/>
      <c r="E9166" s="208"/>
    </row>
    <row r="9167" spans="1:5" x14ac:dyDescent="0.3">
      <c r="A9167" s="207"/>
      <c r="B9167" s="207"/>
      <c r="C9167" s="208"/>
      <c r="D9167" s="208"/>
      <c r="E9167" s="208"/>
    </row>
    <row r="9168" spans="1:5" x14ac:dyDescent="0.3">
      <c r="A9168" s="207"/>
      <c r="B9168" s="207"/>
      <c r="C9168" s="208"/>
      <c r="D9168" s="208"/>
      <c r="E9168" s="208"/>
    </row>
    <row r="9169" spans="1:5" x14ac:dyDescent="0.3">
      <c r="A9169" s="207"/>
      <c r="B9169" s="207"/>
      <c r="C9169" s="208"/>
      <c r="D9169" s="208"/>
      <c r="E9169" s="208"/>
    </row>
    <row r="9170" spans="1:5" x14ac:dyDescent="0.3">
      <c r="A9170" s="207"/>
      <c r="B9170" s="207"/>
      <c r="C9170" s="208"/>
      <c r="D9170" s="208"/>
      <c r="E9170" s="208"/>
    </row>
    <row r="9171" spans="1:5" x14ac:dyDescent="0.3">
      <c r="A9171" s="207"/>
      <c r="B9171" s="207"/>
      <c r="C9171" s="208"/>
      <c r="D9171" s="208"/>
      <c r="E9171" s="208"/>
    </row>
    <row r="9172" spans="1:5" x14ac:dyDescent="0.3">
      <c r="A9172" s="207"/>
      <c r="B9172" s="207"/>
      <c r="C9172" s="208"/>
      <c r="D9172" s="208"/>
      <c r="E9172" s="208"/>
    </row>
    <row r="9173" spans="1:5" x14ac:dyDescent="0.3">
      <c r="A9173" s="207"/>
      <c r="B9173" s="207"/>
      <c r="C9173" s="208"/>
      <c r="D9173" s="208"/>
      <c r="E9173" s="208"/>
    </row>
    <row r="9174" spans="1:5" x14ac:dyDescent="0.3">
      <c r="A9174" s="207"/>
      <c r="B9174" s="207"/>
      <c r="C9174" s="208"/>
      <c r="D9174" s="208"/>
      <c r="E9174" s="208"/>
    </row>
    <row r="9175" spans="1:5" x14ac:dyDescent="0.3">
      <c r="A9175" s="207"/>
      <c r="B9175" s="207"/>
      <c r="C9175" s="208"/>
      <c r="D9175" s="208"/>
      <c r="E9175" s="208"/>
    </row>
    <row r="9176" spans="1:5" x14ac:dyDescent="0.3">
      <c r="A9176" s="207"/>
      <c r="B9176" s="207"/>
      <c r="C9176" s="208"/>
      <c r="D9176" s="208"/>
      <c r="E9176" s="208"/>
    </row>
    <row r="9177" spans="1:5" x14ac:dyDescent="0.3">
      <c r="A9177" s="207"/>
      <c r="B9177" s="207"/>
      <c r="C9177" s="208"/>
      <c r="D9177" s="208"/>
      <c r="E9177" s="208"/>
    </row>
    <row r="9178" spans="1:5" x14ac:dyDescent="0.3">
      <c r="A9178" s="207"/>
      <c r="B9178" s="207"/>
      <c r="C9178" s="208"/>
      <c r="D9178" s="208"/>
      <c r="E9178" s="208"/>
    </row>
    <row r="9179" spans="1:5" x14ac:dyDescent="0.3">
      <c r="A9179" s="207"/>
      <c r="B9179" s="207"/>
      <c r="C9179" s="208"/>
      <c r="D9179" s="208"/>
      <c r="E9179" s="208"/>
    </row>
    <row r="9180" spans="1:5" x14ac:dyDescent="0.3">
      <c r="A9180" s="207"/>
      <c r="B9180" s="207"/>
      <c r="C9180" s="208"/>
      <c r="D9180" s="208"/>
      <c r="E9180" s="208"/>
    </row>
    <row r="9181" spans="1:5" x14ac:dyDescent="0.3">
      <c r="A9181" s="207"/>
      <c r="B9181" s="207"/>
      <c r="C9181" s="208"/>
      <c r="D9181" s="208"/>
      <c r="E9181" s="208"/>
    </row>
    <row r="9182" spans="1:5" x14ac:dyDescent="0.3">
      <c r="A9182" s="207"/>
      <c r="B9182" s="207"/>
      <c r="C9182" s="208"/>
      <c r="D9182" s="208"/>
      <c r="E9182" s="208"/>
    </row>
    <row r="9183" spans="1:5" x14ac:dyDescent="0.3">
      <c r="A9183" s="207"/>
      <c r="B9183" s="207"/>
      <c r="C9183" s="208"/>
      <c r="D9183" s="208"/>
      <c r="E9183" s="208"/>
    </row>
    <row r="9184" spans="1:5" x14ac:dyDescent="0.3">
      <c r="A9184" s="207"/>
      <c r="B9184" s="207"/>
      <c r="C9184" s="208"/>
      <c r="D9184" s="208"/>
      <c r="E9184" s="208"/>
    </row>
    <row r="9185" spans="1:5" x14ac:dyDescent="0.3">
      <c r="A9185" s="207"/>
      <c r="B9185" s="207"/>
      <c r="C9185" s="208"/>
      <c r="D9185" s="208"/>
      <c r="E9185" s="208"/>
    </row>
    <row r="9186" spans="1:5" x14ac:dyDescent="0.3">
      <c r="A9186" s="207"/>
      <c r="B9186" s="207"/>
      <c r="C9186" s="208"/>
      <c r="D9186" s="208"/>
      <c r="E9186" s="208"/>
    </row>
    <row r="9187" spans="1:5" x14ac:dyDescent="0.3">
      <c r="A9187" s="207"/>
      <c r="B9187" s="207"/>
      <c r="C9187" s="208"/>
      <c r="D9187" s="208"/>
      <c r="E9187" s="208"/>
    </row>
    <row r="9188" spans="1:5" x14ac:dyDescent="0.3">
      <c r="A9188" s="207"/>
      <c r="B9188" s="207"/>
      <c r="C9188" s="208"/>
      <c r="D9188" s="208"/>
      <c r="E9188" s="208"/>
    </row>
    <row r="9189" spans="1:5" x14ac:dyDescent="0.3">
      <c r="A9189" s="207"/>
      <c r="B9189" s="207"/>
      <c r="C9189" s="208"/>
      <c r="D9189" s="208"/>
      <c r="E9189" s="208"/>
    </row>
    <row r="9190" spans="1:5" x14ac:dyDescent="0.3">
      <c r="A9190" s="207"/>
      <c r="B9190" s="207"/>
      <c r="C9190" s="208"/>
      <c r="D9190" s="208"/>
      <c r="E9190" s="208"/>
    </row>
    <row r="9191" spans="1:5" x14ac:dyDescent="0.3">
      <c r="A9191" s="207"/>
      <c r="B9191" s="207"/>
      <c r="C9191" s="208"/>
      <c r="D9191" s="208"/>
      <c r="E9191" s="208"/>
    </row>
    <row r="9192" spans="1:5" x14ac:dyDescent="0.3">
      <c r="A9192" s="207"/>
      <c r="B9192" s="207"/>
      <c r="C9192" s="208"/>
      <c r="D9192" s="208"/>
      <c r="E9192" s="208"/>
    </row>
    <row r="9193" spans="1:5" x14ac:dyDescent="0.3">
      <c r="A9193" s="207"/>
      <c r="B9193" s="207"/>
      <c r="C9193" s="208"/>
      <c r="D9193" s="208"/>
      <c r="E9193" s="208"/>
    </row>
    <row r="9194" spans="1:5" x14ac:dyDescent="0.3">
      <c r="A9194" s="207"/>
      <c r="B9194" s="207"/>
      <c r="C9194" s="208"/>
      <c r="D9194" s="208"/>
      <c r="E9194" s="208"/>
    </row>
    <row r="9195" spans="1:5" x14ac:dyDescent="0.3">
      <c r="A9195" s="207"/>
      <c r="B9195" s="207"/>
      <c r="C9195" s="208"/>
      <c r="D9195" s="208"/>
      <c r="E9195" s="208"/>
    </row>
    <row r="9196" spans="1:5" x14ac:dyDescent="0.3">
      <c r="A9196" s="207"/>
      <c r="B9196" s="207"/>
      <c r="C9196" s="208"/>
      <c r="D9196" s="208"/>
      <c r="E9196" s="208"/>
    </row>
    <row r="9197" spans="1:5" x14ac:dyDescent="0.3">
      <c r="A9197" s="207"/>
      <c r="B9197" s="207"/>
      <c r="C9197" s="208"/>
      <c r="D9197" s="208"/>
      <c r="E9197" s="208"/>
    </row>
    <row r="9198" spans="1:5" x14ac:dyDescent="0.3">
      <c r="A9198" s="207"/>
      <c r="B9198" s="207"/>
      <c r="C9198" s="208"/>
      <c r="D9198" s="208"/>
      <c r="E9198" s="208"/>
    </row>
    <row r="9199" spans="1:5" x14ac:dyDescent="0.3">
      <c r="A9199" s="207"/>
      <c r="B9199" s="207"/>
      <c r="C9199" s="208"/>
      <c r="D9199" s="208"/>
      <c r="E9199" s="208"/>
    </row>
    <row r="9200" spans="1:5" x14ac:dyDescent="0.3">
      <c r="A9200" s="207"/>
      <c r="B9200" s="207"/>
      <c r="C9200" s="208"/>
      <c r="D9200" s="208"/>
      <c r="E9200" s="208"/>
    </row>
    <row r="9201" spans="1:5" x14ac:dyDescent="0.3">
      <c r="A9201" s="207"/>
      <c r="B9201" s="207"/>
      <c r="C9201" s="208"/>
      <c r="D9201" s="208"/>
      <c r="E9201" s="208"/>
    </row>
    <row r="9202" spans="1:5" x14ac:dyDescent="0.3">
      <c r="A9202" s="207"/>
      <c r="B9202" s="207"/>
      <c r="C9202" s="208"/>
      <c r="D9202" s="208"/>
      <c r="E9202" s="208"/>
    </row>
    <row r="9203" spans="1:5" x14ac:dyDescent="0.3">
      <c r="A9203" s="207"/>
      <c r="B9203" s="207"/>
      <c r="C9203" s="208"/>
      <c r="D9203" s="208"/>
      <c r="E9203" s="208"/>
    </row>
    <row r="9204" spans="1:5" x14ac:dyDescent="0.3">
      <c r="A9204" s="207"/>
      <c r="B9204" s="207"/>
      <c r="C9204" s="208"/>
      <c r="D9204" s="208"/>
      <c r="E9204" s="208"/>
    </row>
    <row r="9205" spans="1:5" x14ac:dyDescent="0.3">
      <c r="A9205" s="207"/>
      <c r="B9205" s="207"/>
      <c r="C9205" s="208"/>
      <c r="D9205" s="208"/>
      <c r="E9205" s="208"/>
    </row>
    <row r="9206" spans="1:5" x14ac:dyDescent="0.3">
      <c r="A9206" s="207"/>
      <c r="B9206" s="207"/>
      <c r="C9206" s="208"/>
      <c r="D9206" s="208"/>
      <c r="E9206" s="208"/>
    </row>
    <row r="9207" spans="1:5" x14ac:dyDescent="0.3">
      <c r="A9207" s="207"/>
      <c r="B9207" s="207"/>
      <c r="C9207" s="208"/>
      <c r="D9207" s="208"/>
      <c r="E9207" s="208"/>
    </row>
    <row r="9208" spans="1:5" x14ac:dyDescent="0.3">
      <c r="A9208" s="207"/>
      <c r="B9208" s="207"/>
      <c r="C9208" s="208"/>
      <c r="D9208" s="208"/>
      <c r="E9208" s="208"/>
    </row>
    <row r="9209" spans="1:5" x14ac:dyDescent="0.3">
      <c r="A9209" s="207"/>
      <c r="B9209" s="207"/>
      <c r="C9209" s="208"/>
      <c r="D9209" s="208"/>
      <c r="E9209" s="208"/>
    </row>
    <row r="9210" spans="1:5" x14ac:dyDescent="0.3">
      <c r="A9210" s="207"/>
      <c r="B9210" s="207"/>
      <c r="C9210" s="208"/>
      <c r="D9210" s="208"/>
      <c r="E9210" s="208"/>
    </row>
    <row r="9211" spans="1:5" x14ac:dyDescent="0.3">
      <c r="A9211" s="207"/>
      <c r="B9211" s="207"/>
      <c r="C9211" s="208"/>
      <c r="D9211" s="208"/>
      <c r="E9211" s="208"/>
    </row>
    <row r="9212" spans="1:5" x14ac:dyDescent="0.3">
      <c r="A9212" s="207"/>
      <c r="B9212" s="207"/>
      <c r="C9212" s="208"/>
      <c r="D9212" s="208"/>
      <c r="E9212" s="208"/>
    </row>
    <row r="9213" spans="1:5" x14ac:dyDescent="0.3">
      <c r="A9213" s="207"/>
      <c r="B9213" s="207"/>
      <c r="C9213" s="208"/>
      <c r="D9213" s="208"/>
      <c r="E9213" s="208"/>
    </row>
    <row r="9214" spans="1:5" x14ac:dyDescent="0.3">
      <c r="A9214" s="207"/>
      <c r="B9214" s="207"/>
      <c r="C9214" s="208"/>
      <c r="D9214" s="208"/>
      <c r="E9214" s="208"/>
    </row>
    <row r="9215" spans="1:5" x14ac:dyDescent="0.3">
      <c r="A9215" s="207"/>
      <c r="B9215" s="207"/>
      <c r="C9215" s="208"/>
      <c r="D9215" s="208"/>
      <c r="E9215" s="208"/>
    </row>
    <row r="9216" spans="1:5" x14ac:dyDescent="0.3">
      <c r="A9216" s="207"/>
      <c r="B9216" s="207"/>
      <c r="C9216" s="208"/>
      <c r="D9216" s="208"/>
      <c r="E9216" s="208"/>
    </row>
    <row r="9217" spans="1:5" x14ac:dyDescent="0.3">
      <c r="A9217" s="207"/>
      <c r="B9217" s="207"/>
      <c r="C9217" s="208"/>
      <c r="D9217" s="208"/>
      <c r="E9217" s="208"/>
    </row>
    <row r="9218" spans="1:5" x14ac:dyDescent="0.3">
      <c r="A9218" s="207"/>
      <c r="B9218" s="207"/>
      <c r="C9218" s="208"/>
      <c r="D9218" s="208"/>
      <c r="E9218" s="208"/>
    </row>
    <row r="9219" spans="1:5" x14ac:dyDescent="0.3">
      <c r="A9219" s="207"/>
      <c r="B9219" s="207"/>
      <c r="C9219" s="208"/>
      <c r="D9219" s="208"/>
      <c r="E9219" s="208"/>
    </row>
    <row r="9220" spans="1:5" x14ac:dyDescent="0.3">
      <c r="A9220" s="207"/>
      <c r="B9220" s="207"/>
      <c r="C9220" s="208"/>
      <c r="D9220" s="208"/>
      <c r="E9220" s="208"/>
    </row>
    <row r="9221" spans="1:5" x14ac:dyDescent="0.3">
      <c r="A9221" s="207"/>
      <c r="B9221" s="207"/>
      <c r="C9221" s="208"/>
      <c r="D9221" s="208"/>
      <c r="E9221" s="208"/>
    </row>
    <row r="9222" spans="1:5" x14ac:dyDescent="0.3">
      <c r="A9222" s="207"/>
      <c r="B9222" s="207"/>
      <c r="C9222" s="208"/>
      <c r="D9222" s="208"/>
      <c r="E9222" s="208"/>
    </row>
    <row r="9223" spans="1:5" x14ac:dyDescent="0.3">
      <c r="A9223" s="207"/>
      <c r="B9223" s="207"/>
      <c r="C9223" s="208"/>
      <c r="D9223" s="208"/>
      <c r="E9223" s="208"/>
    </row>
    <row r="9224" spans="1:5" x14ac:dyDescent="0.3">
      <c r="A9224" s="207"/>
      <c r="B9224" s="207"/>
      <c r="C9224" s="208"/>
      <c r="D9224" s="208"/>
      <c r="E9224" s="208"/>
    </row>
    <row r="9225" spans="1:5" x14ac:dyDescent="0.3">
      <c r="A9225" s="207"/>
      <c r="B9225" s="207"/>
      <c r="C9225" s="208"/>
      <c r="D9225" s="208"/>
      <c r="E9225" s="208"/>
    </row>
    <row r="9226" spans="1:5" x14ac:dyDescent="0.3">
      <c r="A9226" s="207"/>
      <c r="B9226" s="207"/>
      <c r="C9226" s="208"/>
      <c r="D9226" s="208"/>
      <c r="E9226" s="208"/>
    </row>
    <row r="9227" spans="1:5" x14ac:dyDescent="0.3">
      <c r="A9227" s="207"/>
      <c r="B9227" s="207"/>
      <c r="C9227" s="208"/>
      <c r="D9227" s="208"/>
      <c r="E9227" s="208"/>
    </row>
    <row r="9228" spans="1:5" x14ac:dyDescent="0.3">
      <c r="A9228" s="207"/>
      <c r="B9228" s="207"/>
      <c r="C9228" s="208"/>
      <c r="D9228" s="208"/>
      <c r="E9228" s="208"/>
    </row>
    <row r="9229" spans="1:5" x14ac:dyDescent="0.3">
      <c r="A9229" s="207"/>
      <c r="B9229" s="207"/>
      <c r="C9229" s="208"/>
      <c r="D9229" s="208"/>
      <c r="E9229" s="208"/>
    </row>
    <row r="9230" spans="1:5" x14ac:dyDescent="0.3">
      <c r="A9230" s="207"/>
      <c r="B9230" s="207"/>
      <c r="C9230" s="208"/>
      <c r="D9230" s="208"/>
      <c r="E9230" s="208"/>
    </row>
    <row r="9231" spans="1:5" x14ac:dyDescent="0.3">
      <c r="A9231" s="207"/>
      <c r="B9231" s="207"/>
      <c r="C9231" s="208"/>
      <c r="D9231" s="208"/>
      <c r="E9231" s="208"/>
    </row>
    <row r="9232" spans="1:5" x14ac:dyDescent="0.3">
      <c r="A9232" s="207"/>
      <c r="B9232" s="207"/>
      <c r="C9232" s="208"/>
      <c r="D9232" s="208"/>
      <c r="E9232" s="208"/>
    </row>
    <row r="9233" spans="1:5" x14ac:dyDescent="0.3">
      <c r="A9233" s="207"/>
      <c r="B9233" s="207"/>
      <c r="C9233" s="208"/>
      <c r="D9233" s="208"/>
      <c r="E9233" s="208"/>
    </row>
    <row r="9234" spans="1:5" x14ac:dyDescent="0.3">
      <c r="A9234" s="207"/>
      <c r="B9234" s="207"/>
      <c r="C9234" s="208"/>
      <c r="D9234" s="208"/>
      <c r="E9234" s="208"/>
    </row>
    <row r="9235" spans="1:5" x14ac:dyDescent="0.3">
      <c r="A9235" s="207"/>
      <c r="B9235" s="207"/>
      <c r="C9235" s="208"/>
      <c r="D9235" s="208"/>
      <c r="E9235" s="208"/>
    </row>
    <row r="9236" spans="1:5" x14ac:dyDescent="0.3">
      <c r="A9236" s="207"/>
      <c r="B9236" s="207"/>
      <c r="C9236" s="208"/>
      <c r="D9236" s="208"/>
      <c r="E9236" s="208"/>
    </row>
    <row r="9237" spans="1:5" x14ac:dyDescent="0.3">
      <c r="A9237" s="207"/>
      <c r="B9237" s="207"/>
      <c r="C9237" s="208"/>
      <c r="D9237" s="208"/>
      <c r="E9237" s="208"/>
    </row>
    <row r="9238" spans="1:5" x14ac:dyDescent="0.3">
      <c r="A9238" s="207"/>
      <c r="B9238" s="207"/>
      <c r="C9238" s="208"/>
      <c r="D9238" s="208"/>
      <c r="E9238" s="208"/>
    </row>
    <row r="9239" spans="1:5" x14ac:dyDescent="0.3">
      <c r="A9239" s="207"/>
      <c r="B9239" s="207"/>
      <c r="C9239" s="208"/>
      <c r="D9239" s="208"/>
      <c r="E9239" s="208"/>
    </row>
    <row r="9240" spans="1:5" x14ac:dyDescent="0.3">
      <c r="A9240" s="207"/>
      <c r="B9240" s="207"/>
      <c r="C9240" s="208"/>
      <c r="D9240" s="208"/>
      <c r="E9240" s="208"/>
    </row>
    <row r="9241" spans="1:5" x14ac:dyDescent="0.3">
      <c r="A9241" s="207"/>
      <c r="B9241" s="207"/>
      <c r="C9241" s="208"/>
      <c r="D9241" s="208"/>
      <c r="E9241" s="208"/>
    </row>
    <row r="9242" spans="1:5" x14ac:dyDescent="0.3">
      <c r="A9242" s="207"/>
      <c r="B9242" s="207"/>
      <c r="C9242" s="208"/>
      <c r="D9242" s="208"/>
      <c r="E9242" s="208"/>
    </row>
    <row r="9243" spans="1:5" x14ac:dyDescent="0.3">
      <c r="A9243" s="207"/>
      <c r="B9243" s="207"/>
      <c r="C9243" s="208"/>
      <c r="D9243" s="208"/>
      <c r="E9243" s="208"/>
    </row>
    <row r="9244" spans="1:5" x14ac:dyDescent="0.3">
      <c r="A9244" s="207"/>
      <c r="B9244" s="207"/>
      <c r="C9244" s="208"/>
      <c r="D9244" s="208"/>
      <c r="E9244" s="208"/>
    </row>
    <row r="9245" spans="1:5" x14ac:dyDescent="0.3">
      <c r="A9245" s="207"/>
      <c r="B9245" s="207"/>
      <c r="C9245" s="208"/>
      <c r="D9245" s="208"/>
      <c r="E9245" s="208"/>
    </row>
    <row r="9246" spans="1:5" x14ac:dyDescent="0.3">
      <c r="A9246" s="207"/>
      <c r="B9246" s="207"/>
      <c r="C9246" s="208"/>
      <c r="D9246" s="208"/>
      <c r="E9246" s="208"/>
    </row>
    <row r="9247" spans="1:5" x14ac:dyDescent="0.3">
      <c r="A9247" s="207"/>
      <c r="B9247" s="207"/>
      <c r="C9247" s="208"/>
      <c r="D9247" s="208"/>
      <c r="E9247" s="208"/>
    </row>
    <row r="9248" spans="1:5" x14ac:dyDescent="0.3">
      <c r="A9248" s="207"/>
      <c r="B9248" s="207"/>
      <c r="C9248" s="208"/>
      <c r="D9248" s="208"/>
      <c r="E9248" s="208"/>
    </row>
    <row r="9249" spans="1:5" x14ac:dyDescent="0.3">
      <c r="A9249" s="207"/>
      <c r="B9249" s="207"/>
      <c r="C9249" s="208"/>
      <c r="D9249" s="208"/>
      <c r="E9249" s="208"/>
    </row>
    <row r="9250" spans="1:5" x14ac:dyDescent="0.3">
      <c r="A9250" s="207"/>
      <c r="B9250" s="207"/>
      <c r="C9250" s="208"/>
      <c r="D9250" s="208"/>
      <c r="E9250" s="208"/>
    </row>
    <row r="9251" spans="1:5" x14ac:dyDescent="0.3">
      <c r="A9251" s="207"/>
      <c r="B9251" s="207"/>
      <c r="C9251" s="208"/>
      <c r="D9251" s="208"/>
      <c r="E9251" s="208"/>
    </row>
    <row r="9252" spans="1:5" x14ac:dyDescent="0.3">
      <c r="A9252" s="207"/>
      <c r="B9252" s="207"/>
      <c r="C9252" s="208"/>
      <c r="D9252" s="208"/>
      <c r="E9252" s="208"/>
    </row>
    <row r="9253" spans="1:5" x14ac:dyDescent="0.3">
      <c r="A9253" s="207"/>
      <c r="B9253" s="207"/>
      <c r="C9253" s="208"/>
      <c r="D9253" s="208"/>
      <c r="E9253" s="208"/>
    </row>
    <row r="9254" spans="1:5" x14ac:dyDescent="0.3">
      <c r="A9254" s="207"/>
      <c r="B9254" s="207"/>
      <c r="C9254" s="208"/>
      <c r="D9254" s="208"/>
      <c r="E9254" s="208"/>
    </row>
    <row r="9255" spans="1:5" x14ac:dyDescent="0.3">
      <c r="A9255" s="207"/>
      <c r="B9255" s="207"/>
      <c r="C9255" s="208"/>
      <c r="D9255" s="208"/>
      <c r="E9255" s="208"/>
    </row>
    <row r="9256" spans="1:5" x14ac:dyDescent="0.3">
      <c r="A9256" s="207"/>
      <c r="B9256" s="207"/>
      <c r="C9256" s="208"/>
      <c r="D9256" s="208"/>
      <c r="E9256" s="208"/>
    </row>
    <row r="9257" spans="1:5" x14ac:dyDescent="0.3">
      <c r="A9257" s="207"/>
      <c r="B9257" s="207"/>
      <c r="C9257" s="208"/>
      <c r="D9257" s="208"/>
      <c r="E9257" s="208"/>
    </row>
    <row r="9258" spans="1:5" x14ac:dyDescent="0.3">
      <c r="A9258" s="207"/>
      <c r="B9258" s="207"/>
      <c r="C9258" s="208"/>
      <c r="D9258" s="208"/>
      <c r="E9258" s="208"/>
    </row>
    <row r="9259" spans="1:5" x14ac:dyDescent="0.3">
      <c r="A9259" s="207"/>
      <c r="B9259" s="207"/>
      <c r="C9259" s="208"/>
      <c r="D9259" s="208"/>
      <c r="E9259" s="208"/>
    </row>
    <row r="9260" spans="1:5" x14ac:dyDescent="0.3">
      <c r="A9260" s="207"/>
      <c r="B9260" s="207"/>
      <c r="C9260" s="208"/>
      <c r="D9260" s="208"/>
      <c r="E9260" s="208"/>
    </row>
    <row r="9261" spans="1:5" x14ac:dyDescent="0.3">
      <c r="A9261" s="207"/>
      <c r="B9261" s="207"/>
      <c r="C9261" s="208"/>
      <c r="D9261" s="208"/>
      <c r="E9261" s="208"/>
    </row>
    <row r="9262" spans="1:5" x14ac:dyDescent="0.3">
      <c r="A9262" s="207"/>
      <c r="B9262" s="207"/>
      <c r="C9262" s="208"/>
      <c r="D9262" s="208"/>
      <c r="E9262" s="208"/>
    </row>
    <row r="9263" spans="1:5" x14ac:dyDescent="0.3">
      <c r="A9263" s="207"/>
      <c r="B9263" s="207"/>
      <c r="C9263" s="208"/>
      <c r="D9263" s="208"/>
      <c r="E9263" s="208"/>
    </row>
    <row r="9264" spans="1:5" x14ac:dyDescent="0.3">
      <c r="A9264" s="207"/>
      <c r="B9264" s="207"/>
      <c r="C9264" s="208"/>
      <c r="D9264" s="208"/>
      <c r="E9264" s="208"/>
    </row>
    <row r="9265" spans="1:5" x14ac:dyDescent="0.3">
      <c r="A9265" s="207"/>
      <c r="B9265" s="207"/>
      <c r="C9265" s="208"/>
      <c r="D9265" s="208"/>
      <c r="E9265" s="208"/>
    </row>
    <row r="9266" spans="1:5" x14ac:dyDescent="0.3">
      <c r="A9266" s="207"/>
      <c r="B9266" s="207"/>
      <c r="C9266" s="208"/>
      <c r="D9266" s="208"/>
      <c r="E9266" s="208"/>
    </row>
    <row r="9267" spans="1:5" x14ac:dyDescent="0.3">
      <c r="A9267" s="207"/>
      <c r="B9267" s="207"/>
      <c r="C9267" s="208"/>
      <c r="D9267" s="208"/>
      <c r="E9267" s="208"/>
    </row>
    <row r="9268" spans="1:5" x14ac:dyDescent="0.3">
      <c r="A9268" s="207"/>
      <c r="B9268" s="207"/>
      <c r="C9268" s="208"/>
      <c r="D9268" s="208"/>
      <c r="E9268" s="208"/>
    </row>
    <row r="9269" spans="1:5" x14ac:dyDescent="0.3">
      <c r="A9269" s="207"/>
      <c r="B9269" s="207"/>
      <c r="C9269" s="208"/>
      <c r="D9269" s="208"/>
      <c r="E9269" s="208"/>
    </row>
    <row r="9270" spans="1:5" x14ac:dyDescent="0.3">
      <c r="A9270" s="207"/>
      <c r="B9270" s="207"/>
      <c r="C9270" s="208"/>
      <c r="D9270" s="208"/>
      <c r="E9270" s="208"/>
    </row>
    <row r="9271" spans="1:5" x14ac:dyDescent="0.3">
      <c r="A9271" s="207"/>
      <c r="B9271" s="207"/>
      <c r="C9271" s="208"/>
      <c r="D9271" s="208"/>
      <c r="E9271" s="208"/>
    </row>
    <row r="9272" spans="1:5" x14ac:dyDescent="0.3">
      <c r="A9272" s="207"/>
      <c r="B9272" s="207"/>
      <c r="C9272" s="208"/>
      <c r="D9272" s="208"/>
      <c r="E9272" s="208"/>
    </row>
    <row r="9273" spans="1:5" x14ac:dyDescent="0.3">
      <c r="A9273" s="207"/>
      <c r="B9273" s="207"/>
      <c r="C9273" s="208"/>
      <c r="D9273" s="208"/>
      <c r="E9273" s="208"/>
    </row>
    <row r="9274" spans="1:5" x14ac:dyDescent="0.3">
      <c r="A9274" s="207"/>
      <c r="B9274" s="207"/>
      <c r="C9274" s="208"/>
      <c r="D9274" s="208"/>
      <c r="E9274" s="208"/>
    </row>
    <row r="9275" spans="1:5" x14ac:dyDescent="0.3">
      <c r="A9275" s="207"/>
      <c r="B9275" s="207"/>
      <c r="C9275" s="208"/>
      <c r="D9275" s="208"/>
      <c r="E9275" s="208"/>
    </row>
    <row r="9276" spans="1:5" x14ac:dyDescent="0.3">
      <c r="A9276" s="207"/>
      <c r="B9276" s="207"/>
      <c r="C9276" s="208"/>
      <c r="D9276" s="208"/>
      <c r="E9276" s="208"/>
    </row>
    <row r="9277" spans="1:5" x14ac:dyDescent="0.3">
      <c r="A9277" s="207"/>
      <c r="B9277" s="207"/>
      <c r="C9277" s="208"/>
      <c r="D9277" s="208"/>
      <c r="E9277" s="208"/>
    </row>
    <row r="9278" spans="1:5" x14ac:dyDescent="0.3">
      <c r="A9278" s="207"/>
      <c r="B9278" s="207"/>
      <c r="C9278" s="208"/>
      <c r="D9278" s="208"/>
      <c r="E9278" s="208"/>
    </row>
    <row r="9279" spans="1:5" x14ac:dyDescent="0.3">
      <c r="A9279" s="207"/>
      <c r="B9279" s="207"/>
      <c r="C9279" s="208"/>
      <c r="D9279" s="208"/>
      <c r="E9279" s="208"/>
    </row>
    <row r="9280" spans="1:5" x14ac:dyDescent="0.3">
      <c r="A9280" s="207"/>
      <c r="B9280" s="207"/>
      <c r="C9280" s="208"/>
      <c r="D9280" s="208"/>
      <c r="E9280" s="208"/>
    </row>
    <row r="9281" spans="1:5" x14ac:dyDescent="0.3">
      <c r="A9281" s="207"/>
      <c r="B9281" s="207"/>
      <c r="C9281" s="208"/>
      <c r="D9281" s="208"/>
      <c r="E9281" s="208"/>
    </row>
    <row r="9282" spans="1:5" x14ac:dyDescent="0.3">
      <c r="A9282" s="207"/>
      <c r="B9282" s="207"/>
      <c r="C9282" s="208"/>
      <c r="D9282" s="208"/>
      <c r="E9282" s="208"/>
    </row>
    <row r="9283" spans="1:5" x14ac:dyDescent="0.3">
      <c r="A9283" s="207"/>
      <c r="B9283" s="207"/>
      <c r="C9283" s="208"/>
      <c r="D9283" s="208"/>
      <c r="E9283" s="208"/>
    </row>
    <row r="9284" spans="1:5" x14ac:dyDescent="0.3">
      <c r="A9284" s="207"/>
      <c r="B9284" s="207"/>
      <c r="C9284" s="208"/>
      <c r="D9284" s="208"/>
      <c r="E9284" s="208"/>
    </row>
    <row r="9285" spans="1:5" x14ac:dyDescent="0.3">
      <c r="A9285" s="207"/>
      <c r="B9285" s="207"/>
      <c r="C9285" s="208"/>
      <c r="D9285" s="208"/>
      <c r="E9285" s="208"/>
    </row>
    <row r="9286" spans="1:5" x14ac:dyDescent="0.3">
      <c r="A9286" s="207"/>
      <c r="B9286" s="207"/>
      <c r="C9286" s="208"/>
      <c r="D9286" s="208"/>
      <c r="E9286" s="208"/>
    </row>
    <row r="9287" spans="1:5" x14ac:dyDescent="0.3">
      <c r="A9287" s="207"/>
      <c r="B9287" s="207"/>
      <c r="C9287" s="208"/>
      <c r="D9287" s="208"/>
      <c r="E9287" s="208"/>
    </row>
    <row r="9288" spans="1:5" x14ac:dyDescent="0.3">
      <c r="A9288" s="207"/>
      <c r="B9288" s="207"/>
      <c r="C9288" s="208"/>
      <c r="D9288" s="208"/>
      <c r="E9288" s="208"/>
    </row>
    <row r="9289" spans="1:5" x14ac:dyDescent="0.3">
      <c r="A9289" s="207"/>
      <c r="B9289" s="207"/>
      <c r="C9289" s="208"/>
      <c r="D9289" s="208"/>
      <c r="E9289" s="208"/>
    </row>
    <row r="9290" spans="1:5" x14ac:dyDescent="0.3">
      <c r="A9290" s="207"/>
      <c r="B9290" s="207"/>
      <c r="C9290" s="208"/>
      <c r="D9290" s="208"/>
      <c r="E9290" s="208"/>
    </row>
    <row r="9291" spans="1:5" x14ac:dyDescent="0.3">
      <c r="A9291" s="207"/>
      <c r="B9291" s="207"/>
      <c r="C9291" s="208"/>
      <c r="D9291" s="208"/>
      <c r="E9291" s="208"/>
    </row>
    <row r="9292" spans="1:5" x14ac:dyDescent="0.3">
      <c r="A9292" s="207"/>
      <c r="B9292" s="207"/>
      <c r="C9292" s="208"/>
      <c r="D9292" s="208"/>
      <c r="E9292" s="208"/>
    </row>
    <row r="9293" spans="1:5" x14ac:dyDescent="0.3">
      <c r="A9293" s="207"/>
      <c r="B9293" s="207"/>
      <c r="C9293" s="208"/>
      <c r="D9293" s="208"/>
      <c r="E9293" s="208"/>
    </row>
    <row r="9294" spans="1:5" x14ac:dyDescent="0.3">
      <c r="A9294" s="207"/>
      <c r="B9294" s="207"/>
      <c r="C9294" s="208"/>
      <c r="D9294" s="208"/>
      <c r="E9294" s="208"/>
    </row>
    <row r="9295" spans="1:5" x14ac:dyDescent="0.3">
      <c r="A9295" s="207"/>
      <c r="B9295" s="207"/>
      <c r="C9295" s="208"/>
      <c r="D9295" s="208"/>
      <c r="E9295" s="208"/>
    </row>
    <row r="9296" spans="1:5" x14ac:dyDescent="0.3">
      <c r="A9296" s="207"/>
      <c r="B9296" s="207"/>
      <c r="C9296" s="208"/>
      <c r="D9296" s="208"/>
      <c r="E9296" s="208"/>
    </row>
    <row r="9297" spans="1:5" x14ac:dyDescent="0.3">
      <c r="A9297" s="207"/>
      <c r="B9297" s="207"/>
      <c r="C9297" s="208"/>
      <c r="D9297" s="208"/>
      <c r="E9297" s="208"/>
    </row>
    <row r="9298" spans="1:5" x14ac:dyDescent="0.3">
      <c r="A9298" s="207"/>
      <c r="B9298" s="207"/>
      <c r="C9298" s="208"/>
      <c r="D9298" s="208"/>
      <c r="E9298" s="208"/>
    </row>
    <row r="9299" spans="1:5" x14ac:dyDescent="0.3">
      <c r="A9299" s="207"/>
      <c r="B9299" s="207"/>
      <c r="C9299" s="208"/>
      <c r="D9299" s="208"/>
      <c r="E9299" s="208"/>
    </row>
    <row r="9300" spans="1:5" x14ac:dyDescent="0.3">
      <c r="A9300" s="207"/>
      <c r="B9300" s="207"/>
      <c r="C9300" s="208"/>
      <c r="D9300" s="208"/>
      <c r="E9300" s="208"/>
    </row>
    <row r="9301" spans="1:5" x14ac:dyDescent="0.3">
      <c r="A9301" s="207"/>
      <c r="B9301" s="207"/>
      <c r="C9301" s="208"/>
      <c r="D9301" s="208"/>
      <c r="E9301" s="208"/>
    </row>
    <row r="9302" spans="1:5" x14ac:dyDescent="0.3">
      <c r="A9302" s="207"/>
      <c r="B9302" s="207"/>
      <c r="C9302" s="208"/>
      <c r="D9302" s="208"/>
      <c r="E9302" s="208"/>
    </row>
    <row r="9303" spans="1:5" x14ac:dyDescent="0.3">
      <c r="A9303" s="207"/>
      <c r="B9303" s="207"/>
      <c r="C9303" s="208"/>
      <c r="D9303" s="208"/>
      <c r="E9303" s="208"/>
    </row>
    <row r="9304" spans="1:5" x14ac:dyDescent="0.3">
      <c r="A9304" s="207"/>
      <c r="B9304" s="207"/>
      <c r="C9304" s="208"/>
      <c r="D9304" s="208"/>
      <c r="E9304" s="208"/>
    </row>
    <row r="9305" spans="1:5" x14ac:dyDescent="0.3">
      <c r="A9305" s="207"/>
      <c r="B9305" s="207"/>
      <c r="C9305" s="208"/>
      <c r="D9305" s="208"/>
      <c r="E9305" s="208"/>
    </row>
    <row r="9306" spans="1:5" x14ac:dyDescent="0.3">
      <c r="A9306" s="207"/>
      <c r="B9306" s="207"/>
      <c r="C9306" s="208"/>
      <c r="D9306" s="208"/>
      <c r="E9306" s="208"/>
    </row>
    <row r="9307" spans="1:5" x14ac:dyDescent="0.3">
      <c r="A9307" s="207"/>
      <c r="B9307" s="207"/>
      <c r="C9307" s="208"/>
      <c r="D9307" s="208"/>
      <c r="E9307" s="208"/>
    </row>
    <row r="9308" spans="1:5" x14ac:dyDescent="0.3">
      <c r="A9308" s="207"/>
      <c r="B9308" s="207"/>
      <c r="C9308" s="208"/>
      <c r="D9308" s="208"/>
      <c r="E9308" s="208"/>
    </row>
    <row r="9309" spans="1:5" x14ac:dyDescent="0.3">
      <c r="A9309" s="207"/>
      <c r="B9309" s="207"/>
      <c r="C9309" s="208"/>
      <c r="D9309" s="208"/>
      <c r="E9309" s="208"/>
    </row>
    <row r="9310" spans="1:5" x14ac:dyDescent="0.3">
      <c r="A9310" s="207"/>
      <c r="B9310" s="207"/>
      <c r="C9310" s="208"/>
      <c r="D9310" s="208"/>
      <c r="E9310" s="208"/>
    </row>
    <row r="9311" spans="1:5" x14ac:dyDescent="0.3">
      <c r="A9311" s="207"/>
      <c r="B9311" s="207"/>
      <c r="C9311" s="208"/>
      <c r="D9311" s="208"/>
      <c r="E9311" s="208"/>
    </row>
    <row r="9312" spans="1:5" x14ac:dyDescent="0.3">
      <c r="A9312" s="207"/>
      <c r="B9312" s="207"/>
      <c r="C9312" s="208"/>
      <c r="D9312" s="208"/>
      <c r="E9312" s="208"/>
    </row>
    <row r="9313" spans="1:5" x14ac:dyDescent="0.3">
      <c r="A9313" s="207"/>
      <c r="B9313" s="207"/>
      <c r="C9313" s="208"/>
      <c r="D9313" s="208"/>
      <c r="E9313" s="208"/>
    </row>
    <row r="9314" spans="1:5" x14ac:dyDescent="0.3">
      <c r="A9314" s="207"/>
      <c r="B9314" s="207"/>
      <c r="C9314" s="208"/>
      <c r="D9314" s="208"/>
      <c r="E9314" s="208"/>
    </row>
    <row r="9315" spans="1:5" x14ac:dyDescent="0.3">
      <c r="A9315" s="207"/>
      <c r="B9315" s="207"/>
      <c r="C9315" s="208"/>
      <c r="D9315" s="208"/>
      <c r="E9315" s="208"/>
    </row>
    <row r="9316" spans="1:5" x14ac:dyDescent="0.3">
      <c r="A9316" s="207"/>
      <c r="B9316" s="207"/>
      <c r="C9316" s="208"/>
      <c r="D9316" s="208"/>
      <c r="E9316" s="208"/>
    </row>
    <row r="9317" spans="1:5" x14ac:dyDescent="0.3">
      <c r="A9317" s="207"/>
      <c r="B9317" s="207"/>
      <c r="C9317" s="208"/>
      <c r="D9317" s="208"/>
      <c r="E9317" s="208"/>
    </row>
    <row r="9318" spans="1:5" x14ac:dyDescent="0.3">
      <c r="A9318" s="207"/>
      <c r="B9318" s="207"/>
      <c r="C9318" s="208"/>
      <c r="D9318" s="208"/>
      <c r="E9318" s="208"/>
    </row>
    <row r="9319" spans="1:5" x14ac:dyDescent="0.3">
      <c r="A9319" s="207"/>
      <c r="B9319" s="207"/>
      <c r="C9319" s="208"/>
      <c r="D9319" s="208"/>
      <c r="E9319" s="208"/>
    </row>
    <row r="9320" spans="1:5" x14ac:dyDescent="0.3">
      <c r="A9320" s="207"/>
      <c r="B9320" s="207"/>
      <c r="C9320" s="208"/>
      <c r="D9320" s="208"/>
      <c r="E9320" s="208"/>
    </row>
    <row r="9321" spans="1:5" x14ac:dyDescent="0.3">
      <c r="A9321" s="207"/>
      <c r="B9321" s="207"/>
      <c r="C9321" s="208"/>
      <c r="D9321" s="208"/>
      <c r="E9321" s="208"/>
    </row>
    <row r="9322" spans="1:5" x14ac:dyDescent="0.3">
      <c r="A9322" s="207"/>
      <c r="B9322" s="207"/>
      <c r="C9322" s="208"/>
      <c r="D9322" s="208"/>
      <c r="E9322" s="208"/>
    </row>
    <row r="9323" spans="1:5" x14ac:dyDescent="0.3">
      <c r="A9323" s="207"/>
      <c r="B9323" s="207"/>
      <c r="C9323" s="208"/>
      <c r="D9323" s="208"/>
      <c r="E9323" s="208"/>
    </row>
    <row r="9324" spans="1:5" x14ac:dyDescent="0.3">
      <c r="A9324" s="207"/>
      <c r="B9324" s="207"/>
      <c r="C9324" s="208"/>
      <c r="D9324" s="208"/>
      <c r="E9324" s="208"/>
    </row>
    <row r="9325" spans="1:5" x14ac:dyDescent="0.3">
      <c r="A9325" s="207"/>
      <c r="B9325" s="207"/>
      <c r="C9325" s="208"/>
      <c r="D9325" s="208"/>
      <c r="E9325" s="208"/>
    </row>
    <row r="9326" spans="1:5" x14ac:dyDescent="0.3">
      <c r="A9326" s="207"/>
      <c r="B9326" s="207"/>
      <c r="C9326" s="208"/>
      <c r="D9326" s="208"/>
      <c r="E9326" s="208"/>
    </row>
    <row r="9327" spans="1:5" x14ac:dyDescent="0.3">
      <c r="A9327" s="207"/>
      <c r="B9327" s="207"/>
      <c r="C9327" s="208"/>
      <c r="D9327" s="208"/>
      <c r="E9327" s="208"/>
    </row>
    <row r="9328" spans="1:5" x14ac:dyDescent="0.3">
      <c r="A9328" s="207"/>
      <c r="B9328" s="207"/>
      <c r="C9328" s="208"/>
      <c r="D9328" s="208"/>
      <c r="E9328" s="208"/>
    </row>
    <row r="9329" spans="1:5" x14ac:dyDescent="0.3">
      <c r="A9329" s="207"/>
      <c r="B9329" s="207"/>
      <c r="C9329" s="208"/>
      <c r="D9329" s="208"/>
      <c r="E9329" s="208"/>
    </row>
    <row r="9330" spans="1:5" x14ac:dyDescent="0.3">
      <c r="A9330" s="207"/>
      <c r="B9330" s="207"/>
      <c r="C9330" s="208"/>
      <c r="D9330" s="208"/>
      <c r="E9330" s="208"/>
    </row>
    <row r="9331" spans="1:5" x14ac:dyDescent="0.3">
      <c r="A9331" s="207"/>
      <c r="B9331" s="207"/>
      <c r="C9331" s="208"/>
      <c r="D9331" s="208"/>
      <c r="E9331" s="208"/>
    </row>
    <row r="9332" spans="1:5" x14ac:dyDescent="0.3">
      <c r="A9332" s="207"/>
      <c r="B9332" s="207"/>
      <c r="C9332" s="208"/>
      <c r="D9332" s="208"/>
      <c r="E9332" s="208"/>
    </row>
    <row r="9333" spans="1:5" x14ac:dyDescent="0.3">
      <c r="A9333" s="207"/>
      <c r="B9333" s="207"/>
      <c r="C9333" s="208"/>
      <c r="D9333" s="208"/>
      <c r="E9333" s="208"/>
    </row>
    <row r="9334" spans="1:5" x14ac:dyDescent="0.3">
      <c r="A9334" s="207"/>
      <c r="B9334" s="207"/>
      <c r="C9334" s="208"/>
      <c r="D9334" s="208"/>
      <c r="E9334" s="208"/>
    </row>
    <row r="9335" spans="1:5" x14ac:dyDescent="0.3">
      <c r="A9335" s="207"/>
      <c r="B9335" s="207"/>
      <c r="C9335" s="208"/>
      <c r="D9335" s="208"/>
      <c r="E9335" s="208"/>
    </row>
    <row r="9336" spans="1:5" x14ac:dyDescent="0.3">
      <c r="A9336" s="207"/>
      <c r="B9336" s="207"/>
      <c r="C9336" s="208"/>
      <c r="D9336" s="208"/>
      <c r="E9336" s="208"/>
    </row>
    <row r="9337" spans="1:5" x14ac:dyDescent="0.3">
      <c r="A9337" s="207"/>
      <c r="B9337" s="207"/>
      <c r="C9337" s="208"/>
      <c r="D9337" s="208"/>
      <c r="E9337" s="208"/>
    </row>
    <row r="9338" spans="1:5" x14ac:dyDescent="0.3">
      <c r="A9338" s="207"/>
      <c r="B9338" s="207"/>
      <c r="C9338" s="208"/>
      <c r="D9338" s="208"/>
      <c r="E9338" s="208"/>
    </row>
    <row r="9339" spans="1:5" x14ac:dyDescent="0.3">
      <c r="A9339" s="207"/>
      <c r="B9339" s="207"/>
      <c r="C9339" s="208"/>
      <c r="D9339" s="208"/>
      <c r="E9339" s="208"/>
    </row>
    <row r="9340" spans="1:5" x14ac:dyDescent="0.3">
      <c r="A9340" s="207"/>
      <c r="B9340" s="207"/>
      <c r="C9340" s="208"/>
      <c r="D9340" s="208"/>
      <c r="E9340" s="208"/>
    </row>
    <row r="9341" spans="1:5" x14ac:dyDescent="0.3">
      <c r="A9341" s="207"/>
      <c r="B9341" s="207"/>
      <c r="C9341" s="208"/>
      <c r="D9341" s="208"/>
      <c r="E9341" s="208"/>
    </row>
    <row r="9342" spans="1:5" x14ac:dyDescent="0.3">
      <c r="A9342" s="207"/>
      <c r="B9342" s="207"/>
      <c r="C9342" s="208"/>
      <c r="D9342" s="208"/>
      <c r="E9342" s="208"/>
    </row>
    <row r="9343" spans="1:5" x14ac:dyDescent="0.3">
      <c r="A9343" s="207"/>
      <c r="B9343" s="207"/>
      <c r="C9343" s="208"/>
      <c r="D9343" s="208"/>
      <c r="E9343" s="208"/>
    </row>
    <row r="9344" spans="1:5" x14ac:dyDescent="0.3">
      <c r="A9344" s="207"/>
      <c r="B9344" s="207"/>
      <c r="C9344" s="208"/>
      <c r="D9344" s="208"/>
      <c r="E9344" s="208"/>
    </row>
    <row r="9345" spans="1:5" x14ac:dyDescent="0.3">
      <c r="A9345" s="207"/>
      <c r="B9345" s="207"/>
      <c r="C9345" s="208"/>
      <c r="D9345" s="208"/>
      <c r="E9345" s="208"/>
    </row>
    <row r="9346" spans="1:5" x14ac:dyDescent="0.3">
      <c r="A9346" s="207"/>
      <c r="B9346" s="207"/>
      <c r="C9346" s="208"/>
      <c r="D9346" s="208"/>
      <c r="E9346" s="208"/>
    </row>
    <row r="9347" spans="1:5" x14ac:dyDescent="0.3">
      <c r="A9347" s="207"/>
      <c r="B9347" s="207"/>
      <c r="C9347" s="208"/>
      <c r="D9347" s="208"/>
      <c r="E9347" s="208"/>
    </row>
    <row r="9348" spans="1:5" x14ac:dyDescent="0.3">
      <c r="A9348" s="207"/>
      <c r="B9348" s="207"/>
      <c r="C9348" s="208"/>
      <c r="D9348" s="208"/>
      <c r="E9348" s="208"/>
    </row>
    <row r="9349" spans="1:5" x14ac:dyDescent="0.3">
      <c r="A9349" s="207"/>
      <c r="B9349" s="207"/>
      <c r="C9349" s="208"/>
      <c r="D9349" s="208"/>
      <c r="E9349" s="208"/>
    </row>
    <row r="9350" spans="1:5" x14ac:dyDescent="0.3">
      <c r="A9350" s="207"/>
      <c r="B9350" s="207"/>
      <c r="C9350" s="208"/>
      <c r="D9350" s="208"/>
      <c r="E9350" s="208"/>
    </row>
    <row r="9351" spans="1:5" x14ac:dyDescent="0.3">
      <c r="A9351" s="207"/>
      <c r="B9351" s="207"/>
      <c r="C9351" s="208"/>
      <c r="D9351" s="208"/>
      <c r="E9351" s="208"/>
    </row>
    <row r="9352" spans="1:5" x14ac:dyDescent="0.3">
      <c r="A9352" s="207"/>
      <c r="B9352" s="207"/>
      <c r="C9352" s="208"/>
      <c r="D9352" s="208"/>
      <c r="E9352" s="208"/>
    </row>
    <row r="9353" spans="1:5" x14ac:dyDescent="0.3">
      <c r="A9353" s="207"/>
      <c r="B9353" s="207"/>
      <c r="C9353" s="208"/>
      <c r="D9353" s="208"/>
      <c r="E9353" s="208"/>
    </row>
    <row r="9354" spans="1:5" x14ac:dyDescent="0.3">
      <c r="A9354" s="207"/>
      <c r="B9354" s="207"/>
      <c r="C9354" s="208"/>
      <c r="D9354" s="208"/>
      <c r="E9354" s="208"/>
    </row>
    <row r="9355" spans="1:5" x14ac:dyDescent="0.3">
      <c r="A9355" s="207"/>
      <c r="B9355" s="207"/>
      <c r="C9355" s="208"/>
      <c r="D9355" s="208"/>
      <c r="E9355" s="208"/>
    </row>
    <row r="9356" spans="1:5" x14ac:dyDescent="0.3">
      <c r="A9356" s="207"/>
      <c r="B9356" s="207"/>
      <c r="C9356" s="208"/>
      <c r="D9356" s="208"/>
      <c r="E9356" s="208"/>
    </row>
    <row r="9357" spans="1:5" x14ac:dyDescent="0.3">
      <c r="A9357" s="207"/>
      <c r="B9357" s="207"/>
      <c r="C9357" s="208"/>
      <c r="D9357" s="208"/>
      <c r="E9357" s="208"/>
    </row>
    <row r="9358" spans="1:5" x14ac:dyDescent="0.3">
      <c r="A9358" s="207"/>
      <c r="B9358" s="207"/>
      <c r="C9358" s="208"/>
      <c r="D9358" s="208"/>
      <c r="E9358" s="208"/>
    </row>
    <row r="9359" spans="1:5" x14ac:dyDescent="0.3">
      <c r="A9359" s="207"/>
      <c r="B9359" s="207"/>
      <c r="C9359" s="208"/>
      <c r="D9359" s="208"/>
      <c r="E9359" s="208"/>
    </row>
    <row r="9360" spans="1:5" x14ac:dyDescent="0.3">
      <c r="A9360" s="207"/>
      <c r="B9360" s="207"/>
      <c r="C9360" s="208"/>
      <c r="D9360" s="208"/>
      <c r="E9360" s="208"/>
    </row>
    <row r="9361" spans="1:5" x14ac:dyDescent="0.3">
      <c r="A9361" s="207"/>
      <c r="B9361" s="207"/>
      <c r="C9361" s="208"/>
      <c r="D9361" s="208"/>
      <c r="E9361" s="208"/>
    </row>
    <row r="9362" spans="1:5" x14ac:dyDescent="0.3">
      <c r="A9362" s="207"/>
      <c r="B9362" s="207"/>
      <c r="C9362" s="208"/>
      <c r="D9362" s="208"/>
      <c r="E9362" s="208"/>
    </row>
    <row r="9363" spans="1:5" x14ac:dyDescent="0.3">
      <c r="A9363" s="207"/>
      <c r="B9363" s="207"/>
      <c r="C9363" s="208"/>
      <c r="D9363" s="208"/>
      <c r="E9363" s="208"/>
    </row>
    <row r="9364" spans="1:5" x14ac:dyDescent="0.3">
      <c r="A9364" s="207"/>
      <c r="B9364" s="207"/>
      <c r="C9364" s="208"/>
      <c r="D9364" s="208"/>
      <c r="E9364" s="208"/>
    </row>
    <row r="9365" spans="1:5" x14ac:dyDescent="0.3">
      <c r="A9365" s="207"/>
      <c r="B9365" s="207"/>
      <c r="C9365" s="208"/>
      <c r="D9365" s="208"/>
      <c r="E9365" s="208"/>
    </row>
    <row r="9366" spans="1:5" x14ac:dyDescent="0.3">
      <c r="A9366" s="207"/>
      <c r="B9366" s="207"/>
      <c r="C9366" s="208"/>
      <c r="D9366" s="208"/>
      <c r="E9366" s="208"/>
    </row>
    <row r="9367" spans="1:5" x14ac:dyDescent="0.3">
      <c r="A9367" s="207"/>
      <c r="B9367" s="207"/>
      <c r="C9367" s="208"/>
      <c r="D9367" s="208"/>
      <c r="E9367" s="208"/>
    </row>
    <row r="9368" spans="1:5" x14ac:dyDescent="0.3">
      <c r="A9368" s="207"/>
      <c r="B9368" s="207"/>
      <c r="C9368" s="208"/>
      <c r="D9368" s="208"/>
      <c r="E9368" s="208"/>
    </row>
    <row r="9369" spans="1:5" x14ac:dyDescent="0.3">
      <c r="A9369" s="207"/>
      <c r="B9369" s="207"/>
      <c r="C9369" s="208"/>
      <c r="D9369" s="208"/>
      <c r="E9369" s="208"/>
    </row>
    <row r="9370" spans="1:5" x14ac:dyDescent="0.3">
      <c r="A9370" s="207"/>
      <c r="B9370" s="207"/>
      <c r="C9370" s="208"/>
      <c r="D9370" s="208"/>
      <c r="E9370" s="208"/>
    </row>
    <row r="9371" spans="1:5" x14ac:dyDescent="0.3">
      <c r="A9371" s="207"/>
      <c r="B9371" s="207"/>
      <c r="C9371" s="208"/>
      <c r="D9371" s="208"/>
      <c r="E9371" s="208"/>
    </row>
    <row r="9372" spans="1:5" x14ac:dyDescent="0.3">
      <c r="A9372" s="207"/>
      <c r="B9372" s="207"/>
      <c r="C9372" s="208"/>
      <c r="D9372" s="208"/>
      <c r="E9372" s="208"/>
    </row>
    <row r="9373" spans="1:5" x14ac:dyDescent="0.3">
      <c r="A9373" s="207"/>
      <c r="B9373" s="207"/>
      <c r="C9373" s="208"/>
      <c r="D9373" s="208"/>
      <c r="E9373" s="208"/>
    </row>
    <row r="9374" spans="1:5" x14ac:dyDescent="0.3">
      <c r="A9374" s="207"/>
      <c r="B9374" s="207"/>
      <c r="C9374" s="208"/>
      <c r="D9374" s="208"/>
      <c r="E9374" s="208"/>
    </row>
    <row r="9375" spans="1:5" x14ac:dyDescent="0.3">
      <c r="A9375" s="207"/>
      <c r="B9375" s="207"/>
      <c r="C9375" s="208"/>
      <c r="D9375" s="208"/>
      <c r="E9375" s="208"/>
    </row>
    <row r="9376" spans="1:5" x14ac:dyDescent="0.3">
      <c r="A9376" s="207"/>
      <c r="B9376" s="207"/>
      <c r="C9376" s="208"/>
      <c r="D9376" s="208"/>
      <c r="E9376" s="208"/>
    </row>
    <row r="9377" spans="1:5" x14ac:dyDescent="0.3">
      <c r="A9377" s="207"/>
      <c r="B9377" s="207"/>
      <c r="C9377" s="208"/>
      <c r="D9377" s="208"/>
      <c r="E9377" s="208"/>
    </row>
    <row r="9378" spans="1:5" x14ac:dyDescent="0.3">
      <c r="A9378" s="207"/>
      <c r="B9378" s="207"/>
      <c r="C9378" s="208"/>
      <c r="D9378" s="208"/>
      <c r="E9378" s="208"/>
    </row>
    <row r="9379" spans="1:5" x14ac:dyDescent="0.3">
      <c r="A9379" s="207"/>
      <c r="B9379" s="207"/>
      <c r="C9379" s="208"/>
      <c r="D9379" s="208"/>
      <c r="E9379" s="208"/>
    </row>
    <row r="9380" spans="1:5" x14ac:dyDescent="0.3">
      <c r="A9380" s="207"/>
      <c r="B9380" s="207"/>
      <c r="C9380" s="208"/>
      <c r="D9380" s="208"/>
      <c r="E9380" s="208"/>
    </row>
    <row r="9381" spans="1:5" x14ac:dyDescent="0.3">
      <c r="A9381" s="207"/>
      <c r="B9381" s="207"/>
      <c r="C9381" s="208"/>
      <c r="D9381" s="208"/>
      <c r="E9381" s="208"/>
    </row>
    <row r="9382" spans="1:5" x14ac:dyDescent="0.3">
      <c r="A9382" s="207"/>
      <c r="B9382" s="207"/>
      <c r="C9382" s="208"/>
      <c r="D9382" s="208"/>
      <c r="E9382" s="208"/>
    </row>
    <row r="9383" spans="1:5" x14ac:dyDescent="0.3">
      <c r="A9383" s="207"/>
      <c r="B9383" s="207"/>
      <c r="C9383" s="208"/>
      <c r="D9383" s="208"/>
      <c r="E9383" s="208"/>
    </row>
    <row r="9384" spans="1:5" x14ac:dyDescent="0.3">
      <c r="A9384" s="207"/>
      <c r="B9384" s="207"/>
      <c r="C9384" s="208"/>
      <c r="D9384" s="208"/>
      <c r="E9384" s="208"/>
    </row>
    <row r="9385" spans="1:5" x14ac:dyDescent="0.3">
      <c r="A9385" s="207"/>
      <c r="B9385" s="207"/>
      <c r="C9385" s="208"/>
      <c r="D9385" s="208"/>
      <c r="E9385" s="208"/>
    </row>
    <row r="9386" spans="1:5" x14ac:dyDescent="0.3">
      <c r="A9386" s="207"/>
      <c r="B9386" s="207"/>
      <c r="C9386" s="208"/>
      <c r="D9386" s="208"/>
      <c r="E9386" s="208"/>
    </row>
    <row r="9387" spans="1:5" x14ac:dyDescent="0.3">
      <c r="A9387" s="207"/>
      <c r="B9387" s="207"/>
      <c r="C9387" s="208"/>
      <c r="D9387" s="208"/>
      <c r="E9387" s="208"/>
    </row>
    <row r="9388" spans="1:5" x14ac:dyDescent="0.3">
      <c r="A9388" s="207"/>
      <c r="B9388" s="207"/>
      <c r="C9388" s="208"/>
      <c r="D9388" s="208"/>
      <c r="E9388" s="208"/>
    </row>
    <row r="9389" spans="1:5" x14ac:dyDescent="0.3">
      <c r="A9389" s="207"/>
      <c r="B9389" s="207"/>
      <c r="C9389" s="208"/>
      <c r="D9389" s="208"/>
      <c r="E9389" s="208"/>
    </row>
    <row r="9390" spans="1:5" x14ac:dyDescent="0.3">
      <c r="A9390" s="207"/>
      <c r="B9390" s="207"/>
      <c r="C9390" s="208"/>
      <c r="D9390" s="208"/>
      <c r="E9390" s="208"/>
    </row>
    <row r="9391" spans="1:5" x14ac:dyDescent="0.3">
      <c r="A9391" s="207"/>
      <c r="B9391" s="207"/>
      <c r="C9391" s="208"/>
      <c r="D9391" s="208"/>
      <c r="E9391" s="208"/>
    </row>
    <row r="9392" spans="1:5" x14ac:dyDescent="0.3">
      <c r="A9392" s="207"/>
      <c r="B9392" s="207"/>
      <c r="C9392" s="208"/>
      <c r="D9392" s="208"/>
      <c r="E9392" s="208"/>
    </row>
    <row r="9393" spans="1:5" x14ac:dyDescent="0.3">
      <c r="A9393" s="207"/>
      <c r="B9393" s="207"/>
      <c r="C9393" s="208"/>
      <c r="D9393" s="208"/>
      <c r="E9393" s="208"/>
    </row>
    <row r="9394" spans="1:5" x14ac:dyDescent="0.3">
      <c r="A9394" s="207"/>
      <c r="B9394" s="207"/>
      <c r="C9394" s="208"/>
      <c r="D9394" s="208"/>
      <c r="E9394" s="208"/>
    </row>
    <row r="9395" spans="1:5" x14ac:dyDescent="0.3">
      <c r="A9395" s="207"/>
      <c r="B9395" s="207"/>
      <c r="C9395" s="208"/>
      <c r="D9395" s="208"/>
      <c r="E9395" s="208"/>
    </row>
    <row r="9396" spans="1:5" x14ac:dyDescent="0.3">
      <c r="A9396" s="207"/>
      <c r="B9396" s="207"/>
      <c r="C9396" s="208"/>
      <c r="D9396" s="208"/>
      <c r="E9396" s="208"/>
    </row>
    <row r="9397" spans="1:5" x14ac:dyDescent="0.3">
      <c r="A9397" s="207"/>
      <c r="B9397" s="207"/>
      <c r="C9397" s="208"/>
      <c r="D9397" s="208"/>
      <c r="E9397" s="208"/>
    </row>
    <row r="9398" spans="1:5" x14ac:dyDescent="0.3">
      <c r="A9398" s="207"/>
      <c r="B9398" s="207"/>
      <c r="C9398" s="208"/>
      <c r="D9398" s="208"/>
      <c r="E9398" s="208"/>
    </row>
    <row r="9399" spans="1:5" x14ac:dyDescent="0.3">
      <c r="A9399" s="207"/>
      <c r="B9399" s="207"/>
      <c r="C9399" s="208"/>
      <c r="D9399" s="208"/>
      <c r="E9399" s="208"/>
    </row>
    <row r="9400" spans="1:5" x14ac:dyDescent="0.3">
      <c r="A9400" s="207"/>
      <c r="B9400" s="207"/>
      <c r="C9400" s="208"/>
      <c r="D9400" s="208"/>
      <c r="E9400" s="208"/>
    </row>
    <row r="9401" spans="1:5" x14ac:dyDescent="0.3">
      <c r="A9401" s="207"/>
      <c r="B9401" s="207"/>
      <c r="C9401" s="208"/>
      <c r="D9401" s="208"/>
      <c r="E9401" s="208"/>
    </row>
    <row r="9402" spans="1:5" x14ac:dyDescent="0.3">
      <c r="A9402" s="207"/>
      <c r="B9402" s="207"/>
      <c r="C9402" s="208"/>
      <c r="D9402" s="208"/>
      <c r="E9402" s="208"/>
    </row>
    <row r="9403" spans="1:5" x14ac:dyDescent="0.3">
      <c r="A9403" s="207"/>
      <c r="B9403" s="207"/>
      <c r="C9403" s="208"/>
      <c r="D9403" s="208"/>
      <c r="E9403" s="208"/>
    </row>
    <row r="9404" spans="1:5" x14ac:dyDescent="0.3">
      <c r="A9404" s="207"/>
      <c r="B9404" s="207"/>
      <c r="C9404" s="208"/>
      <c r="D9404" s="208"/>
      <c r="E9404" s="208"/>
    </row>
    <row r="9405" spans="1:5" x14ac:dyDescent="0.3">
      <c r="A9405" s="207"/>
      <c r="B9405" s="207"/>
      <c r="C9405" s="208"/>
      <c r="D9405" s="208"/>
      <c r="E9405" s="208"/>
    </row>
    <row r="9406" spans="1:5" x14ac:dyDescent="0.3">
      <c r="A9406" s="207"/>
      <c r="B9406" s="207"/>
      <c r="C9406" s="208"/>
      <c r="D9406" s="208"/>
      <c r="E9406" s="208"/>
    </row>
    <row r="9407" spans="1:5" x14ac:dyDescent="0.3">
      <c r="A9407" s="207"/>
      <c r="B9407" s="207"/>
      <c r="C9407" s="208"/>
      <c r="D9407" s="208"/>
      <c r="E9407" s="208"/>
    </row>
    <row r="9408" spans="1:5" x14ac:dyDescent="0.3">
      <c r="A9408" s="207"/>
      <c r="B9408" s="207"/>
      <c r="C9408" s="208"/>
      <c r="D9408" s="208"/>
      <c r="E9408" s="208"/>
    </row>
    <row r="9409" spans="1:5" x14ac:dyDescent="0.3">
      <c r="A9409" s="207"/>
      <c r="B9409" s="207"/>
      <c r="C9409" s="208"/>
      <c r="D9409" s="208"/>
      <c r="E9409" s="208"/>
    </row>
    <row r="9410" spans="1:5" x14ac:dyDescent="0.3">
      <c r="A9410" s="207"/>
      <c r="B9410" s="207"/>
      <c r="C9410" s="208"/>
      <c r="D9410" s="208"/>
      <c r="E9410" s="208"/>
    </row>
    <row r="9411" spans="1:5" x14ac:dyDescent="0.3">
      <c r="A9411" s="207"/>
      <c r="B9411" s="207"/>
      <c r="C9411" s="208"/>
      <c r="D9411" s="208"/>
      <c r="E9411" s="208"/>
    </row>
    <row r="9412" spans="1:5" x14ac:dyDescent="0.3">
      <c r="A9412" s="207"/>
      <c r="B9412" s="207"/>
      <c r="C9412" s="208"/>
      <c r="D9412" s="208"/>
      <c r="E9412" s="208"/>
    </row>
    <row r="9413" spans="1:5" x14ac:dyDescent="0.3">
      <c r="A9413" s="207"/>
      <c r="B9413" s="207"/>
      <c r="C9413" s="208"/>
      <c r="D9413" s="208"/>
      <c r="E9413" s="208"/>
    </row>
    <row r="9414" spans="1:5" x14ac:dyDescent="0.3">
      <c r="A9414" s="207"/>
      <c r="B9414" s="207"/>
      <c r="C9414" s="208"/>
      <c r="D9414" s="208"/>
      <c r="E9414" s="208"/>
    </row>
    <row r="9415" spans="1:5" x14ac:dyDescent="0.3">
      <c r="A9415" s="207"/>
      <c r="B9415" s="207"/>
      <c r="C9415" s="208"/>
      <c r="D9415" s="208"/>
      <c r="E9415" s="208"/>
    </row>
    <row r="9416" spans="1:5" x14ac:dyDescent="0.3">
      <c r="A9416" s="207"/>
      <c r="B9416" s="207"/>
      <c r="C9416" s="208"/>
      <c r="D9416" s="208"/>
      <c r="E9416" s="208"/>
    </row>
    <row r="9417" spans="1:5" x14ac:dyDescent="0.3">
      <c r="A9417" s="207"/>
      <c r="B9417" s="207"/>
      <c r="C9417" s="208"/>
      <c r="D9417" s="208"/>
      <c r="E9417" s="208"/>
    </row>
    <row r="9418" spans="1:5" x14ac:dyDescent="0.3">
      <c r="A9418" s="207"/>
      <c r="B9418" s="207"/>
      <c r="C9418" s="208"/>
      <c r="D9418" s="208"/>
      <c r="E9418" s="208"/>
    </row>
    <row r="9419" spans="1:5" x14ac:dyDescent="0.3">
      <c r="A9419" s="207"/>
      <c r="B9419" s="207"/>
      <c r="C9419" s="208"/>
      <c r="D9419" s="208"/>
      <c r="E9419" s="208"/>
    </row>
    <row r="9420" spans="1:5" x14ac:dyDescent="0.3">
      <c r="A9420" s="207"/>
      <c r="B9420" s="207"/>
      <c r="C9420" s="208"/>
      <c r="D9420" s="208"/>
      <c r="E9420" s="208"/>
    </row>
    <row r="9421" spans="1:5" x14ac:dyDescent="0.3">
      <c r="A9421" s="207"/>
      <c r="B9421" s="207"/>
      <c r="C9421" s="208"/>
      <c r="D9421" s="208"/>
      <c r="E9421" s="208"/>
    </row>
    <row r="9422" spans="1:5" x14ac:dyDescent="0.3">
      <c r="A9422" s="207"/>
      <c r="B9422" s="207"/>
      <c r="C9422" s="208"/>
      <c r="D9422" s="208"/>
      <c r="E9422" s="208"/>
    </row>
    <row r="9423" spans="1:5" x14ac:dyDescent="0.3">
      <c r="A9423" s="207"/>
      <c r="B9423" s="207"/>
      <c r="C9423" s="208"/>
      <c r="D9423" s="208"/>
      <c r="E9423" s="208"/>
    </row>
    <row r="9424" spans="1:5" x14ac:dyDescent="0.3">
      <c r="A9424" s="207"/>
      <c r="B9424" s="207"/>
      <c r="C9424" s="208"/>
      <c r="D9424" s="208"/>
      <c r="E9424" s="208"/>
    </row>
    <row r="9425" spans="1:5" x14ac:dyDescent="0.3">
      <c r="A9425" s="207"/>
      <c r="B9425" s="207"/>
      <c r="C9425" s="208"/>
      <c r="D9425" s="208"/>
      <c r="E9425" s="208"/>
    </row>
    <row r="9426" spans="1:5" x14ac:dyDescent="0.3">
      <c r="A9426" s="207"/>
      <c r="B9426" s="207"/>
      <c r="C9426" s="208"/>
      <c r="D9426" s="208"/>
      <c r="E9426" s="208"/>
    </row>
    <row r="9427" spans="1:5" x14ac:dyDescent="0.3">
      <c r="A9427" s="207"/>
      <c r="B9427" s="207"/>
      <c r="C9427" s="208"/>
      <c r="D9427" s="208"/>
      <c r="E9427" s="208"/>
    </row>
    <row r="9428" spans="1:5" x14ac:dyDescent="0.3">
      <c r="A9428" s="207"/>
      <c r="B9428" s="207"/>
      <c r="C9428" s="208"/>
      <c r="D9428" s="208"/>
      <c r="E9428" s="208"/>
    </row>
    <row r="9429" spans="1:5" x14ac:dyDescent="0.3">
      <c r="A9429" s="207"/>
      <c r="B9429" s="207"/>
      <c r="C9429" s="208"/>
      <c r="D9429" s="208"/>
      <c r="E9429" s="208"/>
    </row>
    <row r="9430" spans="1:5" x14ac:dyDescent="0.3">
      <c r="A9430" s="207"/>
      <c r="B9430" s="207"/>
      <c r="C9430" s="208"/>
      <c r="D9430" s="208"/>
      <c r="E9430" s="208"/>
    </row>
    <row r="9431" spans="1:5" x14ac:dyDescent="0.3">
      <c r="A9431" s="207"/>
      <c r="B9431" s="207"/>
      <c r="C9431" s="208"/>
      <c r="D9431" s="208"/>
      <c r="E9431" s="208"/>
    </row>
    <row r="9432" spans="1:5" x14ac:dyDescent="0.3">
      <c r="A9432" s="207"/>
      <c r="B9432" s="207"/>
      <c r="C9432" s="208"/>
      <c r="D9432" s="208"/>
      <c r="E9432" s="208"/>
    </row>
    <row r="9433" spans="1:5" x14ac:dyDescent="0.3">
      <c r="A9433" s="207"/>
      <c r="B9433" s="207"/>
      <c r="C9433" s="208"/>
      <c r="D9433" s="208"/>
      <c r="E9433" s="208"/>
    </row>
    <row r="9434" spans="1:5" x14ac:dyDescent="0.3">
      <c r="A9434" s="207"/>
      <c r="B9434" s="207"/>
      <c r="C9434" s="208"/>
      <c r="D9434" s="208"/>
      <c r="E9434" s="208"/>
    </row>
    <row r="9435" spans="1:5" x14ac:dyDescent="0.3">
      <c r="A9435" s="207"/>
      <c r="B9435" s="207"/>
      <c r="C9435" s="208"/>
      <c r="D9435" s="208"/>
      <c r="E9435" s="208"/>
    </row>
    <row r="9436" spans="1:5" x14ac:dyDescent="0.3">
      <c r="A9436" s="207"/>
      <c r="B9436" s="207"/>
      <c r="C9436" s="208"/>
      <c r="D9436" s="208"/>
      <c r="E9436" s="208"/>
    </row>
    <row r="9437" spans="1:5" x14ac:dyDescent="0.3">
      <c r="A9437" s="207"/>
      <c r="B9437" s="207"/>
      <c r="C9437" s="208"/>
      <c r="D9437" s="208"/>
      <c r="E9437" s="208"/>
    </row>
    <row r="9438" spans="1:5" x14ac:dyDescent="0.3">
      <c r="A9438" s="207"/>
      <c r="B9438" s="207"/>
      <c r="C9438" s="208"/>
      <c r="D9438" s="208"/>
      <c r="E9438" s="208"/>
    </row>
    <row r="9439" spans="1:5" x14ac:dyDescent="0.3">
      <c r="A9439" s="207"/>
      <c r="B9439" s="207"/>
      <c r="C9439" s="208"/>
      <c r="D9439" s="208"/>
      <c r="E9439" s="208"/>
    </row>
    <row r="9440" spans="1:5" x14ac:dyDescent="0.3">
      <c r="A9440" s="207"/>
      <c r="B9440" s="207"/>
      <c r="C9440" s="208"/>
      <c r="D9440" s="208"/>
      <c r="E9440" s="208"/>
    </row>
    <row r="9441" spans="1:5" x14ac:dyDescent="0.3">
      <c r="A9441" s="207"/>
      <c r="B9441" s="207"/>
      <c r="C9441" s="208"/>
      <c r="D9441" s="208"/>
      <c r="E9441" s="208"/>
    </row>
    <row r="9442" spans="1:5" x14ac:dyDescent="0.3">
      <c r="A9442" s="207"/>
      <c r="B9442" s="207"/>
      <c r="C9442" s="208"/>
      <c r="D9442" s="208"/>
      <c r="E9442" s="208"/>
    </row>
    <row r="9443" spans="1:5" x14ac:dyDescent="0.3">
      <c r="A9443" s="207"/>
      <c r="B9443" s="207"/>
      <c r="C9443" s="208"/>
      <c r="D9443" s="208"/>
      <c r="E9443" s="208"/>
    </row>
    <row r="9444" spans="1:5" x14ac:dyDescent="0.3">
      <c r="A9444" s="207"/>
      <c r="B9444" s="207"/>
      <c r="C9444" s="208"/>
      <c r="D9444" s="208"/>
      <c r="E9444" s="208"/>
    </row>
    <row r="9445" spans="1:5" x14ac:dyDescent="0.3">
      <c r="A9445" s="207"/>
      <c r="B9445" s="207"/>
      <c r="C9445" s="208"/>
      <c r="D9445" s="208"/>
      <c r="E9445" s="208"/>
    </row>
    <row r="9446" spans="1:5" x14ac:dyDescent="0.3">
      <c r="A9446" s="207"/>
      <c r="B9446" s="207"/>
      <c r="C9446" s="208"/>
      <c r="D9446" s="208"/>
      <c r="E9446" s="208"/>
    </row>
    <row r="9447" spans="1:5" x14ac:dyDescent="0.3">
      <c r="A9447" s="207"/>
      <c r="B9447" s="207"/>
      <c r="C9447" s="208"/>
      <c r="D9447" s="208"/>
      <c r="E9447" s="208"/>
    </row>
    <row r="9448" spans="1:5" x14ac:dyDescent="0.3">
      <c r="A9448" s="207"/>
      <c r="B9448" s="207"/>
      <c r="C9448" s="208"/>
      <c r="D9448" s="208"/>
      <c r="E9448" s="208"/>
    </row>
    <row r="9449" spans="1:5" x14ac:dyDescent="0.3">
      <c r="A9449" s="207"/>
      <c r="B9449" s="207"/>
      <c r="C9449" s="208"/>
      <c r="D9449" s="208"/>
      <c r="E9449" s="208"/>
    </row>
    <row r="9450" spans="1:5" x14ac:dyDescent="0.3">
      <c r="A9450" s="207"/>
      <c r="B9450" s="207"/>
      <c r="C9450" s="208"/>
      <c r="D9450" s="208"/>
      <c r="E9450" s="208"/>
    </row>
    <row r="9451" spans="1:5" x14ac:dyDescent="0.3">
      <c r="A9451" s="207"/>
      <c r="B9451" s="207"/>
      <c r="C9451" s="208"/>
      <c r="D9451" s="208"/>
      <c r="E9451" s="208"/>
    </row>
    <row r="9452" spans="1:5" x14ac:dyDescent="0.3">
      <c r="A9452" s="207"/>
      <c r="B9452" s="207"/>
      <c r="C9452" s="208"/>
      <c r="D9452" s="208"/>
      <c r="E9452" s="208"/>
    </row>
    <row r="9453" spans="1:5" x14ac:dyDescent="0.3">
      <c r="A9453" s="207"/>
      <c r="B9453" s="207"/>
      <c r="C9453" s="208"/>
      <c r="D9453" s="208"/>
      <c r="E9453" s="208"/>
    </row>
    <row r="9454" spans="1:5" x14ac:dyDescent="0.3">
      <c r="A9454" s="207"/>
      <c r="B9454" s="207"/>
      <c r="C9454" s="208"/>
      <c r="D9454" s="208"/>
      <c r="E9454" s="208"/>
    </row>
    <row r="9455" spans="1:5" x14ac:dyDescent="0.3">
      <c r="A9455" s="207"/>
      <c r="B9455" s="207"/>
      <c r="C9455" s="208"/>
      <c r="D9455" s="208"/>
      <c r="E9455" s="208"/>
    </row>
    <row r="9456" spans="1:5" x14ac:dyDescent="0.3">
      <c r="A9456" s="207"/>
      <c r="B9456" s="207"/>
      <c r="C9456" s="208"/>
      <c r="D9456" s="208"/>
      <c r="E9456" s="208"/>
    </row>
    <row r="9457" spans="1:5" x14ac:dyDescent="0.3">
      <c r="A9457" s="207"/>
      <c r="B9457" s="207"/>
      <c r="C9457" s="208"/>
      <c r="D9457" s="208"/>
      <c r="E9457" s="208"/>
    </row>
    <row r="9458" spans="1:5" x14ac:dyDescent="0.3">
      <c r="A9458" s="207"/>
      <c r="B9458" s="207"/>
      <c r="C9458" s="208"/>
      <c r="D9458" s="208"/>
      <c r="E9458" s="208"/>
    </row>
    <row r="9459" spans="1:5" x14ac:dyDescent="0.3">
      <c r="A9459" s="207"/>
      <c r="B9459" s="207"/>
      <c r="C9459" s="208"/>
      <c r="D9459" s="208"/>
      <c r="E9459" s="208"/>
    </row>
    <row r="9460" spans="1:5" x14ac:dyDescent="0.3">
      <c r="A9460" s="207"/>
      <c r="B9460" s="207"/>
      <c r="C9460" s="208"/>
      <c r="D9460" s="208"/>
      <c r="E9460" s="208"/>
    </row>
    <row r="9461" spans="1:5" x14ac:dyDescent="0.3">
      <c r="A9461" s="207"/>
      <c r="B9461" s="207"/>
      <c r="C9461" s="208"/>
      <c r="D9461" s="208"/>
      <c r="E9461" s="208"/>
    </row>
    <row r="9462" spans="1:5" x14ac:dyDescent="0.3">
      <c r="A9462" s="207"/>
      <c r="B9462" s="207"/>
      <c r="C9462" s="208"/>
      <c r="D9462" s="208"/>
      <c r="E9462" s="208"/>
    </row>
    <row r="9463" spans="1:5" x14ac:dyDescent="0.3">
      <c r="A9463" s="207"/>
      <c r="B9463" s="207"/>
      <c r="C9463" s="208"/>
      <c r="D9463" s="208"/>
      <c r="E9463" s="208"/>
    </row>
    <row r="9464" spans="1:5" x14ac:dyDescent="0.3">
      <c r="A9464" s="207"/>
      <c r="B9464" s="207"/>
      <c r="C9464" s="208"/>
      <c r="D9464" s="208"/>
      <c r="E9464" s="208"/>
    </row>
    <row r="9465" spans="1:5" x14ac:dyDescent="0.3">
      <c r="A9465" s="207"/>
      <c r="B9465" s="207"/>
      <c r="C9465" s="208"/>
      <c r="D9465" s="208"/>
      <c r="E9465" s="208"/>
    </row>
    <row r="9466" spans="1:5" x14ac:dyDescent="0.3">
      <c r="A9466" s="207"/>
      <c r="B9466" s="207"/>
      <c r="C9466" s="208"/>
      <c r="D9466" s="208"/>
      <c r="E9466" s="208"/>
    </row>
    <row r="9467" spans="1:5" x14ac:dyDescent="0.3">
      <c r="A9467" s="207"/>
      <c r="B9467" s="207"/>
      <c r="C9467" s="208"/>
      <c r="D9467" s="208"/>
      <c r="E9467" s="208"/>
    </row>
    <row r="9468" spans="1:5" x14ac:dyDescent="0.3">
      <c r="A9468" s="207"/>
      <c r="B9468" s="207"/>
      <c r="C9468" s="208"/>
      <c r="D9468" s="208"/>
      <c r="E9468" s="208"/>
    </row>
    <row r="9469" spans="1:5" x14ac:dyDescent="0.3">
      <c r="A9469" s="207"/>
      <c r="B9469" s="207"/>
      <c r="C9469" s="208"/>
      <c r="D9469" s="208"/>
      <c r="E9469" s="208"/>
    </row>
    <row r="9470" spans="1:5" x14ac:dyDescent="0.3">
      <c r="A9470" s="207"/>
      <c r="B9470" s="207"/>
      <c r="C9470" s="208"/>
      <c r="D9470" s="208"/>
      <c r="E9470" s="208"/>
    </row>
    <row r="9471" spans="1:5" x14ac:dyDescent="0.3">
      <c r="A9471" s="207"/>
      <c r="B9471" s="207"/>
      <c r="C9471" s="208"/>
      <c r="D9471" s="208"/>
      <c r="E9471" s="208"/>
    </row>
    <row r="9472" spans="1:5" x14ac:dyDescent="0.3">
      <c r="A9472" s="207"/>
      <c r="B9472" s="207"/>
      <c r="C9472" s="208"/>
      <c r="D9472" s="208"/>
      <c r="E9472" s="208"/>
    </row>
    <row r="9473" spans="1:5" x14ac:dyDescent="0.3">
      <c r="A9473" s="207"/>
      <c r="B9473" s="207"/>
      <c r="C9473" s="208"/>
      <c r="D9473" s="208"/>
      <c r="E9473" s="208"/>
    </row>
    <row r="9474" spans="1:5" x14ac:dyDescent="0.3">
      <c r="A9474" s="207"/>
      <c r="B9474" s="207"/>
      <c r="C9474" s="208"/>
      <c r="D9474" s="208"/>
      <c r="E9474" s="208"/>
    </row>
    <row r="9475" spans="1:5" x14ac:dyDescent="0.3">
      <c r="A9475" s="207"/>
      <c r="B9475" s="207"/>
      <c r="C9475" s="208"/>
      <c r="D9475" s="208"/>
      <c r="E9475" s="208"/>
    </row>
    <row r="9476" spans="1:5" x14ac:dyDescent="0.3">
      <c r="A9476" s="207"/>
      <c r="B9476" s="207"/>
      <c r="C9476" s="208"/>
      <c r="D9476" s="208"/>
      <c r="E9476" s="208"/>
    </row>
    <row r="9477" spans="1:5" x14ac:dyDescent="0.3">
      <c r="A9477" s="207"/>
      <c r="B9477" s="207"/>
      <c r="C9477" s="208"/>
      <c r="D9477" s="208"/>
      <c r="E9477" s="208"/>
    </row>
    <row r="9478" spans="1:5" x14ac:dyDescent="0.3">
      <c r="A9478" s="207"/>
      <c r="B9478" s="207"/>
      <c r="C9478" s="208"/>
      <c r="D9478" s="208"/>
      <c r="E9478" s="208"/>
    </row>
    <row r="9479" spans="1:5" x14ac:dyDescent="0.3">
      <c r="A9479" s="207"/>
      <c r="B9479" s="207"/>
      <c r="C9479" s="208"/>
      <c r="D9479" s="208"/>
      <c r="E9479" s="208"/>
    </row>
    <row r="9480" spans="1:5" x14ac:dyDescent="0.3">
      <c r="A9480" s="207"/>
      <c r="B9480" s="207"/>
      <c r="C9480" s="208"/>
      <c r="D9480" s="208"/>
      <c r="E9480" s="208"/>
    </row>
    <row r="9481" spans="1:5" x14ac:dyDescent="0.3">
      <c r="A9481" s="207"/>
      <c r="B9481" s="207"/>
      <c r="C9481" s="208"/>
      <c r="D9481" s="208"/>
      <c r="E9481" s="208"/>
    </row>
    <row r="9482" spans="1:5" x14ac:dyDescent="0.3">
      <c r="A9482" s="207"/>
      <c r="B9482" s="207"/>
      <c r="C9482" s="208"/>
      <c r="D9482" s="208"/>
      <c r="E9482" s="208"/>
    </row>
    <row r="9483" spans="1:5" x14ac:dyDescent="0.3">
      <c r="A9483" s="207"/>
      <c r="B9483" s="207"/>
      <c r="C9483" s="208"/>
      <c r="D9483" s="208"/>
      <c r="E9483" s="208"/>
    </row>
    <row r="9484" spans="1:5" x14ac:dyDescent="0.3">
      <c r="A9484" s="207"/>
      <c r="B9484" s="207"/>
      <c r="C9484" s="208"/>
      <c r="D9484" s="208"/>
      <c r="E9484" s="208"/>
    </row>
    <row r="9485" spans="1:5" x14ac:dyDescent="0.3">
      <c r="A9485" s="207"/>
      <c r="B9485" s="207"/>
      <c r="C9485" s="208"/>
      <c r="D9485" s="208"/>
      <c r="E9485" s="208"/>
    </row>
    <row r="9486" spans="1:5" x14ac:dyDescent="0.3">
      <c r="A9486" s="207"/>
      <c r="B9486" s="207"/>
      <c r="C9486" s="208"/>
      <c r="D9486" s="208"/>
      <c r="E9486" s="208"/>
    </row>
    <row r="9487" spans="1:5" x14ac:dyDescent="0.3">
      <c r="A9487" s="207"/>
      <c r="B9487" s="207"/>
      <c r="C9487" s="208"/>
      <c r="D9487" s="208"/>
      <c r="E9487" s="208"/>
    </row>
    <row r="9488" spans="1:5" x14ac:dyDescent="0.3">
      <c r="A9488" s="207"/>
      <c r="B9488" s="207"/>
      <c r="C9488" s="208"/>
      <c r="D9488" s="208"/>
      <c r="E9488" s="208"/>
    </row>
    <row r="9489" spans="1:5" x14ac:dyDescent="0.3">
      <c r="A9489" s="207"/>
      <c r="B9489" s="207"/>
      <c r="C9489" s="208"/>
      <c r="D9489" s="208"/>
      <c r="E9489" s="208"/>
    </row>
    <row r="9490" spans="1:5" x14ac:dyDescent="0.3">
      <c r="A9490" s="207"/>
      <c r="B9490" s="207"/>
      <c r="C9490" s="208"/>
      <c r="D9490" s="208"/>
      <c r="E9490" s="208"/>
    </row>
    <row r="9491" spans="1:5" x14ac:dyDescent="0.3">
      <c r="A9491" s="207"/>
      <c r="B9491" s="207"/>
      <c r="C9491" s="208"/>
      <c r="D9491" s="208"/>
      <c r="E9491" s="208"/>
    </row>
    <row r="9492" spans="1:5" x14ac:dyDescent="0.3">
      <c r="A9492" s="207"/>
      <c r="B9492" s="207"/>
      <c r="C9492" s="208"/>
      <c r="D9492" s="208"/>
      <c r="E9492" s="208"/>
    </row>
    <row r="9493" spans="1:5" x14ac:dyDescent="0.3">
      <c r="A9493" s="207"/>
      <c r="B9493" s="207"/>
      <c r="C9493" s="208"/>
      <c r="D9493" s="208"/>
      <c r="E9493" s="208"/>
    </row>
    <row r="9494" spans="1:5" x14ac:dyDescent="0.3">
      <c r="A9494" s="207"/>
      <c r="B9494" s="207"/>
      <c r="C9494" s="208"/>
      <c r="D9494" s="208"/>
      <c r="E9494" s="208"/>
    </row>
    <row r="9495" spans="1:5" x14ac:dyDescent="0.3">
      <c r="A9495" s="207"/>
      <c r="B9495" s="207"/>
      <c r="C9495" s="208"/>
      <c r="D9495" s="208"/>
      <c r="E9495" s="208"/>
    </row>
    <row r="9496" spans="1:5" x14ac:dyDescent="0.3">
      <c r="A9496" s="207"/>
      <c r="B9496" s="207"/>
      <c r="C9496" s="208"/>
      <c r="D9496" s="208"/>
      <c r="E9496" s="208"/>
    </row>
    <row r="9497" spans="1:5" x14ac:dyDescent="0.3">
      <c r="A9497" s="207"/>
      <c r="B9497" s="207"/>
      <c r="C9497" s="208"/>
      <c r="D9497" s="208"/>
      <c r="E9497" s="208"/>
    </row>
    <row r="9498" spans="1:5" x14ac:dyDescent="0.3">
      <c r="A9498" s="207"/>
      <c r="B9498" s="207"/>
      <c r="C9498" s="208"/>
      <c r="D9498" s="208"/>
      <c r="E9498" s="208"/>
    </row>
    <row r="9499" spans="1:5" x14ac:dyDescent="0.3">
      <c r="A9499" s="207"/>
      <c r="B9499" s="207"/>
      <c r="C9499" s="208"/>
      <c r="D9499" s="208"/>
      <c r="E9499" s="208"/>
    </row>
    <row r="9500" spans="1:5" x14ac:dyDescent="0.3">
      <c r="A9500" s="207"/>
      <c r="B9500" s="207"/>
      <c r="C9500" s="208"/>
      <c r="D9500" s="208"/>
      <c r="E9500" s="208"/>
    </row>
    <row r="9501" spans="1:5" x14ac:dyDescent="0.3">
      <c r="A9501" s="207"/>
      <c r="B9501" s="207"/>
      <c r="C9501" s="208"/>
      <c r="D9501" s="208"/>
      <c r="E9501" s="208"/>
    </row>
    <row r="9502" spans="1:5" x14ac:dyDescent="0.3">
      <c r="A9502" s="207"/>
      <c r="B9502" s="207"/>
      <c r="C9502" s="208"/>
      <c r="D9502" s="208"/>
      <c r="E9502" s="208"/>
    </row>
    <row r="9503" spans="1:5" x14ac:dyDescent="0.3">
      <c r="A9503" s="207"/>
      <c r="B9503" s="207"/>
      <c r="C9503" s="208"/>
      <c r="D9503" s="208"/>
      <c r="E9503" s="208"/>
    </row>
    <row r="9504" spans="1:5" x14ac:dyDescent="0.3">
      <c r="A9504" s="207"/>
      <c r="B9504" s="207"/>
      <c r="C9504" s="208"/>
      <c r="D9504" s="208"/>
      <c r="E9504" s="208"/>
    </row>
    <row r="9505" spans="1:5" x14ac:dyDescent="0.3">
      <c r="A9505" s="207"/>
      <c r="B9505" s="207"/>
      <c r="C9505" s="208"/>
      <c r="D9505" s="208"/>
      <c r="E9505" s="208"/>
    </row>
    <row r="9506" spans="1:5" x14ac:dyDescent="0.3">
      <c r="A9506" s="207"/>
      <c r="B9506" s="207"/>
      <c r="C9506" s="208"/>
      <c r="D9506" s="208"/>
      <c r="E9506" s="208"/>
    </row>
    <row r="9507" spans="1:5" x14ac:dyDescent="0.3">
      <c r="A9507" s="207"/>
      <c r="B9507" s="207"/>
      <c r="C9507" s="208"/>
      <c r="D9507" s="208"/>
      <c r="E9507" s="208"/>
    </row>
    <row r="9508" spans="1:5" x14ac:dyDescent="0.3">
      <c r="A9508" s="207"/>
      <c r="B9508" s="207"/>
      <c r="C9508" s="208"/>
      <c r="D9508" s="208"/>
      <c r="E9508" s="208"/>
    </row>
    <row r="9509" spans="1:5" x14ac:dyDescent="0.3">
      <c r="A9509" s="207"/>
      <c r="B9509" s="207"/>
      <c r="C9509" s="208"/>
      <c r="D9509" s="208"/>
      <c r="E9509" s="208"/>
    </row>
    <row r="9510" spans="1:5" x14ac:dyDescent="0.3">
      <c r="A9510" s="207"/>
      <c r="B9510" s="207"/>
      <c r="C9510" s="208"/>
      <c r="D9510" s="208"/>
      <c r="E9510" s="208"/>
    </row>
    <row r="9511" spans="1:5" x14ac:dyDescent="0.3">
      <c r="A9511" s="207"/>
      <c r="B9511" s="207"/>
      <c r="C9511" s="208"/>
      <c r="D9511" s="208"/>
      <c r="E9511" s="208"/>
    </row>
    <row r="9512" spans="1:5" x14ac:dyDescent="0.3">
      <c r="A9512" s="207"/>
      <c r="B9512" s="207"/>
      <c r="C9512" s="208"/>
      <c r="D9512" s="208"/>
      <c r="E9512" s="208"/>
    </row>
    <row r="9513" spans="1:5" x14ac:dyDescent="0.3">
      <c r="A9513" s="207"/>
      <c r="B9513" s="207"/>
      <c r="C9513" s="208"/>
      <c r="D9513" s="208"/>
      <c r="E9513" s="208"/>
    </row>
    <row r="9514" spans="1:5" x14ac:dyDescent="0.3">
      <c r="A9514" s="207"/>
      <c r="B9514" s="207"/>
      <c r="C9514" s="208"/>
      <c r="D9514" s="208"/>
      <c r="E9514" s="208"/>
    </row>
    <row r="9515" spans="1:5" x14ac:dyDescent="0.3">
      <c r="A9515" s="207"/>
      <c r="B9515" s="207"/>
      <c r="C9515" s="208"/>
      <c r="D9515" s="208"/>
      <c r="E9515" s="208"/>
    </row>
    <row r="9516" spans="1:5" x14ac:dyDescent="0.3">
      <c r="A9516" s="207"/>
      <c r="B9516" s="207"/>
      <c r="C9516" s="208"/>
      <c r="D9516" s="208"/>
      <c r="E9516" s="208"/>
    </row>
    <row r="9517" spans="1:5" x14ac:dyDescent="0.3">
      <c r="A9517" s="207"/>
      <c r="B9517" s="207"/>
      <c r="C9517" s="208"/>
      <c r="D9517" s="208"/>
      <c r="E9517" s="208"/>
    </row>
    <row r="9518" spans="1:5" x14ac:dyDescent="0.3">
      <c r="A9518" s="207"/>
      <c r="B9518" s="207"/>
      <c r="C9518" s="208"/>
      <c r="D9518" s="208"/>
      <c r="E9518" s="208"/>
    </row>
    <row r="9519" spans="1:5" x14ac:dyDescent="0.3">
      <c r="A9519" s="207"/>
      <c r="B9519" s="207"/>
      <c r="C9519" s="208"/>
      <c r="D9519" s="208"/>
      <c r="E9519" s="208"/>
    </row>
    <row r="9520" spans="1:5" x14ac:dyDescent="0.3">
      <c r="A9520" s="207"/>
      <c r="B9520" s="207"/>
      <c r="C9520" s="208"/>
      <c r="D9520" s="208"/>
      <c r="E9520" s="208"/>
    </row>
    <row r="9521" spans="1:5" x14ac:dyDescent="0.3">
      <c r="A9521" s="207"/>
      <c r="B9521" s="207"/>
      <c r="C9521" s="208"/>
      <c r="D9521" s="208"/>
      <c r="E9521" s="208"/>
    </row>
    <row r="9522" spans="1:5" x14ac:dyDescent="0.3">
      <c r="A9522" s="207"/>
      <c r="B9522" s="207"/>
      <c r="C9522" s="208"/>
      <c r="D9522" s="208"/>
      <c r="E9522" s="208"/>
    </row>
    <row r="9523" spans="1:5" x14ac:dyDescent="0.3">
      <c r="A9523" s="207"/>
      <c r="B9523" s="207"/>
      <c r="C9523" s="208"/>
      <c r="D9523" s="208"/>
      <c r="E9523" s="208"/>
    </row>
    <row r="9524" spans="1:5" x14ac:dyDescent="0.3">
      <c r="A9524" s="207"/>
      <c r="B9524" s="207"/>
      <c r="C9524" s="208"/>
      <c r="D9524" s="208"/>
      <c r="E9524" s="208"/>
    </row>
    <row r="9525" spans="1:5" x14ac:dyDescent="0.3">
      <c r="A9525" s="207"/>
      <c r="B9525" s="207"/>
      <c r="C9525" s="208"/>
      <c r="D9525" s="208"/>
      <c r="E9525" s="208"/>
    </row>
    <row r="9526" spans="1:5" x14ac:dyDescent="0.3">
      <c r="A9526" s="207"/>
      <c r="B9526" s="207"/>
      <c r="C9526" s="208"/>
      <c r="D9526" s="208"/>
      <c r="E9526" s="208"/>
    </row>
    <row r="9527" spans="1:5" x14ac:dyDescent="0.3">
      <c r="A9527" s="207"/>
      <c r="B9527" s="207"/>
      <c r="C9527" s="208"/>
      <c r="D9527" s="208"/>
      <c r="E9527" s="208"/>
    </row>
    <row r="9528" spans="1:5" x14ac:dyDescent="0.3">
      <c r="A9528" s="207"/>
      <c r="B9528" s="207"/>
      <c r="C9528" s="208"/>
      <c r="D9528" s="208"/>
      <c r="E9528" s="208"/>
    </row>
    <row r="9529" spans="1:5" x14ac:dyDescent="0.3">
      <c r="A9529" s="207"/>
      <c r="B9529" s="207"/>
      <c r="C9529" s="208"/>
      <c r="D9529" s="208"/>
      <c r="E9529" s="208"/>
    </row>
    <row r="9530" spans="1:5" x14ac:dyDescent="0.3">
      <c r="A9530" s="207"/>
      <c r="B9530" s="207"/>
      <c r="C9530" s="208"/>
      <c r="D9530" s="208"/>
      <c r="E9530" s="208"/>
    </row>
    <row r="9531" spans="1:5" x14ac:dyDescent="0.3">
      <c r="A9531" s="207"/>
      <c r="B9531" s="207"/>
      <c r="C9531" s="208"/>
      <c r="D9531" s="208"/>
      <c r="E9531" s="208"/>
    </row>
    <row r="9532" spans="1:5" x14ac:dyDescent="0.3">
      <c r="A9532" s="207"/>
      <c r="B9532" s="207"/>
      <c r="C9532" s="208"/>
      <c r="D9532" s="208"/>
      <c r="E9532" s="208"/>
    </row>
    <row r="9533" spans="1:5" x14ac:dyDescent="0.3">
      <c r="A9533" s="207"/>
      <c r="B9533" s="207"/>
      <c r="C9533" s="208"/>
      <c r="D9533" s="208"/>
      <c r="E9533" s="208"/>
    </row>
    <row r="9534" spans="1:5" x14ac:dyDescent="0.3">
      <c r="A9534" s="207"/>
      <c r="B9534" s="207"/>
      <c r="C9534" s="208"/>
      <c r="D9534" s="208"/>
      <c r="E9534" s="208"/>
    </row>
    <row r="9535" spans="1:5" x14ac:dyDescent="0.3">
      <c r="A9535" s="207"/>
      <c r="B9535" s="207"/>
      <c r="C9535" s="208"/>
      <c r="D9535" s="208"/>
      <c r="E9535" s="208"/>
    </row>
    <row r="9536" spans="1:5" x14ac:dyDescent="0.3">
      <c r="A9536" s="207"/>
      <c r="B9536" s="207"/>
      <c r="C9536" s="208"/>
      <c r="D9536" s="208"/>
      <c r="E9536" s="208"/>
    </row>
    <row r="9537" spans="1:5" x14ac:dyDescent="0.3">
      <c r="A9537" s="207"/>
      <c r="B9537" s="207"/>
      <c r="C9537" s="208"/>
      <c r="D9537" s="208"/>
      <c r="E9537" s="208"/>
    </row>
    <row r="9538" spans="1:5" x14ac:dyDescent="0.3">
      <c r="A9538" s="207"/>
      <c r="B9538" s="207"/>
      <c r="C9538" s="208"/>
      <c r="D9538" s="208"/>
      <c r="E9538" s="208"/>
    </row>
    <row r="9539" spans="1:5" x14ac:dyDescent="0.3">
      <c r="A9539" s="207"/>
      <c r="B9539" s="207"/>
      <c r="C9539" s="208"/>
      <c r="D9539" s="208"/>
      <c r="E9539" s="208"/>
    </row>
    <row r="9540" spans="1:5" x14ac:dyDescent="0.3">
      <c r="A9540" s="207"/>
      <c r="B9540" s="207"/>
      <c r="C9540" s="208"/>
      <c r="D9540" s="208"/>
      <c r="E9540" s="208"/>
    </row>
    <row r="9541" spans="1:5" x14ac:dyDescent="0.3">
      <c r="A9541" s="207"/>
      <c r="B9541" s="207"/>
      <c r="C9541" s="208"/>
      <c r="D9541" s="208"/>
      <c r="E9541" s="208"/>
    </row>
    <row r="9542" spans="1:5" x14ac:dyDescent="0.3">
      <c r="A9542" s="207"/>
      <c r="B9542" s="207"/>
      <c r="C9542" s="208"/>
      <c r="D9542" s="208"/>
      <c r="E9542" s="208"/>
    </row>
    <row r="9543" spans="1:5" x14ac:dyDescent="0.3">
      <c r="A9543" s="207"/>
      <c r="B9543" s="207"/>
      <c r="C9543" s="208"/>
      <c r="D9543" s="208"/>
      <c r="E9543" s="208"/>
    </row>
    <row r="9544" spans="1:5" x14ac:dyDescent="0.3">
      <c r="A9544" s="207"/>
      <c r="B9544" s="207"/>
      <c r="C9544" s="208"/>
      <c r="D9544" s="208"/>
      <c r="E9544" s="208"/>
    </row>
    <row r="9545" spans="1:5" x14ac:dyDescent="0.3">
      <c r="A9545" s="207"/>
      <c r="B9545" s="207"/>
      <c r="C9545" s="208"/>
      <c r="D9545" s="208"/>
      <c r="E9545" s="208"/>
    </row>
    <row r="9546" spans="1:5" x14ac:dyDescent="0.3">
      <c r="A9546" s="207"/>
      <c r="B9546" s="207"/>
      <c r="C9546" s="208"/>
      <c r="D9546" s="208"/>
      <c r="E9546" s="208"/>
    </row>
    <row r="9547" spans="1:5" x14ac:dyDescent="0.3">
      <c r="A9547" s="207"/>
      <c r="B9547" s="207"/>
      <c r="C9547" s="208"/>
      <c r="D9547" s="208"/>
      <c r="E9547" s="208"/>
    </row>
    <row r="9548" spans="1:5" x14ac:dyDescent="0.3">
      <c r="A9548" s="207"/>
      <c r="B9548" s="207"/>
      <c r="C9548" s="208"/>
      <c r="D9548" s="208"/>
      <c r="E9548" s="208"/>
    </row>
    <row r="9549" spans="1:5" x14ac:dyDescent="0.3">
      <c r="A9549" s="207"/>
      <c r="B9549" s="207"/>
      <c r="C9549" s="208"/>
      <c r="D9549" s="208"/>
      <c r="E9549" s="208"/>
    </row>
    <row r="9550" spans="1:5" x14ac:dyDescent="0.3">
      <c r="A9550" s="207"/>
      <c r="B9550" s="207"/>
      <c r="C9550" s="208"/>
      <c r="D9550" s="208"/>
      <c r="E9550" s="208"/>
    </row>
    <row r="9551" spans="1:5" x14ac:dyDescent="0.3">
      <c r="A9551" s="207"/>
      <c r="B9551" s="207"/>
      <c r="C9551" s="208"/>
      <c r="D9551" s="208"/>
      <c r="E9551" s="208"/>
    </row>
    <row r="9552" spans="1:5" x14ac:dyDescent="0.3">
      <c r="A9552" s="207"/>
      <c r="B9552" s="207"/>
      <c r="C9552" s="208"/>
      <c r="D9552" s="208"/>
      <c r="E9552" s="208"/>
    </row>
    <row r="9553" spans="1:5" x14ac:dyDescent="0.3">
      <c r="A9553" s="207"/>
      <c r="B9553" s="207"/>
      <c r="C9553" s="208"/>
      <c r="D9553" s="208"/>
      <c r="E9553" s="208"/>
    </row>
    <row r="9554" spans="1:5" x14ac:dyDescent="0.3">
      <c r="A9554" s="207"/>
      <c r="B9554" s="207"/>
      <c r="C9554" s="208"/>
      <c r="D9554" s="208"/>
      <c r="E9554" s="208"/>
    </row>
    <row r="9555" spans="1:5" x14ac:dyDescent="0.3">
      <c r="A9555" s="207"/>
      <c r="B9555" s="207"/>
      <c r="C9555" s="208"/>
      <c r="D9555" s="208"/>
      <c r="E9555" s="208"/>
    </row>
    <row r="9556" spans="1:5" x14ac:dyDescent="0.3">
      <c r="A9556" s="207"/>
      <c r="B9556" s="207"/>
      <c r="C9556" s="208"/>
      <c r="D9556" s="208"/>
      <c r="E9556" s="208"/>
    </row>
    <row r="9557" spans="1:5" x14ac:dyDescent="0.3">
      <c r="A9557" s="207"/>
      <c r="B9557" s="207"/>
      <c r="C9557" s="208"/>
      <c r="D9557" s="208"/>
      <c r="E9557" s="208"/>
    </row>
    <row r="9558" spans="1:5" x14ac:dyDescent="0.3">
      <c r="A9558" s="207"/>
      <c r="B9558" s="207"/>
      <c r="C9558" s="208"/>
      <c r="D9558" s="208"/>
      <c r="E9558" s="208"/>
    </row>
    <row r="9559" spans="1:5" x14ac:dyDescent="0.3">
      <c r="A9559" s="207"/>
      <c r="B9559" s="207"/>
      <c r="C9559" s="208"/>
      <c r="D9559" s="208"/>
      <c r="E9559" s="208"/>
    </row>
    <row r="9560" spans="1:5" x14ac:dyDescent="0.3">
      <c r="A9560" s="207"/>
      <c r="B9560" s="207"/>
      <c r="C9560" s="208"/>
      <c r="D9560" s="208"/>
      <c r="E9560" s="208"/>
    </row>
    <row r="9561" spans="1:5" x14ac:dyDescent="0.3">
      <c r="A9561" s="207"/>
      <c r="B9561" s="207"/>
      <c r="C9561" s="208"/>
      <c r="D9561" s="208"/>
      <c r="E9561" s="208"/>
    </row>
    <row r="9562" spans="1:5" x14ac:dyDescent="0.3">
      <c r="A9562" s="207"/>
      <c r="B9562" s="207"/>
      <c r="C9562" s="208"/>
      <c r="D9562" s="208"/>
      <c r="E9562" s="208"/>
    </row>
    <row r="9563" spans="1:5" x14ac:dyDescent="0.3">
      <c r="A9563" s="207"/>
      <c r="B9563" s="207"/>
      <c r="C9563" s="208"/>
      <c r="D9563" s="208"/>
      <c r="E9563" s="208"/>
    </row>
    <row r="9564" spans="1:5" x14ac:dyDescent="0.3">
      <c r="A9564" s="207"/>
      <c r="B9564" s="207"/>
      <c r="C9564" s="208"/>
      <c r="D9564" s="208"/>
      <c r="E9564" s="208"/>
    </row>
    <row r="9565" spans="1:5" x14ac:dyDescent="0.3">
      <c r="A9565" s="207"/>
      <c r="B9565" s="207"/>
      <c r="C9565" s="208"/>
      <c r="D9565" s="208"/>
      <c r="E9565" s="208"/>
    </row>
    <row r="9566" spans="1:5" x14ac:dyDescent="0.3">
      <c r="A9566" s="207"/>
      <c r="B9566" s="207"/>
      <c r="C9566" s="208"/>
      <c r="D9566" s="208"/>
      <c r="E9566" s="208"/>
    </row>
    <row r="9567" spans="1:5" x14ac:dyDescent="0.3">
      <c r="A9567" s="207"/>
      <c r="B9567" s="207"/>
      <c r="C9567" s="208"/>
      <c r="D9567" s="208"/>
      <c r="E9567" s="208"/>
    </row>
    <row r="9568" spans="1:5" x14ac:dyDescent="0.3">
      <c r="A9568" s="207"/>
      <c r="B9568" s="207"/>
      <c r="C9568" s="208"/>
      <c r="D9568" s="208"/>
      <c r="E9568" s="208"/>
    </row>
    <row r="9569" spans="1:5" x14ac:dyDescent="0.3">
      <c r="A9569" s="207"/>
      <c r="B9569" s="207"/>
      <c r="C9569" s="208"/>
      <c r="D9569" s="208"/>
      <c r="E9569" s="208"/>
    </row>
    <row r="9570" spans="1:5" x14ac:dyDescent="0.3">
      <c r="A9570" s="207"/>
      <c r="B9570" s="207"/>
      <c r="C9570" s="208"/>
      <c r="D9570" s="208"/>
      <c r="E9570" s="208"/>
    </row>
    <row r="9571" spans="1:5" x14ac:dyDescent="0.3">
      <c r="A9571" s="207"/>
      <c r="B9571" s="207"/>
      <c r="C9571" s="208"/>
      <c r="D9571" s="208"/>
      <c r="E9571" s="208"/>
    </row>
    <row r="9572" spans="1:5" x14ac:dyDescent="0.3">
      <c r="A9572" s="207"/>
      <c r="B9572" s="207"/>
      <c r="C9572" s="208"/>
      <c r="D9572" s="208"/>
      <c r="E9572" s="208"/>
    </row>
    <row r="9573" spans="1:5" x14ac:dyDescent="0.3">
      <c r="A9573" s="207"/>
      <c r="B9573" s="207"/>
      <c r="C9573" s="208"/>
      <c r="D9573" s="208"/>
      <c r="E9573" s="208"/>
    </row>
    <row r="9574" spans="1:5" x14ac:dyDescent="0.3">
      <c r="A9574" s="207"/>
      <c r="B9574" s="207"/>
      <c r="C9574" s="208"/>
      <c r="D9574" s="208"/>
      <c r="E9574" s="208"/>
    </row>
    <row r="9575" spans="1:5" x14ac:dyDescent="0.3">
      <c r="A9575" s="207"/>
      <c r="B9575" s="207"/>
      <c r="C9575" s="208"/>
      <c r="D9575" s="208"/>
      <c r="E9575" s="208"/>
    </row>
    <row r="9576" spans="1:5" x14ac:dyDescent="0.3">
      <c r="A9576" s="207"/>
      <c r="B9576" s="207"/>
      <c r="C9576" s="208"/>
      <c r="D9576" s="208"/>
      <c r="E9576" s="208"/>
    </row>
    <row r="9577" spans="1:5" x14ac:dyDescent="0.3">
      <c r="A9577" s="207"/>
      <c r="B9577" s="207"/>
      <c r="C9577" s="208"/>
      <c r="D9577" s="208"/>
      <c r="E9577" s="208"/>
    </row>
    <row r="9578" spans="1:5" x14ac:dyDescent="0.3">
      <c r="A9578" s="207"/>
      <c r="B9578" s="207"/>
      <c r="C9578" s="208"/>
      <c r="D9578" s="208"/>
      <c r="E9578" s="208"/>
    </row>
    <row r="9579" spans="1:5" x14ac:dyDescent="0.3">
      <c r="A9579" s="207"/>
      <c r="B9579" s="207"/>
      <c r="C9579" s="208"/>
      <c r="D9579" s="208"/>
      <c r="E9579" s="208"/>
    </row>
    <row r="9580" spans="1:5" x14ac:dyDescent="0.3">
      <c r="A9580" s="207"/>
      <c r="B9580" s="207"/>
      <c r="C9580" s="208"/>
      <c r="D9580" s="208"/>
      <c r="E9580" s="208"/>
    </row>
    <row r="9581" spans="1:5" x14ac:dyDescent="0.3">
      <c r="A9581" s="207"/>
      <c r="B9581" s="207"/>
      <c r="C9581" s="208"/>
      <c r="D9581" s="208"/>
      <c r="E9581" s="208"/>
    </row>
    <row r="9582" spans="1:5" x14ac:dyDescent="0.3">
      <c r="A9582" s="207"/>
      <c r="B9582" s="207"/>
      <c r="C9582" s="208"/>
      <c r="D9582" s="208"/>
      <c r="E9582" s="208"/>
    </row>
    <row r="9583" spans="1:5" x14ac:dyDescent="0.3">
      <c r="A9583" s="207"/>
      <c r="B9583" s="207"/>
      <c r="C9583" s="208"/>
      <c r="D9583" s="208"/>
      <c r="E9583" s="208"/>
    </row>
    <row r="9584" spans="1:5" x14ac:dyDescent="0.3">
      <c r="A9584" s="207"/>
      <c r="B9584" s="207"/>
      <c r="C9584" s="208"/>
      <c r="D9584" s="208"/>
      <c r="E9584" s="208"/>
    </row>
    <row r="9585" spans="1:5" x14ac:dyDescent="0.3">
      <c r="A9585" s="207"/>
      <c r="B9585" s="207"/>
      <c r="C9585" s="208"/>
      <c r="D9585" s="208"/>
      <c r="E9585" s="208"/>
    </row>
    <row r="9586" spans="1:5" x14ac:dyDescent="0.3">
      <c r="A9586" s="207"/>
      <c r="B9586" s="207"/>
      <c r="C9586" s="208"/>
      <c r="D9586" s="208"/>
      <c r="E9586" s="208"/>
    </row>
    <row r="9587" spans="1:5" x14ac:dyDescent="0.3">
      <c r="A9587" s="207"/>
      <c r="B9587" s="207"/>
      <c r="C9587" s="208"/>
      <c r="D9587" s="208"/>
      <c r="E9587" s="208"/>
    </row>
    <row r="9588" spans="1:5" x14ac:dyDescent="0.3">
      <c r="A9588" s="207"/>
      <c r="B9588" s="207"/>
      <c r="C9588" s="208"/>
      <c r="D9588" s="208"/>
      <c r="E9588" s="208"/>
    </row>
    <row r="9589" spans="1:5" x14ac:dyDescent="0.3">
      <c r="A9589" s="207"/>
      <c r="B9589" s="207"/>
      <c r="C9589" s="208"/>
      <c r="D9589" s="208"/>
      <c r="E9589" s="208"/>
    </row>
    <row r="9590" spans="1:5" x14ac:dyDescent="0.3">
      <c r="A9590" s="207"/>
      <c r="B9590" s="207"/>
      <c r="C9590" s="208"/>
      <c r="D9590" s="208"/>
      <c r="E9590" s="208"/>
    </row>
    <row r="9591" spans="1:5" x14ac:dyDescent="0.3">
      <c r="A9591" s="207"/>
      <c r="B9591" s="207"/>
      <c r="C9591" s="208"/>
      <c r="D9591" s="208"/>
      <c r="E9591" s="208"/>
    </row>
    <row r="9592" spans="1:5" x14ac:dyDescent="0.3">
      <c r="A9592" s="207"/>
      <c r="B9592" s="207"/>
      <c r="C9592" s="208"/>
      <c r="D9592" s="208"/>
      <c r="E9592" s="208"/>
    </row>
    <row r="9593" spans="1:5" x14ac:dyDescent="0.3">
      <c r="A9593" s="207"/>
      <c r="B9593" s="207"/>
      <c r="C9593" s="208"/>
      <c r="D9593" s="208"/>
      <c r="E9593" s="208"/>
    </row>
    <row r="9594" spans="1:5" x14ac:dyDescent="0.3">
      <c r="A9594" s="207"/>
      <c r="B9594" s="207"/>
      <c r="C9594" s="208"/>
      <c r="D9594" s="208"/>
      <c r="E9594" s="208"/>
    </row>
    <row r="9595" spans="1:5" x14ac:dyDescent="0.3">
      <c r="A9595" s="207"/>
      <c r="B9595" s="207"/>
      <c r="C9595" s="208"/>
      <c r="D9595" s="208"/>
      <c r="E9595" s="208"/>
    </row>
    <row r="9596" spans="1:5" x14ac:dyDescent="0.3">
      <c r="A9596" s="207"/>
      <c r="B9596" s="207"/>
      <c r="C9596" s="208"/>
      <c r="D9596" s="208"/>
      <c r="E9596" s="208"/>
    </row>
    <row r="9597" spans="1:5" x14ac:dyDescent="0.3">
      <c r="A9597" s="207"/>
      <c r="B9597" s="207"/>
      <c r="C9597" s="208"/>
      <c r="D9597" s="208"/>
      <c r="E9597" s="208"/>
    </row>
    <row r="9598" spans="1:5" x14ac:dyDescent="0.3">
      <c r="A9598" s="207"/>
      <c r="B9598" s="207"/>
      <c r="C9598" s="208"/>
      <c r="D9598" s="208"/>
      <c r="E9598" s="208"/>
    </row>
    <row r="9599" spans="1:5" x14ac:dyDescent="0.3">
      <c r="A9599" s="207"/>
      <c r="B9599" s="207"/>
      <c r="C9599" s="208"/>
      <c r="D9599" s="208"/>
      <c r="E9599" s="208"/>
    </row>
    <row r="9600" spans="1:5" x14ac:dyDescent="0.3">
      <c r="A9600" s="207"/>
      <c r="B9600" s="207"/>
      <c r="C9600" s="208"/>
      <c r="D9600" s="208"/>
      <c r="E9600" s="208"/>
    </row>
    <row r="9601" spans="1:5" x14ac:dyDescent="0.3">
      <c r="A9601" s="207"/>
      <c r="B9601" s="207"/>
      <c r="C9601" s="208"/>
      <c r="D9601" s="208"/>
      <c r="E9601" s="208"/>
    </row>
    <row r="9602" spans="1:5" x14ac:dyDescent="0.3">
      <c r="A9602" s="207"/>
      <c r="B9602" s="207"/>
      <c r="C9602" s="208"/>
      <c r="D9602" s="208"/>
      <c r="E9602" s="208"/>
    </row>
    <row r="9603" spans="1:5" x14ac:dyDescent="0.3">
      <c r="A9603" s="207"/>
      <c r="B9603" s="207"/>
      <c r="C9603" s="208"/>
      <c r="D9603" s="208"/>
      <c r="E9603" s="208"/>
    </row>
    <row r="9604" spans="1:5" x14ac:dyDescent="0.3">
      <c r="A9604" s="207"/>
      <c r="B9604" s="207"/>
      <c r="C9604" s="208"/>
      <c r="D9604" s="208"/>
      <c r="E9604" s="208"/>
    </row>
    <row r="9605" spans="1:5" x14ac:dyDescent="0.3">
      <c r="A9605" s="207"/>
      <c r="B9605" s="207"/>
      <c r="C9605" s="208"/>
      <c r="D9605" s="208"/>
      <c r="E9605" s="208"/>
    </row>
    <row r="9606" spans="1:5" x14ac:dyDescent="0.3">
      <c r="A9606" s="207"/>
      <c r="B9606" s="207"/>
      <c r="C9606" s="208"/>
      <c r="D9606" s="208"/>
      <c r="E9606" s="208"/>
    </row>
    <row r="9607" spans="1:5" x14ac:dyDescent="0.3">
      <c r="A9607" s="207"/>
      <c r="B9607" s="207"/>
      <c r="C9607" s="208"/>
      <c r="D9607" s="208"/>
      <c r="E9607" s="208"/>
    </row>
    <row r="9608" spans="1:5" x14ac:dyDescent="0.3">
      <c r="A9608" s="207"/>
      <c r="B9608" s="207"/>
      <c r="C9608" s="208"/>
      <c r="D9608" s="208"/>
      <c r="E9608" s="208"/>
    </row>
    <row r="9609" spans="1:5" x14ac:dyDescent="0.3">
      <c r="A9609" s="207"/>
      <c r="B9609" s="207"/>
      <c r="C9609" s="208"/>
      <c r="D9609" s="208"/>
      <c r="E9609" s="208"/>
    </row>
    <row r="9610" spans="1:5" x14ac:dyDescent="0.3">
      <c r="A9610" s="207"/>
      <c r="B9610" s="207"/>
      <c r="C9610" s="208"/>
      <c r="D9610" s="208"/>
      <c r="E9610" s="208"/>
    </row>
    <row r="9611" spans="1:5" x14ac:dyDescent="0.3">
      <c r="A9611" s="207"/>
      <c r="B9611" s="207"/>
      <c r="C9611" s="208"/>
      <c r="D9611" s="208"/>
      <c r="E9611" s="208"/>
    </row>
    <row r="9612" spans="1:5" x14ac:dyDescent="0.3">
      <c r="A9612" s="207"/>
      <c r="B9612" s="207"/>
      <c r="C9612" s="208"/>
      <c r="D9612" s="208"/>
      <c r="E9612" s="208"/>
    </row>
    <row r="9613" spans="1:5" x14ac:dyDescent="0.3">
      <c r="A9613" s="207"/>
      <c r="B9613" s="207"/>
      <c r="C9613" s="208"/>
      <c r="D9613" s="208"/>
      <c r="E9613" s="208"/>
    </row>
    <row r="9614" spans="1:5" x14ac:dyDescent="0.3">
      <c r="A9614" s="207"/>
      <c r="B9614" s="207"/>
      <c r="C9614" s="208"/>
      <c r="D9614" s="208"/>
      <c r="E9614" s="208"/>
    </row>
    <row r="9615" spans="1:5" x14ac:dyDescent="0.3">
      <c r="A9615" s="207"/>
      <c r="B9615" s="207"/>
      <c r="C9615" s="208"/>
      <c r="D9615" s="208"/>
      <c r="E9615" s="208"/>
    </row>
    <row r="9616" spans="1:5" x14ac:dyDescent="0.3">
      <c r="A9616" s="207"/>
      <c r="B9616" s="207"/>
      <c r="C9616" s="208"/>
      <c r="D9616" s="208"/>
      <c r="E9616" s="208"/>
    </row>
    <row r="9617" spans="1:5" x14ac:dyDescent="0.3">
      <c r="A9617" s="207"/>
      <c r="B9617" s="207"/>
      <c r="C9617" s="208"/>
      <c r="D9617" s="208"/>
      <c r="E9617" s="208"/>
    </row>
    <row r="9618" spans="1:5" x14ac:dyDescent="0.3">
      <c r="A9618" s="207"/>
      <c r="B9618" s="207"/>
      <c r="C9618" s="208"/>
      <c r="D9618" s="208"/>
      <c r="E9618" s="208"/>
    </row>
    <row r="9619" spans="1:5" x14ac:dyDescent="0.3">
      <c r="A9619" s="207"/>
      <c r="B9619" s="207"/>
      <c r="C9619" s="208"/>
      <c r="D9619" s="208"/>
      <c r="E9619" s="208"/>
    </row>
    <row r="9620" spans="1:5" x14ac:dyDescent="0.3">
      <c r="A9620" s="207"/>
      <c r="B9620" s="207"/>
      <c r="C9620" s="208"/>
      <c r="D9620" s="208"/>
      <c r="E9620" s="208"/>
    </row>
    <row r="9621" spans="1:5" x14ac:dyDescent="0.3">
      <c r="A9621" s="207"/>
      <c r="B9621" s="207"/>
      <c r="C9621" s="208"/>
      <c r="D9621" s="208"/>
      <c r="E9621" s="208"/>
    </row>
    <row r="9622" spans="1:5" x14ac:dyDescent="0.3">
      <c r="A9622" s="207"/>
      <c r="B9622" s="207"/>
      <c r="C9622" s="208"/>
      <c r="D9622" s="208"/>
      <c r="E9622" s="208"/>
    </row>
    <row r="9623" spans="1:5" x14ac:dyDescent="0.3">
      <c r="A9623" s="207"/>
      <c r="B9623" s="207"/>
      <c r="C9623" s="208"/>
      <c r="D9623" s="208"/>
      <c r="E9623" s="208"/>
    </row>
    <row r="9624" spans="1:5" x14ac:dyDescent="0.3">
      <c r="A9624" s="207"/>
      <c r="B9624" s="207"/>
      <c r="C9624" s="208"/>
      <c r="D9624" s="208"/>
      <c r="E9624" s="208"/>
    </row>
    <row r="9625" spans="1:5" x14ac:dyDescent="0.3">
      <c r="A9625" s="207"/>
      <c r="B9625" s="207"/>
      <c r="C9625" s="208"/>
      <c r="D9625" s="208"/>
      <c r="E9625" s="208"/>
    </row>
    <row r="9626" spans="1:5" x14ac:dyDescent="0.3">
      <c r="A9626" s="207"/>
      <c r="B9626" s="207"/>
      <c r="C9626" s="208"/>
      <c r="D9626" s="208"/>
      <c r="E9626" s="208"/>
    </row>
    <row r="9627" spans="1:5" x14ac:dyDescent="0.3">
      <c r="A9627" s="207"/>
      <c r="B9627" s="207"/>
      <c r="C9627" s="208"/>
      <c r="D9627" s="208"/>
      <c r="E9627" s="208"/>
    </row>
    <row r="9628" spans="1:5" x14ac:dyDescent="0.3">
      <c r="A9628" s="207"/>
      <c r="B9628" s="207"/>
      <c r="C9628" s="208"/>
      <c r="D9628" s="208"/>
      <c r="E9628" s="208"/>
    </row>
    <row r="9629" spans="1:5" x14ac:dyDescent="0.3">
      <c r="A9629" s="207"/>
      <c r="B9629" s="207"/>
      <c r="C9629" s="208"/>
      <c r="D9629" s="208"/>
      <c r="E9629" s="208"/>
    </row>
    <row r="9630" spans="1:5" x14ac:dyDescent="0.3">
      <c r="A9630" s="207"/>
      <c r="B9630" s="207"/>
      <c r="C9630" s="208"/>
      <c r="D9630" s="208"/>
      <c r="E9630" s="208"/>
    </row>
    <row r="9631" spans="1:5" x14ac:dyDescent="0.3">
      <c r="A9631" s="207"/>
      <c r="B9631" s="207"/>
      <c r="C9631" s="208"/>
      <c r="D9631" s="208"/>
      <c r="E9631" s="208"/>
    </row>
    <row r="9632" spans="1:5" x14ac:dyDescent="0.3">
      <c r="A9632" s="207"/>
      <c r="B9632" s="207"/>
      <c r="C9632" s="208"/>
      <c r="D9632" s="208"/>
      <c r="E9632" s="208"/>
    </row>
    <row r="9633" spans="1:5" x14ac:dyDescent="0.3">
      <c r="A9633" s="207"/>
      <c r="B9633" s="207"/>
      <c r="C9633" s="208"/>
      <c r="D9633" s="208"/>
      <c r="E9633" s="208"/>
    </row>
    <row r="9634" spans="1:5" x14ac:dyDescent="0.3">
      <c r="A9634" s="207"/>
      <c r="B9634" s="207"/>
      <c r="C9634" s="208"/>
      <c r="D9634" s="208"/>
      <c r="E9634" s="208"/>
    </row>
    <row r="9635" spans="1:5" x14ac:dyDescent="0.3">
      <c r="A9635" s="207"/>
      <c r="B9635" s="207"/>
      <c r="C9635" s="208"/>
      <c r="D9635" s="208"/>
      <c r="E9635" s="208"/>
    </row>
    <row r="9636" spans="1:5" x14ac:dyDescent="0.3">
      <c r="A9636" s="207"/>
      <c r="B9636" s="207"/>
      <c r="C9636" s="208"/>
      <c r="D9636" s="208"/>
      <c r="E9636" s="208"/>
    </row>
    <row r="9637" spans="1:5" x14ac:dyDescent="0.3">
      <c r="A9637" s="207"/>
      <c r="B9637" s="207"/>
      <c r="C9637" s="208"/>
      <c r="D9637" s="208"/>
      <c r="E9637" s="208"/>
    </row>
    <row r="9638" spans="1:5" x14ac:dyDescent="0.3">
      <c r="A9638" s="207"/>
      <c r="B9638" s="207"/>
      <c r="C9638" s="208"/>
      <c r="D9638" s="208"/>
      <c r="E9638" s="208"/>
    </row>
    <row r="9639" spans="1:5" x14ac:dyDescent="0.3">
      <c r="A9639" s="207"/>
      <c r="B9639" s="207"/>
      <c r="C9639" s="208"/>
      <c r="D9639" s="208"/>
      <c r="E9639" s="208"/>
    </row>
    <row r="9640" spans="1:5" x14ac:dyDescent="0.3">
      <c r="A9640" s="207"/>
      <c r="B9640" s="207"/>
      <c r="C9640" s="208"/>
      <c r="D9640" s="208"/>
      <c r="E9640" s="208"/>
    </row>
    <row r="9641" spans="1:5" x14ac:dyDescent="0.3">
      <c r="A9641" s="207"/>
      <c r="B9641" s="207"/>
      <c r="C9641" s="208"/>
      <c r="D9641" s="208"/>
      <c r="E9641" s="208"/>
    </row>
    <row r="9642" spans="1:5" x14ac:dyDescent="0.3">
      <c r="A9642" s="207"/>
      <c r="B9642" s="207"/>
      <c r="C9642" s="208"/>
      <c r="D9642" s="208"/>
      <c r="E9642" s="208"/>
    </row>
    <row r="9643" spans="1:5" x14ac:dyDescent="0.3">
      <c r="A9643" s="207"/>
      <c r="B9643" s="207"/>
      <c r="C9643" s="208"/>
      <c r="D9643" s="208"/>
      <c r="E9643" s="208"/>
    </row>
    <row r="9644" spans="1:5" x14ac:dyDescent="0.3">
      <c r="A9644" s="207"/>
      <c r="B9644" s="207"/>
      <c r="C9644" s="208"/>
      <c r="D9644" s="208"/>
      <c r="E9644" s="208"/>
    </row>
    <row r="9645" spans="1:5" x14ac:dyDescent="0.3">
      <c r="A9645" s="207"/>
      <c r="B9645" s="207"/>
      <c r="C9645" s="208"/>
      <c r="D9645" s="208"/>
      <c r="E9645" s="208"/>
    </row>
    <row r="9646" spans="1:5" x14ac:dyDescent="0.3">
      <c r="A9646" s="207"/>
      <c r="B9646" s="207"/>
      <c r="C9646" s="208"/>
      <c r="D9646" s="208"/>
      <c r="E9646" s="208"/>
    </row>
    <row r="9647" spans="1:5" x14ac:dyDescent="0.3">
      <c r="A9647" s="207"/>
      <c r="B9647" s="207"/>
      <c r="C9647" s="208"/>
      <c r="D9647" s="208"/>
      <c r="E9647" s="208"/>
    </row>
    <row r="9648" spans="1:5" x14ac:dyDescent="0.3">
      <c r="A9648" s="207"/>
      <c r="B9648" s="207"/>
      <c r="C9648" s="208"/>
      <c r="D9648" s="208"/>
      <c r="E9648" s="208"/>
    </row>
    <row r="9649" spans="1:5" x14ac:dyDescent="0.3">
      <c r="A9649" s="207"/>
      <c r="B9649" s="207"/>
      <c r="C9649" s="208"/>
      <c r="D9649" s="208"/>
      <c r="E9649" s="208"/>
    </row>
    <row r="9650" spans="1:5" x14ac:dyDescent="0.3">
      <c r="A9650" s="207"/>
      <c r="B9650" s="207"/>
      <c r="C9650" s="208"/>
      <c r="D9650" s="208"/>
      <c r="E9650" s="208"/>
    </row>
    <row r="9651" spans="1:5" x14ac:dyDescent="0.3">
      <c r="A9651" s="207"/>
      <c r="B9651" s="207"/>
      <c r="C9651" s="208"/>
      <c r="D9651" s="208"/>
      <c r="E9651" s="208"/>
    </row>
    <row r="9652" spans="1:5" x14ac:dyDescent="0.3">
      <c r="A9652" s="207"/>
      <c r="B9652" s="207"/>
      <c r="C9652" s="208"/>
      <c r="D9652" s="208"/>
      <c r="E9652" s="208"/>
    </row>
    <row r="9653" spans="1:5" x14ac:dyDescent="0.3">
      <c r="A9653" s="207"/>
      <c r="B9653" s="207"/>
      <c r="C9653" s="208"/>
      <c r="D9653" s="208"/>
      <c r="E9653" s="208"/>
    </row>
    <row r="9654" spans="1:5" x14ac:dyDescent="0.3">
      <c r="A9654" s="207"/>
      <c r="B9654" s="207"/>
      <c r="C9654" s="208"/>
      <c r="D9654" s="208"/>
      <c r="E9654" s="208"/>
    </row>
    <row r="9655" spans="1:5" x14ac:dyDescent="0.3">
      <c r="A9655" s="207"/>
      <c r="B9655" s="207"/>
      <c r="C9655" s="208"/>
      <c r="D9655" s="208"/>
      <c r="E9655" s="208"/>
    </row>
    <row r="9656" spans="1:5" x14ac:dyDescent="0.3">
      <c r="A9656" s="207"/>
      <c r="B9656" s="207"/>
      <c r="C9656" s="208"/>
      <c r="D9656" s="208"/>
      <c r="E9656" s="208"/>
    </row>
    <row r="9657" spans="1:5" x14ac:dyDescent="0.3">
      <c r="A9657" s="207"/>
      <c r="B9657" s="207"/>
      <c r="C9657" s="208"/>
      <c r="D9657" s="208"/>
      <c r="E9657" s="208"/>
    </row>
    <row r="9658" spans="1:5" x14ac:dyDescent="0.3">
      <c r="A9658" s="207"/>
      <c r="B9658" s="207"/>
      <c r="C9658" s="208"/>
      <c r="D9658" s="208"/>
      <c r="E9658" s="208"/>
    </row>
    <row r="9659" spans="1:5" x14ac:dyDescent="0.3">
      <c r="A9659" s="207"/>
      <c r="B9659" s="207"/>
      <c r="C9659" s="208"/>
      <c r="D9659" s="208"/>
      <c r="E9659" s="208"/>
    </row>
    <row r="9660" spans="1:5" x14ac:dyDescent="0.3">
      <c r="A9660" s="207"/>
      <c r="B9660" s="207"/>
      <c r="C9660" s="208"/>
      <c r="D9660" s="208"/>
      <c r="E9660" s="208"/>
    </row>
    <row r="9661" spans="1:5" x14ac:dyDescent="0.3">
      <c r="A9661" s="207"/>
      <c r="B9661" s="207"/>
      <c r="C9661" s="208"/>
      <c r="D9661" s="208"/>
      <c r="E9661" s="208"/>
    </row>
    <row r="9662" spans="1:5" x14ac:dyDescent="0.3">
      <c r="A9662" s="207"/>
      <c r="B9662" s="207"/>
      <c r="C9662" s="208"/>
      <c r="D9662" s="208"/>
      <c r="E9662" s="208"/>
    </row>
    <row r="9663" spans="1:5" x14ac:dyDescent="0.3">
      <c r="A9663" s="207"/>
      <c r="B9663" s="207"/>
      <c r="C9663" s="208"/>
      <c r="D9663" s="208"/>
      <c r="E9663" s="208"/>
    </row>
    <row r="9664" spans="1:5" x14ac:dyDescent="0.3">
      <c r="A9664" s="207"/>
      <c r="B9664" s="207"/>
      <c r="C9664" s="208"/>
      <c r="D9664" s="208"/>
      <c r="E9664" s="208"/>
    </row>
    <row r="9665" spans="1:5" x14ac:dyDescent="0.3">
      <c r="A9665" s="207"/>
      <c r="B9665" s="207"/>
      <c r="C9665" s="208"/>
      <c r="D9665" s="208"/>
      <c r="E9665" s="208"/>
    </row>
    <row r="9666" spans="1:5" x14ac:dyDescent="0.3">
      <c r="A9666" s="207"/>
      <c r="B9666" s="207"/>
      <c r="C9666" s="208"/>
      <c r="D9666" s="208"/>
      <c r="E9666" s="208"/>
    </row>
    <row r="9667" spans="1:5" x14ac:dyDescent="0.3">
      <c r="A9667" s="207"/>
      <c r="B9667" s="207"/>
      <c r="C9667" s="208"/>
      <c r="D9667" s="208"/>
      <c r="E9667" s="208"/>
    </row>
    <row r="9668" spans="1:5" x14ac:dyDescent="0.3">
      <c r="A9668" s="207"/>
      <c r="B9668" s="207"/>
      <c r="C9668" s="208"/>
      <c r="D9668" s="208"/>
      <c r="E9668" s="208"/>
    </row>
    <row r="9669" spans="1:5" x14ac:dyDescent="0.3">
      <c r="A9669" s="207"/>
      <c r="B9669" s="207"/>
      <c r="C9669" s="208"/>
      <c r="D9669" s="208"/>
      <c r="E9669" s="208"/>
    </row>
    <row r="9670" spans="1:5" x14ac:dyDescent="0.3">
      <c r="A9670" s="207"/>
      <c r="B9670" s="207"/>
      <c r="C9670" s="208"/>
      <c r="D9670" s="208"/>
      <c r="E9670" s="208"/>
    </row>
    <row r="9671" spans="1:5" x14ac:dyDescent="0.3">
      <c r="A9671" s="207"/>
      <c r="B9671" s="207"/>
      <c r="C9671" s="208"/>
      <c r="D9671" s="208"/>
      <c r="E9671" s="208"/>
    </row>
    <row r="9672" spans="1:5" x14ac:dyDescent="0.3">
      <c r="A9672" s="207"/>
      <c r="B9672" s="207"/>
      <c r="C9672" s="208"/>
      <c r="D9672" s="208"/>
      <c r="E9672" s="208"/>
    </row>
    <row r="9673" spans="1:5" x14ac:dyDescent="0.3">
      <c r="A9673" s="207"/>
      <c r="B9673" s="207"/>
      <c r="C9673" s="208"/>
      <c r="D9673" s="208"/>
      <c r="E9673" s="208"/>
    </row>
    <row r="9674" spans="1:5" x14ac:dyDescent="0.3">
      <c r="A9674" s="207"/>
      <c r="B9674" s="207"/>
      <c r="C9674" s="208"/>
      <c r="D9674" s="208"/>
      <c r="E9674" s="208"/>
    </row>
    <row r="9675" spans="1:5" x14ac:dyDescent="0.3">
      <c r="A9675" s="207"/>
      <c r="B9675" s="207"/>
      <c r="C9675" s="208"/>
      <c r="D9675" s="208"/>
      <c r="E9675" s="208"/>
    </row>
    <row r="9676" spans="1:5" x14ac:dyDescent="0.3">
      <c r="A9676" s="207"/>
      <c r="B9676" s="207"/>
      <c r="C9676" s="208"/>
      <c r="D9676" s="208"/>
      <c r="E9676" s="208"/>
    </row>
    <row r="9677" spans="1:5" x14ac:dyDescent="0.3">
      <c r="A9677" s="207"/>
      <c r="B9677" s="207"/>
      <c r="C9677" s="208"/>
      <c r="D9677" s="208"/>
      <c r="E9677" s="208"/>
    </row>
    <row r="9678" spans="1:5" x14ac:dyDescent="0.3">
      <c r="A9678" s="207"/>
      <c r="B9678" s="207"/>
      <c r="C9678" s="208"/>
      <c r="D9678" s="208"/>
      <c r="E9678" s="208"/>
    </row>
    <row r="9679" spans="1:5" x14ac:dyDescent="0.3">
      <c r="A9679" s="207"/>
      <c r="B9679" s="207"/>
      <c r="C9679" s="208"/>
      <c r="D9679" s="208"/>
      <c r="E9679" s="208"/>
    </row>
    <row r="9680" spans="1:5" x14ac:dyDescent="0.3">
      <c r="A9680" s="207"/>
      <c r="B9680" s="207"/>
      <c r="C9680" s="208"/>
      <c r="D9680" s="208"/>
      <c r="E9680" s="208"/>
    </row>
    <row r="9681" spans="1:5" x14ac:dyDescent="0.3">
      <c r="A9681" s="207"/>
      <c r="B9681" s="207"/>
      <c r="C9681" s="208"/>
      <c r="D9681" s="208"/>
      <c r="E9681" s="208"/>
    </row>
    <row r="9682" spans="1:5" x14ac:dyDescent="0.3">
      <c r="A9682" s="207"/>
      <c r="B9682" s="207"/>
      <c r="C9682" s="208"/>
      <c r="D9682" s="208"/>
      <c r="E9682" s="208"/>
    </row>
    <row r="9683" spans="1:5" x14ac:dyDescent="0.3">
      <c r="A9683" s="207"/>
      <c r="B9683" s="207"/>
      <c r="C9683" s="208"/>
      <c r="D9683" s="208"/>
      <c r="E9683" s="208"/>
    </row>
    <row r="9684" spans="1:5" x14ac:dyDescent="0.3">
      <c r="A9684" s="207"/>
      <c r="B9684" s="207"/>
      <c r="C9684" s="208"/>
      <c r="D9684" s="208"/>
      <c r="E9684" s="208"/>
    </row>
    <row r="9685" spans="1:5" x14ac:dyDescent="0.3">
      <c r="A9685" s="207"/>
      <c r="B9685" s="207"/>
      <c r="C9685" s="208"/>
      <c r="D9685" s="208"/>
      <c r="E9685" s="208"/>
    </row>
    <row r="9686" spans="1:5" x14ac:dyDescent="0.3">
      <c r="A9686" s="207"/>
      <c r="B9686" s="207"/>
      <c r="C9686" s="208"/>
      <c r="D9686" s="208"/>
      <c r="E9686" s="208"/>
    </row>
    <row r="9687" spans="1:5" x14ac:dyDescent="0.3">
      <c r="A9687" s="207"/>
      <c r="B9687" s="207"/>
      <c r="C9687" s="208"/>
      <c r="D9687" s="208"/>
      <c r="E9687" s="208"/>
    </row>
    <row r="9688" spans="1:5" x14ac:dyDescent="0.3">
      <c r="A9688" s="207"/>
      <c r="B9688" s="207"/>
      <c r="C9688" s="208"/>
      <c r="D9688" s="208"/>
      <c r="E9688" s="208"/>
    </row>
    <row r="9689" spans="1:5" x14ac:dyDescent="0.3">
      <c r="A9689" s="207"/>
      <c r="B9689" s="207"/>
      <c r="C9689" s="208"/>
      <c r="D9689" s="208"/>
      <c r="E9689" s="208"/>
    </row>
    <row r="9690" spans="1:5" x14ac:dyDescent="0.3">
      <c r="A9690" s="207"/>
      <c r="B9690" s="207"/>
      <c r="C9690" s="208"/>
      <c r="D9690" s="208"/>
      <c r="E9690" s="208"/>
    </row>
    <row r="9691" spans="1:5" x14ac:dyDescent="0.3">
      <c r="A9691" s="207"/>
      <c r="B9691" s="207"/>
      <c r="C9691" s="208"/>
      <c r="D9691" s="208"/>
      <c r="E9691" s="208"/>
    </row>
    <row r="9692" spans="1:5" x14ac:dyDescent="0.3">
      <c r="A9692" s="207"/>
      <c r="B9692" s="207"/>
      <c r="C9692" s="208"/>
      <c r="D9692" s="208"/>
      <c r="E9692" s="208"/>
    </row>
    <row r="9693" spans="1:5" x14ac:dyDescent="0.3">
      <c r="A9693" s="207"/>
      <c r="B9693" s="207"/>
      <c r="C9693" s="208"/>
      <c r="D9693" s="208"/>
      <c r="E9693" s="208"/>
    </row>
    <row r="9694" spans="1:5" x14ac:dyDescent="0.3">
      <c r="A9694" s="207"/>
      <c r="B9694" s="207"/>
      <c r="C9694" s="208"/>
      <c r="D9694" s="208"/>
      <c r="E9694" s="208"/>
    </row>
    <row r="9695" spans="1:5" x14ac:dyDescent="0.3">
      <c r="A9695" s="207"/>
      <c r="B9695" s="207"/>
      <c r="C9695" s="208"/>
      <c r="D9695" s="208"/>
      <c r="E9695" s="208"/>
    </row>
    <row r="9696" spans="1:5" x14ac:dyDescent="0.3">
      <c r="A9696" s="207"/>
      <c r="B9696" s="207"/>
      <c r="C9696" s="208"/>
      <c r="D9696" s="208"/>
      <c r="E9696" s="208"/>
    </row>
    <row r="9697" spans="1:5" x14ac:dyDescent="0.3">
      <c r="A9697" s="207"/>
      <c r="B9697" s="207"/>
      <c r="C9697" s="208"/>
      <c r="D9697" s="208"/>
      <c r="E9697" s="208"/>
    </row>
    <row r="9698" spans="1:5" x14ac:dyDescent="0.3">
      <c r="A9698" s="207"/>
      <c r="B9698" s="207"/>
      <c r="C9698" s="208"/>
      <c r="D9698" s="208"/>
      <c r="E9698" s="208"/>
    </row>
    <row r="9699" spans="1:5" x14ac:dyDescent="0.3">
      <c r="A9699" s="207"/>
      <c r="B9699" s="207"/>
      <c r="C9699" s="208"/>
      <c r="D9699" s="208"/>
      <c r="E9699" s="208"/>
    </row>
    <row r="9700" spans="1:5" x14ac:dyDescent="0.3">
      <c r="A9700" s="207"/>
      <c r="B9700" s="207"/>
      <c r="C9700" s="208"/>
      <c r="D9700" s="208"/>
      <c r="E9700" s="208"/>
    </row>
    <row r="9701" spans="1:5" x14ac:dyDescent="0.3">
      <c r="A9701" s="207"/>
      <c r="B9701" s="207"/>
      <c r="C9701" s="208"/>
      <c r="D9701" s="208"/>
      <c r="E9701" s="208"/>
    </row>
    <row r="9702" spans="1:5" x14ac:dyDescent="0.3">
      <c r="A9702" s="207"/>
      <c r="B9702" s="207"/>
      <c r="C9702" s="208"/>
      <c r="D9702" s="208"/>
      <c r="E9702" s="208"/>
    </row>
    <row r="9703" spans="1:5" x14ac:dyDescent="0.3">
      <c r="A9703" s="207"/>
      <c r="B9703" s="207"/>
      <c r="C9703" s="208"/>
      <c r="D9703" s="208"/>
      <c r="E9703" s="208"/>
    </row>
    <row r="9704" spans="1:5" x14ac:dyDescent="0.3">
      <c r="A9704" s="207"/>
      <c r="B9704" s="207"/>
      <c r="C9704" s="208"/>
      <c r="D9704" s="208"/>
      <c r="E9704" s="208"/>
    </row>
    <row r="9705" spans="1:5" x14ac:dyDescent="0.3">
      <c r="A9705" s="207"/>
      <c r="B9705" s="207"/>
      <c r="C9705" s="208"/>
      <c r="D9705" s="208"/>
      <c r="E9705" s="208"/>
    </row>
    <row r="9706" spans="1:5" x14ac:dyDescent="0.3">
      <c r="A9706" s="207"/>
      <c r="B9706" s="207"/>
      <c r="C9706" s="208"/>
      <c r="D9706" s="208"/>
      <c r="E9706" s="208"/>
    </row>
    <row r="9707" spans="1:5" x14ac:dyDescent="0.3">
      <c r="A9707" s="207"/>
      <c r="B9707" s="207"/>
      <c r="C9707" s="208"/>
      <c r="D9707" s="208"/>
      <c r="E9707" s="208"/>
    </row>
    <row r="9708" spans="1:5" x14ac:dyDescent="0.3">
      <c r="A9708" s="207"/>
      <c r="B9708" s="207"/>
      <c r="C9708" s="208"/>
      <c r="D9708" s="208"/>
      <c r="E9708" s="208"/>
    </row>
    <row r="9709" spans="1:5" x14ac:dyDescent="0.3">
      <c r="A9709" s="207"/>
      <c r="B9709" s="207"/>
      <c r="C9709" s="208"/>
      <c r="D9709" s="208"/>
      <c r="E9709" s="208"/>
    </row>
    <row r="9710" spans="1:5" x14ac:dyDescent="0.3">
      <c r="A9710" s="207"/>
      <c r="B9710" s="207"/>
      <c r="C9710" s="208"/>
      <c r="D9710" s="208"/>
      <c r="E9710" s="208"/>
    </row>
    <row r="9711" spans="1:5" x14ac:dyDescent="0.3">
      <c r="A9711" s="207"/>
      <c r="B9711" s="207"/>
      <c r="C9711" s="208"/>
      <c r="D9711" s="208"/>
      <c r="E9711" s="208"/>
    </row>
    <row r="9712" spans="1:5" x14ac:dyDescent="0.3">
      <c r="A9712" s="207"/>
      <c r="B9712" s="207"/>
      <c r="C9712" s="208"/>
      <c r="D9712" s="208"/>
      <c r="E9712" s="208"/>
    </row>
    <row r="9713" spans="1:5" x14ac:dyDescent="0.3">
      <c r="A9713" s="207"/>
      <c r="B9713" s="207"/>
      <c r="C9713" s="208"/>
      <c r="D9713" s="208"/>
      <c r="E9713" s="208"/>
    </row>
    <row r="9714" spans="1:5" x14ac:dyDescent="0.3">
      <c r="A9714" s="207"/>
      <c r="B9714" s="207"/>
      <c r="C9714" s="208"/>
      <c r="D9714" s="208"/>
      <c r="E9714" s="208"/>
    </row>
    <row r="9715" spans="1:5" x14ac:dyDescent="0.3">
      <c r="A9715" s="207"/>
      <c r="B9715" s="207"/>
      <c r="C9715" s="208"/>
      <c r="D9715" s="208"/>
      <c r="E9715" s="208"/>
    </row>
    <row r="9716" spans="1:5" x14ac:dyDescent="0.3">
      <c r="A9716" s="207"/>
      <c r="B9716" s="207"/>
      <c r="C9716" s="208"/>
      <c r="D9716" s="208"/>
      <c r="E9716" s="208"/>
    </row>
    <row r="9717" spans="1:5" x14ac:dyDescent="0.3">
      <c r="A9717" s="207"/>
      <c r="B9717" s="207"/>
      <c r="C9717" s="208"/>
      <c r="D9717" s="208"/>
      <c r="E9717" s="208"/>
    </row>
    <row r="9718" spans="1:5" x14ac:dyDescent="0.3">
      <c r="A9718" s="207"/>
      <c r="B9718" s="207"/>
      <c r="C9718" s="208"/>
      <c r="D9718" s="208"/>
      <c r="E9718" s="208"/>
    </row>
    <row r="9719" spans="1:5" x14ac:dyDescent="0.3">
      <c r="A9719" s="207"/>
      <c r="B9719" s="207"/>
      <c r="C9719" s="208"/>
      <c r="D9719" s="208"/>
      <c r="E9719" s="208"/>
    </row>
    <row r="9720" spans="1:5" x14ac:dyDescent="0.3">
      <c r="A9720" s="207"/>
      <c r="B9720" s="207"/>
      <c r="C9720" s="208"/>
      <c r="D9720" s="208"/>
      <c r="E9720" s="208"/>
    </row>
    <row r="9721" spans="1:5" x14ac:dyDescent="0.3">
      <c r="A9721" s="207"/>
      <c r="B9721" s="207"/>
      <c r="C9721" s="208"/>
      <c r="D9721" s="208"/>
      <c r="E9721" s="208"/>
    </row>
    <row r="9722" spans="1:5" x14ac:dyDescent="0.3">
      <c r="A9722" s="207"/>
      <c r="B9722" s="207"/>
      <c r="C9722" s="208"/>
      <c r="D9722" s="208"/>
      <c r="E9722" s="208"/>
    </row>
    <row r="9723" spans="1:5" x14ac:dyDescent="0.3">
      <c r="A9723" s="207"/>
      <c r="B9723" s="207"/>
      <c r="C9723" s="208"/>
      <c r="D9723" s="208"/>
      <c r="E9723" s="208"/>
    </row>
    <row r="9724" spans="1:5" x14ac:dyDescent="0.3">
      <c r="A9724" s="207"/>
      <c r="B9724" s="207"/>
      <c r="C9724" s="208"/>
      <c r="D9724" s="208"/>
      <c r="E9724" s="208"/>
    </row>
    <row r="9725" spans="1:5" x14ac:dyDescent="0.3">
      <c r="A9725" s="207"/>
      <c r="B9725" s="207"/>
      <c r="C9725" s="208"/>
      <c r="D9725" s="208"/>
      <c r="E9725" s="208"/>
    </row>
    <row r="9726" spans="1:5" x14ac:dyDescent="0.3">
      <c r="A9726" s="207"/>
      <c r="B9726" s="207"/>
      <c r="C9726" s="208"/>
      <c r="D9726" s="208"/>
      <c r="E9726" s="208"/>
    </row>
    <row r="9727" spans="1:5" x14ac:dyDescent="0.3">
      <c r="A9727" s="207"/>
      <c r="B9727" s="207"/>
      <c r="C9727" s="208"/>
      <c r="D9727" s="208"/>
      <c r="E9727" s="208"/>
    </row>
    <row r="9728" spans="1:5" x14ac:dyDescent="0.3">
      <c r="A9728" s="207"/>
      <c r="B9728" s="207"/>
      <c r="C9728" s="208"/>
      <c r="D9728" s="208"/>
      <c r="E9728" s="208"/>
    </row>
    <row r="9729" spans="1:5" x14ac:dyDescent="0.3">
      <c r="A9729" s="207"/>
      <c r="B9729" s="207"/>
      <c r="C9729" s="208"/>
      <c r="D9729" s="208"/>
      <c r="E9729" s="208"/>
    </row>
    <row r="9730" spans="1:5" x14ac:dyDescent="0.3">
      <c r="A9730" s="207"/>
      <c r="B9730" s="207"/>
      <c r="C9730" s="208"/>
      <c r="D9730" s="208"/>
      <c r="E9730" s="208"/>
    </row>
    <row r="9731" spans="1:5" x14ac:dyDescent="0.3">
      <c r="A9731" s="207"/>
      <c r="B9731" s="207"/>
      <c r="C9731" s="208"/>
      <c r="D9731" s="208"/>
      <c r="E9731" s="208"/>
    </row>
    <row r="9732" spans="1:5" x14ac:dyDescent="0.3">
      <c r="A9732" s="207"/>
      <c r="B9732" s="207"/>
      <c r="C9732" s="208"/>
      <c r="D9732" s="208"/>
      <c r="E9732" s="208"/>
    </row>
    <row r="9733" spans="1:5" x14ac:dyDescent="0.3">
      <c r="A9733" s="207"/>
      <c r="B9733" s="207"/>
      <c r="C9733" s="208"/>
      <c r="D9733" s="208"/>
      <c r="E9733" s="208"/>
    </row>
    <row r="9734" spans="1:5" x14ac:dyDescent="0.3">
      <c r="A9734" s="207"/>
      <c r="B9734" s="207"/>
      <c r="C9734" s="208"/>
      <c r="D9734" s="208"/>
      <c r="E9734" s="208"/>
    </row>
    <row r="9735" spans="1:5" x14ac:dyDescent="0.3">
      <c r="A9735" s="207"/>
      <c r="B9735" s="207"/>
      <c r="C9735" s="208"/>
      <c r="D9735" s="208"/>
      <c r="E9735" s="208"/>
    </row>
    <row r="9736" spans="1:5" x14ac:dyDescent="0.3">
      <c r="A9736" s="207"/>
      <c r="B9736" s="207"/>
      <c r="C9736" s="208"/>
      <c r="D9736" s="208"/>
      <c r="E9736" s="208"/>
    </row>
    <row r="9737" spans="1:5" x14ac:dyDescent="0.3">
      <c r="A9737" s="207"/>
      <c r="B9737" s="207"/>
      <c r="C9737" s="208"/>
      <c r="D9737" s="208"/>
      <c r="E9737" s="208"/>
    </row>
    <row r="9738" spans="1:5" x14ac:dyDescent="0.3">
      <c r="A9738" s="207"/>
      <c r="B9738" s="207"/>
      <c r="C9738" s="208"/>
      <c r="D9738" s="208"/>
      <c r="E9738" s="208"/>
    </row>
    <row r="9739" spans="1:5" x14ac:dyDescent="0.3">
      <c r="A9739" s="207"/>
      <c r="B9739" s="207"/>
      <c r="C9739" s="208"/>
      <c r="D9739" s="208"/>
      <c r="E9739" s="208"/>
    </row>
    <row r="9740" spans="1:5" x14ac:dyDescent="0.3">
      <c r="A9740" s="207"/>
      <c r="B9740" s="207"/>
      <c r="C9740" s="208"/>
      <c r="D9740" s="208"/>
      <c r="E9740" s="208"/>
    </row>
    <row r="9741" spans="1:5" x14ac:dyDescent="0.3">
      <c r="A9741" s="207"/>
      <c r="B9741" s="207"/>
      <c r="C9741" s="208"/>
      <c r="D9741" s="208"/>
      <c r="E9741" s="208"/>
    </row>
    <row r="9742" spans="1:5" x14ac:dyDescent="0.3">
      <c r="A9742" s="207"/>
      <c r="B9742" s="207"/>
      <c r="C9742" s="208"/>
      <c r="D9742" s="208"/>
      <c r="E9742" s="208"/>
    </row>
    <row r="9743" spans="1:5" x14ac:dyDescent="0.3">
      <c r="A9743" s="207"/>
      <c r="B9743" s="207"/>
      <c r="C9743" s="208"/>
      <c r="D9743" s="208"/>
      <c r="E9743" s="208"/>
    </row>
    <row r="9744" spans="1:5" x14ac:dyDescent="0.3">
      <c r="A9744" s="207"/>
      <c r="B9744" s="207"/>
      <c r="C9744" s="208"/>
      <c r="D9744" s="208"/>
      <c r="E9744" s="208"/>
    </row>
    <row r="9745" spans="1:5" x14ac:dyDescent="0.3">
      <c r="A9745" s="207"/>
      <c r="B9745" s="207"/>
      <c r="C9745" s="208"/>
      <c r="D9745" s="208"/>
      <c r="E9745" s="208"/>
    </row>
    <row r="9746" spans="1:5" x14ac:dyDescent="0.3">
      <c r="A9746" s="207"/>
      <c r="B9746" s="207"/>
      <c r="C9746" s="208"/>
      <c r="D9746" s="208"/>
      <c r="E9746" s="208"/>
    </row>
    <row r="9747" spans="1:5" x14ac:dyDescent="0.3">
      <c r="A9747" s="207"/>
      <c r="B9747" s="207"/>
      <c r="C9747" s="208"/>
      <c r="D9747" s="208"/>
      <c r="E9747" s="208"/>
    </row>
    <row r="9748" spans="1:5" x14ac:dyDescent="0.3">
      <c r="A9748" s="207"/>
      <c r="B9748" s="207"/>
      <c r="C9748" s="208"/>
      <c r="D9748" s="208"/>
      <c r="E9748" s="208"/>
    </row>
    <row r="9749" spans="1:5" x14ac:dyDescent="0.3">
      <c r="A9749" s="207"/>
      <c r="B9749" s="207"/>
      <c r="C9749" s="208"/>
      <c r="D9749" s="208"/>
      <c r="E9749" s="208"/>
    </row>
    <row r="9750" spans="1:5" x14ac:dyDescent="0.3">
      <c r="A9750" s="207"/>
      <c r="B9750" s="207"/>
      <c r="C9750" s="208"/>
      <c r="D9750" s="208"/>
      <c r="E9750" s="208"/>
    </row>
    <row r="9751" spans="1:5" x14ac:dyDescent="0.3">
      <c r="A9751" s="207"/>
      <c r="B9751" s="207"/>
      <c r="C9751" s="208"/>
      <c r="D9751" s="208"/>
      <c r="E9751" s="208"/>
    </row>
    <row r="9752" spans="1:5" x14ac:dyDescent="0.3">
      <c r="A9752" s="207"/>
      <c r="B9752" s="207"/>
      <c r="C9752" s="208"/>
      <c r="D9752" s="208"/>
      <c r="E9752" s="208"/>
    </row>
    <row r="9753" spans="1:5" x14ac:dyDescent="0.3">
      <c r="A9753" s="207"/>
      <c r="B9753" s="207"/>
      <c r="C9753" s="208"/>
      <c r="D9753" s="208"/>
      <c r="E9753" s="208"/>
    </row>
    <row r="9754" spans="1:5" x14ac:dyDescent="0.3">
      <c r="A9754" s="207"/>
      <c r="B9754" s="207"/>
      <c r="C9754" s="208"/>
      <c r="D9754" s="208"/>
      <c r="E9754" s="208"/>
    </row>
    <row r="9755" spans="1:5" x14ac:dyDescent="0.3">
      <c r="A9755" s="207"/>
      <c r="B9755" s="207"/>
      <c r="C9755" s="208"/>
      <c r="D9755" s="208"/>
      <c r="E9755" s="208"/>
    </row>
    <row r="9756" spans="1:5" x14ac:dyDescent="0.3">
      <c r="A9756" s="207"/>
      <c r="B9756" s="207"/>
      <c r="C9756" s="208"/>
      <c r="D9756" s="208"/>
      <c r="E9756" s="208"/>
    </row>
    <row r="9757" spans="1:5" x14ac:dyDescent="0.3">
      <c r="A9757" s="207"/>
      <c r="B9757" s="207"/>
      <c r="C9757" s="208"/>
      <c r="D9757" s="208"/>
      <c r="E9757" s="208"/>
    </row>
    <row r="9758" spans="1:5" x14ac:dyDescent="0.3">
      <c r="A9758" s="207"/>
      <c r="B9758" s="207"/>
      <c r="C9758" s="208"/>
      <c r="D9758" s="208"/>
      <c r="E9758" s="208"/>
    </row>
    <row r="9759" spans="1:5" x14ac:dyDescent="0.3">
      <c r="A9759" s="207"/>
      <c r="B9759" s="207"/>
      <c r="C9759" s="208"/>
      <c r="D9759" s="208"/>
      <c r="E9759" s="208"/>
    </row>
    <row r="9760" spans="1:5" x14ac:dyDescent="0.3">
      <c r="A9760" s="207"/>
      <c r="B9760" s="207"/>
      <c r="C9760" s="208"/>
      <c r="D9760" s="208"/>
      <c r="E9760" s="208"/>
    </row>
    <row r="9761" spans="1:5" x14ac:dyDescent="0.3">
      <c r="A9761" s="207"/>
      <c r="B9761" s="207"/>
      <c r="C9761" s="208"/>
      <c r="D9761" s="208"/>
      <c r="E9761" s="208"/>
    </row>
    <row r="9762" spans="1:5" x14ac:dyDescent="0.3">
      <c r="A9762" s="207"/>
      <c r="B9762" s="207"/>
      <c r="C9762" s="208"/>
      <c r="D9762" s="208"/>
      <c r="E9762" s="208"/>
    </row>
    <row r="9763" spans="1:5" x14ac:dyDescent="0.3">
      <c r="A9763" s="207"/>
      <c r="B9763" s="207"/>
      <c r="C9763" s="208"/>
      <c r="D9763" s="208"/>
      <c r="E9763" s="208"/>
    </row>
    <row r="9764" spans="1:5" x14ac:dyDescent="0.3">
      <c r="A9764" s="207"/>
      <c r="B9764" s="207"/>
      <c r="C9764" s="208"/>
      <c r="D9764" s="208"/>
      <c r="E9764" s="208"/>
    </row>
    <row r="9765" spans="1:5" x14ac:dyDescent="0.3">
      <c r="A9765" s="207"/>
      <c r="B9765" s="207"/>
      <c r="C9765" s="208"/>
      <c r="D9765" s="208"/>
      <c r="E9765" s="208"/>
    </row>
    <row r="9766" spans="1:5" x14ac:dyDescent="0.3">
      <c r="A9766" s="207"/>
      <c r="B9766" s="207"/>
      <c r="C9766" s="208"/>
      <c r="D9766" s="208"/>
      <c r="E9766" s="208"/>
    </row>
    <row r="9767" spans="1:5" x14ac:dyDescent="0.3">
      <c r="A9767" s="207"/>
      <c r="B9767" s="207"/>
      <c r="C9767" s="208"/>
      <c r="D9767" s="208"/>
      <c r="E9767" s="208"/>
    </row>
    <row r="9768" spans="1:5" x14ac:dyDescent="0.3">
      <c r="A9768" s="207"/>
      <c r="B9768" s="207"/>
      <c r="C9768" s="208"/>
      <c r="D9768" s="208"/>
      <c r="E9768" s="208"/>
    </row>
    <row r="9769" spans="1:5" x14ac:dyDescent="0.3">
      <c r="A9769" s="207"/>
      <c r="B9769" s="207"/>
      <c r="C9769" s="208"/>
      <c r="D9769" s="208"/>
      <c r="E9769" s="208"/>
    </row>
    <row r="9770" spans="1:5" x14ac:dyDescent="0.3">
      <c r="A9770" s="207"/>
      <c r="B9770" s="207"/>
      <c r="C9770" s="208"/>
      <c r="D9770" s="208"/>
      <c r="E9770" s="208"/>
    </row>
    <row r="9771" spans="1:5" x14ac:dyDescent="0.3">
      <c r="A9771" s="207"/>
      <c r="B9771" s="207"/>
      <c r="C9771" s="208"/>
      <c r="D9771" s="208"/>
      <c r="E9771" s="208"/>
    </row>
    <row r="9772" spans="1:5" x14ac:dyDescent="0.3">
      <c r="A9772" s="207"/>
      <c r="B9772" s="207"/>
      <c r="C9772" s="208"/>
      <c r="D9772" s="208"/>
      <c r="E9772" s="208"/>
    </row>
    <row r="9773" spans="1:5" x14ac:dyDescent="0.3">
      <c r="A9773" s="207"/>
      <c r="B9773" s="207"/>
      <c r="C9773" s="208"/>
      <c r="D9773" s="208"/>
      <c r="E9773" s="208"/>
    </row>
    <row r="9774" spans="1:5" x14ac:dyDescent="0.3">
      <c r="A9774" s="207"/>
      <c r="B9774" s="207"/>
      <c r="C9774" s="208"/>
      <c r="D9774" s="208"/>
      <c r="E9774" s="208"/>
    </row>
    <row r="9775" spans="1:5" x14ac:dyDescent="0.3">
      <c r="A9775" s="207"/>
      <c r="B9775" s="207"/>
      <c r="C9775" s="208"/>
      <c r="D9775" s="208"/>
      <c r="E9775" s="208"/>
    </row>
    <row r="9776" spans="1:5" x14ac:dyDescent="0.3">
      <c r="A9776" s="207"/>
      <c r="B9776" s="207"/>
      <c r="C9776" s="208"/>
      <c r="D9776" s="208"/>
      <c r="E9776" s="208"/>
    </row>
    <row r="9777" spans="1:5" x14ac:dyDescent="0.3">
      <c r="A9777" s="207"/>
      <c r="B9777" s="207"/>
      <c r="C9777" s="208"/>
      <c r="D9777" s="208"/>
      <c r="E9777" s="208"/>
    </row>
    <row r="9778" spans="1:5" x14ac:dyDescent="0.3">
      <c r="A9778" s="207"/>
      <c r="B9778" s="207"/>
      <c r="C9778" s="208"/>
      <c r="D9778" s="208"/>
      <c r="E9778" s="208"/>
    </row>
    <row r="9779" spans="1:5" x14ac:dyDescent="0.3">
      <c r="A9779" s="207"/>
      <c r="B9779" s="207"/>
      <c r="C9779" s="208"/>
      <c r="D9779" s="208"/>
      <c r="E9779" s="208"/>
    </row>
    <row r="9780" spans="1:5" x14ac:dyDescent="0.3">
      <c r="A9780" s="207"/>
      <c r="B9780" s="207"/>
      <c r="C9780" s="208"/>
      <c r="D9780" s="208"/>
      <c r="E9780" s="208"/>
    </row>
    <row r="9781" spans="1:5" x14ac:dyDescent="0.3">
      <c r="A9781" s="207"/>
      <c r="B9781" s="207"/>
      <c r="C9781" s="208"/>
      <c r="D9781" s="208"/>
      <c r="E9781" s="208"/>
    </row>
    <row r="9782" spans="1:5" x14ac:dyDescent="0.3">
      <c r="A9782" s="207"/>
      <c r="B9782" s="207"/>
      <c r="C9782" s="208"/>
      <c r="D9782" s="208"/>
      <c r="E9782" s="208"/>
    </row>
    <row r="9783" spans="1:5" x14ac:dyDescent="0.3">
      <c r="A9783" s="207"/>
      <c r="B9783" s="207"/>
      <c r="C9783" s="208"/>
      <c r="D9783" s="208"/>
      <c r="E9783" s="208"/>
    </row>
    <row r="9784" spans="1:5" x14ac:dyDescent="0.3">
      <c r="A9784" s="207"/>
      <c r="B9784" s="207"/>
      <c r="C9784" s="208"/>
      <c r="D9784" s="208"/>
      <c r="E9784" s="208"/>
    </row>
    <row r="9785" spans="1:5" x14ac:dyDescent="0.3">
      <c r="A9785" s="207"/>
      <c r="B9785" s="207"/>
      <c r="C9785" s="208"/>
      <c r="D9785" s="208"/>
      <c r="E9785" s="208"/>
    </row>
    <row r="9786" spans="1:5" x14ac:dyDescent="0.3">
      <c r="A9786" s="207"/>
      <c r="B9786" s="207"/>
      <c r="C9786" s="208"/>
      <c r="D9786" s="208"/>
      <c r="E9786" s="208"/>
    </row>
    <row r="9787" spans="1:5" x14ac:dyDescent="0.3">
      <c r="A9787" s="207"/>
      <c r="B9787" s="207"/>
      <c r="C9787" s="208"/>
      <c r="D9787" s="208"/>
      <c r="E9787" s="208"/>
    </row>
    <row r="9788" spans="1:5" x14ac:dyDescent="0.3">
      <c r="A9788" s="207"/>
      <c r="B9788" s="207"/>
      <c r="C9788" s="208"/>
      <c r="D9788" s="208"/>
      <c r="E9788" s="208"/>
    </row>
    <row r="9789" spans="1:5" x14ac:dyDescent="0.3">
      <c r="A9789" s="207"/>
      <c r="B9789" s="207"/>
      <c r="C9789" s="208"/>
      <c r="D9789" s="208"/>
      <c r="E9789" s="208"/>
    </row>
    <row r="9790" spans="1:5" x14ac:dyDescent="0.3">
      <c r="A9790" s="207"/>
      <c r="B9790" s="207"/>
      <c r="C9790" s="208"/>
      <c r="D9790" s="208"/>
      <c r="E9790" s="208"/>
    </row>
    <row r="9791" spans="1:5" x14ac:dyDescent="0.3">
      <c r="A9791" s="207"/>
      <c r="B9791" s="207"/>
      <c r="C9791" s="208"/>
      <c r="D9791" s="208"/>
      <c r="E9791" s="208"/>
    </row>
    <row r="9792" spans="1:5" x14ac:dyDescent="0.3">
      <c r="A9792" s="207"/>
      <c r="B9792" s="207"/>
      <c r="C9792" s="208"/>
      <c r="D9792" s="208"/>
      <c r="E9792" s="208"/>
    </row>
    <row r="9793" spans="1:5" x14ac:dyDescent="0.3">
      <c r="A9793" s="207"/>
      <c r="B9793" s="207"/>
      <c r="C9793" s="208"/>
      <c r="D9793" s="208"/>
      <c r="E9793" s="208"/>
    </row>
    <row r="9794" spans="1:5" x14ac:dyDescent="0.3">
      <c r="A9794" s="207"/>
      <c r="B9794" s="207"/>
      <c r="C9794" s="208"/>
      <c r="D9794" s="208"/>
      <c r="E9794" s="208"/>
    </row>
    <row r="9795" spans="1:5" x14ac:dyDescent="0.3">
      <c r="A9795" s="207"/>
      <c r="B9795" s="207"/>
      <c r="C9795" s="208"/>
      <c r="D9795" s="208"/>
      <c r="E9795" s="208"/>
    </row>
    <row r="9796" spans="1:5" x14ac:dyDescent="0.3">
      <c r="A9796" s="207"/>
      <c r="B9796" s="207"/>
      <c r="C9796" s="208"/>
      <c r="D9796" s="208"/>
      <c r="E9796" s="208"/>
    </row>
    <row r="9797" spans="1:5" x14ac:dyDescent="0.3">
      <c r="A9797" s="207"/>
      <c r="B9797" s="207"/>
      <c r="C9797" s="208"/>
      <c r="D9797" s="208"/>
      <c r="E9797" s="208"/>
    </row>
    <row r="9798" spans="1:5" x14ac:dyDescent="0.3">
      <c r="A9798" s="207"/>
      <c r="B9798" s="207"/>
      <c r="C9798" s="208"/>
      <c r="D9798" s="208"/>
      <c r="E9798" s="208"/>
    </row>
    <row r="9799" spans="1:5" x14ac:dyDescent="0.3">
      <c r="A9799" s="207"/>
      <c r="B9799" s="207"/>
      <c r="C9799" s="208"/>
      <c r="D9799" s="208"/>
      <c r="E9799" s="208"/>
    </row>
    <row r="9800" spans="1:5" x14ac:dyDescent="0.3">
      <c r="A9800" s="207"/>
      <c r="B9800" s="207"/>
      <c r="C9800" s="208"/>
      <c r="D9800" s="208"/>
      <c r="E9800" s="208"/>
    </row>
    <row r="9801" spans="1:5" x14ac:dyDescent="0.3">
      <c r="A9801" s="207"/>
      <c r="B9801" s="207"/>
      <c r="C9801" s="208"/>
      <c r="D9801" s="208"/>
      <c r="E9801" s="208"/>
    </row>
    <row r="9802" spans="1:5" x14ac:dyDescent="0.3">
      <c r="A9802" s="207"/>
      <c r="B9802" s="207"/>
      <c r="C9802" s="208"/>
      <c r="D9802" s="208"/>
      <c r="E9802" s="208"/>
    </row>
    <row r="9803" spans="1:5" x14ac:dyDescent="0.3">
      <c r="A9803" s="207"/>
      <c r="B9803" s="207"/>
      <c r="C9803" s="208"/>
      <c r="D9803" s="208"/>
      <c r="E9803" s="208"/>
    </row>
    <row r="9804" spans="1:5" x14ac:dyDescent="0.3">
      <c r="A9804" s="207"/>
      <c r="B9804" s="207"/>
      <c r="C9804" s="208"/>
      <c r="D9804" s="208"/>
      <c r="E9804" s="208"/>
    </row>
    <row r="9805" spans="1:5" x14ac:dyDescent="0.3">
      <c r="A9805" s="207"/>
      <c r="B9805" s="207"/>
      <c r="C9805" s="208"/>
      <c r="D9805" s="208"/>
      <c r="E9805" s="208"/>
    </row>
    <row r="9806" spans="1:5" x14ac:dyDescent="0.3">
      <c r="A9806" s="207"/>
      <c r="B9806" s="207"/>
      <c r="C9806" s="208"/>
      <c r="D9806" s="208"/>
      <c r="E9806" s="208"/>
    </row>
    <row r="9807" spans="1:5" x14ac:dyDescent="0.3">
      <c r="A9807" s="207"/>
      <c r="B9807" s="207"/>
      <c r="C9807" s="208"/>
      <c r="D9807" s="208"/>
      <c r="E9807" s="208"/>
    </row>
    <row r="9808" spans="1:5" x14ac:dyDescent="0.3">
      <c r="A9808" s="207"/>
      <c r="B9808" s="207"/>
      <c r="C9808" s="208"/>
      <c r="D9808" s="208"/>
      <c r="E9808" s="208"/>
    </row>
    <row r="9809" spans="1:5" x14ac:dyDescent="0.3">
      <c r="A9809" s="207"/>
      <c r="B9809" s="207"/>
      <c r="C9809" s="208"/>
      <c r="D9809" s="208"/>
      <c r="E9809" s="208"/>
    </row>
    <row r="9810" spans="1:5" x14ac:dyDescent="0.3">
      <c r="A9810" s="207"/>
      <c r="B9810" s="207"/>
      <c r="C9810" s="208"/>
      <c r="D9810" s="208"/>
      <c r="E9810" s="208"/>
    </row>
    <row r="9811" spans="1:5" x14ac:dyDescent="0.3">
      <c r="A9811" s="207"/>
      <c r="B9811" s="207"/>
      <c r="C9811" s="208"/>
      <c r="D9811" s="208"/>
      <c r="E9811" s="208"/>
    </row>
    <row r="9812" spans="1:5" x14ac:dyDescent="0.3">
      <c r="A9812" s="207"/>
      <c r="B9812" s="207"/>
      <c r="C9812" s="208"/>
      <c r="D9812" s="208"/>
      <c r="E9812" s="208"/>
    </row>
    <row r="9813" spans="1:5" x14ac:dyDescent="0.3">
      <c r="A9813" s="207"/>
      <c r="B9813" s="207"/>
      <c r="C9813" s="208"/>
      <c r="D9813" s="208"/>
      <c r="E9813" s="208"/>
    </row>
    <row r="9814" spans="1:5" x14ac:dyDescent="0.3">
      <c r="A9814" s="207"/>
      <c r="B9814" s="207"/>
      <c r="C9814" s="208"/>
      <c r="D9814" s="208"/>
      <c r="E9814" s="208"/>
    </row>
    <row r="9815" spans="1:5" x14ac:dyDescent="0.3">
      <c r="A9815" s="207"/>
      <c r="B9815" s="207"/>
      <c r="C9815" s="208"/>
      <c r="D9815" s="208"/>
      <c r="E9815" s="208"/>
    </row>
    <row r="9816" spans="1:5" x14ac:dyDescent="0.3">
      <c r="A9816" s="207"/>
      <c r="B9816" s="207"/>
      <c r="C9816" s="208"/>
      <c r="D9816" s="208"/>
      <c r="E9816" s="208"/>
    </row>
    <row r="9817" spans="1:5" x14ac:dyDescent="0.3">
      <c r="A9817" s="207"/>
      <c r="B9817" s="207"/>
      <c r="C9817" s="208"/>
      <c r="D9817" s="208"/>
      <c r="E9817" s="208"/>
    </row>
    <row r="9818" spans="1:5" x14ac:dyDescent="0.3">
      <c r="A9818" s="207"/>
      <c r="B9818" s="207"/>
      <c r="C9818" s="208"/>
      <c r="D9818" s="208"/>
      <c r="E9818" s="208"/>
    </row>
    <row r="9819" spans="1:5" x14ac:dyDescent="0.3">
      <c r="A9819" s="207"/>
      <c r="B9819" s="207"/>
      <c r="C9819" s="208"/>
      <c r="D9819" s="208"/>
      <c r="E9819" s="208"/>
    </row>
    <row r="9820" spans="1:5" x14ac:dyDescent="0.3">
      <c r="A9820" s="207"/>
      <c r="B9820" s="207"/>
      <c r="C9820" s="208"/>
      <c r="D9820" s="208"/>
      <c r="E9820" s="208"/>
    </row>
    <row r="9821" spans="1:5" x14ac:dyDescent="0.3">
      <c r="A9821" s="207"/>
      <c r="B9821" s="207"/>
      <c r="C9821" s="208"/>
      <c r="D9821" s="208"/>
      <c r="E9821" s="208"/>
    </row>
    <row r="9822" spans="1:5" x14ac:dyDescent="0.3">
      <c r="A9822" s="207"/>
      <c r="B9822" s="207"/>
      <c r="C9822" s="208"/>
      <c r="D9822" s="208"/>
      <c r="E9822" s="208"/>
    </row>
    <row r="9823" spans="1:5" x14ac:dyDescent="0.3">
      <c r="A9823" s="207"/>
      <c r="B9823" s="207"/>
      <c r="C9823" s="208"/>
      <c r="D9823" s="208"/>
      <c r="E9823" s="208"/>
    </row>
    <row r="9824" spans="1:5" x14ac:dyDescent="0.3">
      <c r="A9824" s="207"/>
      <c r="B9824" s="207"/>
      <c r="C9824" s="208"/>
      <c r="D9824" s="208"/>
      <c r="E9824" s="208"/>
    </row>
    <row r="9825" spans="1:5" x14ac:dyDescent="0.3">
      <c r="A9825" s="207"/>
      <c r="B9825" s="207"/>
      <c r="C9825" s="208"/>
      <c r="D9825" s="208"/>
      <c r="E9825" s="208"/>
    </row>
    <row r="9826" spans="1:5" x14ac:dyDescent="0.3">
      <c r="A9826" s="207"/>
      <c r="B9826" s="207"/>
      <c r="C9826" s="208"/>
      <c r="D9826" s="208"/>
      <c r="E9826" s="208"/>
    </row>
    <row r="9827" spans="1:5" x14ac:dyDescent="0.3">
      <c r="A9827" s="207"/>
      <c r="B9827" s="207"/>
      <c r="C9827" s="208"/>
      <c r="D9827" s="208"/>
      <c r="E9827" s="208"/>
    </row>
    <row r="9828" spans="1:5" x14ac:dyDescent="0.3">
      <c r="A9828" s="207"/>
      <c r="B9828" s="207"/>
      <c r="C9828" s="208"/>
      <c r="D9828" s="208"/>
      <c r="E9828" s="208"/>
    </row>
    <row r="9829" spans="1:5" x14ac:dyDescent="0.3">
      <c r="A9829" s="207"/>
      <c r="B9829" s="207"/>
      <c r="C9829" s="208"/>
      <c r="D9829" s="208"/>
      <c r="E9829" s="208"/>
    </row>
    <row r="9830" spans="1:5" x14ac:dyDescent="0.3">
      <c r="A9830" s="207"/>
      <c r="B9830" s="207"/>
      <c r="C9830" s="208"/>
      <c r="D9830" s="208"/>
      <c r="E9830" s="208"/>
    </row>
    <row r="9831" spans="1:5" x14ac:dyDescent="0.3">
      <c r="A9831" s="207"/>
      <c r="B9831" s="207"/>
      <c r="C9831" s="208"/>
      <c r="D9831" s="208"/>
      <c r="E9831" s="208"/>
    </row>
    <row r="9832" spans="1:5" x14ac:dyDescent="0.3">
      <c r="A9832" s="207"/>
      <c r="B9832" s="207"/>
      <c r="C9832" s="208"/>
      <c r="D9832" s="208"/>
      <c r="E9832" s="208"/>
    </row>
    <row r="9833" spans="1:5" x14ac:dyDescent="0.3">
      <c r="A9833" s="207"/>
      <c r="B9833" s="207"/>
      <c r="C9833" s="208"/>
      <c r="D9833" s="208"/>
      <c r="E9833" s="208"/>
    </row>
    <row r="9834" spans="1:5" x14ac:dyDescent="0.3">
      <c r="A9834" s="207"/>
      <c r="B9834" s="207"/>
      <c r="C9834" s="208"/>
      <c r="D9834" s="208"/>
      <c r="E9834" s="208"/>
    </row>
    <row r="9835" spans="1:5" x14ac:dyDescent="0.3">
      <c r="A9835" s="207"/>
      <c r="B9835" s="207"/>
      <c r="C9835" s="208"/>
      <c r="D9835" s="208"/>
      <c r="E9835" s="208"/>
    </row>
    <row r="9836" spans="1:5" x14ac:dyDescent="0.3">
      <c r="A9836" s="207"/>
      <c r="B9836" s="207"/>
      <c r="C9836" s="208"/>
      <c r="D9836" s="208"/>
      <c r="E9836" s="208"/>
    </row>
    <row r="9837" spans="1:5" x14ac:dyDescent="0.3">
      <c r="A9837" s="207"/>
      <c r="B9837" s="207"/>
      <c r="C9837" s="208"/>
      <c r="D9837" s="208"/>
      <c r="E9837" s="208"/>
    </row>
    <row r="9838" spans="1:5" x14ac:dyDescent="0.3">
      <c r="A9838" s="207"/>
      <c r="B9838" s="207"/>
      <c r="C9838" s="208"/>
      <c r="D9838" s="208"/>
      <c r="E9838" s="208"/>
    </row>
    <row r="9839" spans="1:5" x14ac:dyDescent="0.3">
      <c r="A9839" s="207"/>
      <c r="B9839" s="207"/>
      <c r="C9839" s="208"/>
      <c r="D9839" s="208"/>
      <c r="E9839" s="208"/>
    </row>
    <row r="9840" spans="1:5" x14ac:dyDescent="0.3">
      <c r="A9840" s="207"/>
      <c r="B9840" s="207"/>
      <c r="C9840" s="208"/>
      <c r="D9840" s="208"/>
      <c r="E9840" s="208"/>
    </row>
    <row r="9841" spans="1:5" x14ac:dyDescent="0.3">
      <c r="A9841" s="207"/>
      <c r="B9841" s="207"/>
      <c r="C9841" s="208"/>
      <c r="D9841" s="208"/>
      <c r="E9841" s="208"/>
    </row>
    <row r="9842" spans="1:5" x14ac:dyDescent="0.3">
      <c r="A9842" s="207"/>
      <c r="B9842" s="207"/>
      <c r="C9842" s="208"/>
      <c r="D9842" s="208"/>
      <c r="E9842" s="208"/>
    </row>
    <row r="9843" spans="1:5" x14ac:dyDescent="0.3">
      <c r="A9843" s="207"/>
      <c r="B9843" s="207"/>
      <c r="C9843" s="208"/>
      <c r="D9843" s="208"/>
      <c r="E9843" s="208"/>
    </row>
    <row r="9844" spans="1:5" x14ac:dyDescent="0.3">
      <c r="A9844" s="207"/>
      <c r="B9844" s="207"/>
      <c r="C9844" s="208"/>
      <c r="D9844" s="208"/>
      <c r="E9844" s="208"/>
    </row>
    <row r="9845" spans="1:5" x14ac:dyDescent="0.3">
      <c r="A9845" s="207"/>
      <c r="B9845" s="207"/>
      <c r="C9845" s="208"/>
      <c r="D9845" s="208"/>
      <c r="E9845" s="208"/>
    </row>
    <row r="9846" spans="1:5" x14ac:dyDescent="0.3">
      <c r="A9846" s="207"/>
      <c r="B9846" s="207"/>
      <c r="C9846" s="208"/>
      <c r="D9846" s="208"/>
      <c r="E9846" s="208"/>
    </row>
    <row r="9847" spans="1:5" x14ac:dyDescent="0.3">
      <c r="A9847" s="207"/>
      <c r="B9847" s="207"/>
      <c r="C9847" s="208"/>
      <c r="D9847" s="208"/>
      <c r="E9847" s="208"/>
    </row>
    <row r="9848" spans="1:5" x14ac:dyDescent="0.3">
      <c r="A9848" s="207"/>
      <c r="B9848" s="207"/>
      <c r="C9848" s="208"/>
      <c r="D9848" s="208"/>
      <c r="E9848" s="208"/>
    </row>
    <row r="9849" spans="1:5" x14ac:dyDescent="0.3">
      <c r="A9849" s="207"/>
      <c r="B9849" s="207"/>
      <c r="C9849" s="208"/>
      <c r="D9849" s="208"/>
      <c r="E9849" s="208"/>
    </row>
    <row r="9850" spans="1:5" x14ac:dyDescent="0.3">
      <c r="A9850" s="207"/>
      <c r="B9850" s="207"/>
      <c r="C9850" s="208"/>
      <c r="D9850" s="208"/>
      <c r="E9850" s="208"/>
    </row>
    <row r="9851" spans="1:5" x14ac:dyDescent="0.3">
      <c r="A9851" s="207"/>
      <c r="B9851" s="207"/>
      <c r="C9851" s="208"/>
      <c r="D9851" s="208"/>
      <c r="E9851" s="208"/>
    </row>
    <row r="9852" spans="1:5" x14ac:dyDescent="0.3">
      <c r="A9852" s="207"/>
      <c r="B9852" s="207"/>
      <c r="C9852" s="208"/>
      <c r="D9852" s="208"/>
      <c r="E9852" s="208"/>
    </row>
    <row r="9853" spans="1:5" x14ac:dyDescent="0.3">
      <c r="A9853" s="207"/>
      <c r="B9853" s="207"/>
      <c r="C9853" s="208"/>
      <c r="D9853" s="208"/>
      <c r="E9853" s="208"/>
    </row>
    <row r="9854" spans="1:5" x14ac:dyDescent="0.3">
      <c r="A9854" s="207"/>
      <c r="B9854" s="207"/>
      <c r="C9854" s="208"/>
      <c r="D9854" s="208"/>
      <c r="E9854" s="208"/>
    </row>
    <row r="9855" spans="1:5" x14ac:dyDescent="0.3">
      <c r="A9855" s="207"/>
      <c r="B9855" s="207"/>
      <c r="C9855" s="208"/>
      <c r="D9855" s="208"/>
      <c r="E9855" s="208"/>
    </row>
    <row r="9856" spans="1:5" x14ac:dyDescent="0.3">
      <c r="A9856" s="207"/>
      <c r="B9856" s="207"/>
      <c r="C9856" s="208"/>
      <c r="D9856" s="208"/>
      <c r="E9856" s="208"/>
    </row>
    <row r="9857" spans="1:5" x14ac:dyDescent="0.3">
      <c r="A9857" s="207"/>
      <c r="B9857" s="207"/>
      <c r="C9857" s="208"/>
      <c r="D9857" s="208"/>
      <c r="E9857" s="208"/>
    </row>
    <row r="9858" spans="1:5" x14ac:dyDescent="0.3">
      <c r="A9858" s="207"/>
      <c r="B9858" s="207"/>
      <c r="C9858" s="208"/>
      <c r="D9858" s="208"/>
      <c r="E9858" s="208"/>
    </row>
    <row r="9859" spans="1:5" x14ac:dyDescent="0.3">
      <c r="A9859" s="207"/>
      <c r="B9859" s="207"/>
      <c r="C9859" s="208"/>
      <c r="D9859" s="208"/>
      <c r="E9859" s="208"/>
    </row>
    <row r="9860" spans="1:5" x14ac:dyDescent="0.3">
      <c r="A9860" s="207"/>
      <c r="B9860" s="207"/>
      <c r="C9860" s="208"/>
      <c r="D9860" s="208"/>
      <c r="E9860" s="208"/>
    </row>
    <row r="9861" spans="1:5" x14ac:dyDescent="0.3">
      <c r="A9861" s="207"/>
      <c r="B9861" s="207"/>
      <c r="C9861" s="208"/>
      <c r="D9861" s="208"/>
      <c r="E9861" s="208"/>
    </row>
    <row r="9862" spans="1:5" x14ac:dyDescent="0.3">
      <c r="A9862" s="207"/>
      <c r="B9862" s="207"/>
      <c r="C9862" s="208"/>
      <c r="D9862" s="208"/>
      <c r="E9862" s="208"/>
    </row>
    <row r="9863" spans="1:5" x14ac:dyDescent="0.3">
      <c r="A9863" s="207"/>
      <c r="B9863" s="207"/>
      <c r="C9863" s="208"/>
      <c r="D9863" s="208"/>
      <c r="E9863" s="208"/>
    </row>
    <row r="9864" spans="1:5" x14ac:dyDescent="0.3">
      <c r="A9864" s="207"/>
      <c r="B9864" s="207"/>
      <c r="C9864" s="208"/>
      <c r="D9864" s="208"/>
      <c r="E9864" s="208"/>
    </row>
    <row r="9865" spans="1:5" x14ac:dyDescent="0.3">
      <c r="A9865" s="207"/>
      <c r="B9865" s="207"/>
      <c r="C9865" s="208"/>
      <c r="D9865" s="208"/>
      <c r="E9865" s="208"/>
    </row>
    <row r="9866" spans="1:5" x14ac:dyDescent="0.3">
      <c r="A9866" s="207"/>
      <c r="B9866" s="207"/>
      <c r="C9866" s="208"/>
      <c r="D9866" s="208"/>
      <c r="E9866" s="208"/>
    </row>
    <row r="9867" spans="1:5" x14ac:dyDescent="0.3">
      <c r="A9867" s="207"/>
      <c r="B9867" s="207"/>
      <c r="C9867" s="208"/>
      <c r="D9867" s="208"/>
      <c r="E9867" s="208"/>
    </row>
    <row r="9868" spans="1:5" x14ac:dyDescent="0.3">
      <c r="A9868" s="207"/>
      <c r="B9868" s="207"/>
      <c r="C9868" s="208"/>
      <c r="D9868" s="208"/>
      <c r="E9868" s="208"/>
    </row>
    <row r="9869" spans="1:5" x14ac:dyDescent="0.3">
      <c r="A9869" s="207"/>
      <c r="B9869" s="207"/>
      <c r="C9869" s="208"/>
      <c r="D9869" s="208"/>
      <c r="E9869" s="208"/>
    </row>
    <row r="9870" spans="1:5" x14ac:dyDescent="0.3">
      <c r="A9870" s="207"/>
      <c r="B9870" s="207"/>
      <c r="C9870" s="208"/>
      <c r="D9870" s="208"/>
      <c r="E9870" s="208"/>
    </row>
    <row r="9871" spans="1:5" x14ac:dyDescent="0.3">
      <c r="A9871" s="207"/>
      <c r="B9871" s="207"/>
      <c r="C9871" s="208"/>
      <c r="D9871" s="208"/>
      <c r="E9871" s="208"/>
    </row>
    <row r="9872" spans="1:5" x14ac:dyDescent="0.3">
      <c r="A9872" s="207"/>
      <c r="B9872" s="207"/>
      <c r="C9872" s="208"/>
      <c r="D9872" s="208"/>
      <c r="E9872" s="208"/>
    </row>
    <row r="9873" spans="1:5" x14ac:dyDescent="0.3">
      <c r="A9873" s="207"/>
      <c r="B9873" s="207"/>
      <c r="C9873" s="208"/>
      <c r="D9873" s="208"/>
      <c r="E9873" s="208"/>
    </row>
    <row r="9874" spans="1:5" x14ac:dyDescent="0.3">
      <c r="A9874" s="207"/>
      <c r="B9874" s="207"/>
      <c r="C9874" s="208"/>
      <c r="D9874" s="208"/>
      <c r="E9874" s="208"/>
    </row>
    <row r="9875" spans="1:5" x14ac:dyDescent="0.3">
      <c r="A9875" s="207"/>
      <c r="B9875" s="207"/>
      <c r="C9875" s="208"/>
      <c r="D9875" s="208"/>
      <c r="E9875" s="208"/>
    </row>
    <row r="9876" spans="1:5" x14ac:dyDescent="0.3">
      <c r="A9876" s="207"/>
      <c r="B9876" s="207"/>
      <c r="C9876" s="208"/>
      <c r="D9876" s="208"/>
      <c r="E9876" s="208"/>
    </row>
    <row r="9877" spans="1:5" x14ac:dyDescent="0.3">
      <c r="A9877" s="207"/>
      <c r="B9877" s="207"/>
      <c r="C9877" s="208"/>
      <c r="D9877" s="208"/>
      <c r="E9877" s="208"/>
    </row>
    <row r="9878" spans="1:5" x14ac:dyDescent="0.3">
      <c r="A9878" s="207"/>
      <c r="B9878" s="207"/>
      <c r="C9878" s="208"/>
      <c r="D9878" s="208"/>
      <c r="E9878" s="208"/>
    </row>
    <row r="9879" spans="1:5" x14ac:dyDescent="0.3">
      <c r="A9879" s="207"/>
      <c r="B9879" s="207"/>
      <c r="C9879" s="208"/>
      <c r="D9879" s="208"/>
      <c r="E9879" s="208"/>
    </row>
    <row r="9880" spans="1:5" x14ac:dyDescent="0.3">
      <c r="A9880" s="207"/>
      <c r="B9880" s="207"/>
      <c r="C9880" s="208"/>
      <c r="D9880" s="208"/>
      <c r="E9880" s="208"/>
    </row>
    <row r="9881" spans="1:5" x14ac:dyDescent="0.3">
      <c r="A9881" s="207"/>
      <c r="B9881" s="207"/>
      <c r="C9881" s="208"/>
      <c r="D9881" s="208"/>
      <c r="E9881" s="208"/>
    </row>
    <row r="9882" spans="1:5" x14ac:dyDescent="0.3">
      <c r="A9882" s="207"/>
      <c r="B9882" s="207"/>
      <c r="C9882" s="208"/>
      <c r="D9882" s="208"/>
      <c r="E9882" s="208"/>
    </row>
    <row r="9883" spans="1:5" x14ac:dyDescent="0.3">
      <c r="A9883" s="207"/>
      <c r="B9883" s="207"/>
      <c r="C9883" s="208"/>
      <c r="D9883" s="208"/>
      <c r="E9883" s="208"/>
    </row>
    <row r="9884" spans="1:5" x14ac:dyDescent="0.3">
      <c r="A9884" s="207"/>
      <c r="B9884" s="207"/>
      <c r="C9884" s="208"/>
      <c r="D9884" s="208"/>
      <c r="E9884" s="208"/>
    </row>
    <row r="9885" spans="1:5" x14ac:dyDescent="0.3">
      <c r="A9885" s="207"/>
      <c r="B9885" s="207"/>
      <c r="C9885" s="208"/>
      <c r="D9885" s="208"/>
      <c r="E9885" s="208"/>
    </row>
    <row r="9886" spans="1:5" x14ac:dyDescent="0.3">
      <c r="A9886" s="207"/>
      <c r="B9886" s="207"/>
      <c r="C9886" s="208"/>
      <c r="D9886" s="208"/>
      <c r="E9886" s="208"/>
    </row>
    <row r="9887" spans="1:5" x14ac:dyDescent="0.3">
      <c r="A9887" s="207"/>
      <c r="B9887" s="207"/>
      <c r="C9887" s="208"/>
      <c r="D9887" s="208"/>
      <c r="E9887" s="208"/>
    </row>
    <row r="9888" spans="1:5" x14ac:dyDescent="0.3">
      <c r="A9888" s="207"/>
      <c r="B9888" s="207"/>
      <c r="C9888" s="208"/>
      <c r="D9888" s="208"/>
      <c r="E9888" s="208"/>
    </row>
    <row r="9889" spans="1:5" x14ac:dyDescent="0.3">
      <c r="A9889" s="207"/>
      <c r="B9889" s="207"/>
      <c r="C9889" s="208"/>
      <c r="D9889" s="208"/>
      <c r="E9889" s="208"/>
    </row>
    <row r="9890" spans="1:5" x14ac:dyDescent="0.3">
      <c r="A9890" s="207"/>
      <c r="B9890" s="207"/>
      <c r="C9890" s="208"/>
      <c r="D9890" s="208"/>
      <c r="E9890" s="208"/>
    </row>
    <row r="9891" spans="1:5" x14ac:dyDescent="0.3">
      <c r="A9891" s="207"/>
      <c r="B9891" s="207"/>
      <c r="C9891" s="208"/>
      <c r="D9891" s="208"/>
      <c r="E9891" s="208"/>
    </row>
    <row r="9892" spans="1:5" x14ac:dyDescent="0.3">
      <c r="A9892" s="207"/>
      <c r="B9892" s="207"/>
      <c r="C9892" s="208"/>
      <c r="D9892" s="208"/>
      <c r="E9892" s="208"/>
    </row>
    <row r="9893" spans="1:5" x14ac:dyDescent="0.3">
      <c r="A9893" s="207"/>
      <c r="B9893" s="207"/>
      <c r="C9893" s="208"/>
      <c r="D9893" s="208"/>
      <c r="E9893" s="208"/>
    </row>
    <row r="9894" spans="1:5" x14ac:dyDescent="0.3">
      <c r="A9894" s="207"/>
      <c r="B9894" s="207"/>
      <c r="C9894" s="208"/>
      <c r="D9894" s="208"/>
      <c r="E9894" s="208"/>
    </row>
    <row r="9895" spans="1:5" x14ac:dyDescent="0.3">
      <c r="A9895" s="207"/>
      <c r="B9895" s="207"/>
      <c r="C9895" s="208"/>
      <c r="D9895" s="208"/>
      <c r="E9895" s="208"/>
    </row>
    <row r="9896" spans="1:5" x14ac:dyDescent="0.3">
      <c r="A9896" s="207"/>
      <c r="B9896" s="207"/>
      <c r="C9896" s="208"/>
      <c r="D9896" s="208"/>
      <c r="E9896" s="208"/>
    </row>
    <row r="9897" spans="1:5" x14ac:dyDescent="0.3">
      <c r="A9897" s="207"/>
      <c r="B9897" s="207"/>
      <c r="C9897" s="208"/>
      <c r="D9897" s="208"/>
      <c r="E9897" s="208"/>
    </row>
    <row r="9898" spans="1:5" x14ac:dyDescent="0.3">
      <c r="A9898" s="207"/>
      <c r="B9898" s="207"/>
      <c r="C9898" s="208"/>
      <c r="D9898" s="208"/>
      <c r="E9898" s="208"/>
    </row>
    <row r="9899" spans="1:5" x14ac:dyDescent="0.3">
      <c r="A9899" s="207"/>
      <c r="B9899" s="207"/>
      <c r="C9899" s="208"/>
      <c r="D9899" s="208"/>
      <c r="E9899" s="208"/>
    </row>
    <row r="9900" spans="1:5" x14ac:dyDescent="0.3">
      <c r="A9900" s="207"/>
      <c r="B9900" s="207"/>
      <c r="C9900" s="208"/>
      <c r="D9900" s="208"/>
      <c r="E9900" s="208"/>
    </row>
    <row r="9901" spans="1:5" x14ac:dyDescent="0.3">
      <c r="A9901" s="207"/>
      <c r="B9901" s="207"/>
      <c r="C9901" s="208"/>
      <c r="D9901" s="208"/>
      <c r="E9901" s="208"/>
    </row>
    <row r="9902" spans="1:5" x14ac:dyDescent="0.3">
      <c r="A9902" s="207"/>
      <c r="B9902" s="207"/>
      <c r="C9902" s="208"/>
      <c r="D9902" s="208"/>
      <c r="E9902" s="208"/>
    </row>
    <row r="9903" spans="1:5" x14ac:dyDescent="0.3">
      <c r="A9903" s="207"/>
      <c r="B9903" s="207"/>
      <c r="C9903" s="208"/>
      <c r="D9903" s="208"/>
      <c r="E9903" s="208"/>
    </row>
    <row r="9904" spans="1:5" x14ac:dyDescent="0.3">
      <c r="A9904" s="207"/>
      <c r="B9904" s="207"/>
      <c r="C9904" s="208"/>
      <c r="D9904" s="208"/>
      <c r="E9904" s="208"/>
    </row>
    <row r="9905" spans="1:5" x14ac:dyDescent="0.3">
      <c r="A9905" s="207"/>
      <c r="B9905" s="207"/>
      <c r="C9905" s="208"/>
      <c r="D9905" s="208"/>
      <c r="E9905" s="208"/>
    </row>
    <row r="9906" spans="1:5" x14ac:dyDescent="0.3">
      <c r="A9906" s="207"/>
      <c r="B9906" s="207"/>
      <c r="C9906" s="208"/>
      <c r="D9906" s="208"/>
      <c r="E9906" s="208"/>
    </row>
    <row r="9907" spans="1:5" x14ac:dyDescent="0.3">
      <c r="A9907" s="207"/>
      <c r="B9907" s="207"/>
      <c r="C9907" s="208"/>
      <c r="D9907" s="208"/>
      <c r="E9907" s="208"/>
    </row>
    <row r="9908" spans="1:5" x14ac:dyDescent="0.3">
      <c r="A9908" s="207"/>
      <c r="B9908" s="207"/>
      <c r="C9908" s="208"/>
      <c r="D9908" s="208"/>
      <c r="E9908" s="208"/>
    </row>
    <row r="9909" spans="1:5" x14ac:dyDescent="0.3">
      <c r="A9909" s="207"/>
      <c r="B9909" s="207"/>
      <c r="C9909" s="208"/>
      <c r="D9909" s="208"/>
      <c r="E9909" s="208"/>
    </row>
    <row r="9910" spans="1:5" x14ac:dyDescent="0.3">
      <c r="A9910" s="207"/>
      <c r="B9910" s="207"/>
      <c r="C9910" s="208"/>
      <c r="D9910" s="208"/>
      <c r="E9910" s="208"/>
    </row>
    <row r="9911" spans="1:5" x14ac:dyDescent="0.3">
      <c r="A9911" s="207"/>
      <c r="B9911" s="207"/>
      <c r="C9911" s="208"/>
      <c r="D9911" s="208"/>
      <c r="E9911" s="208"/>
    </row>
    <row r="9912" spans="1:5" x14ac:dyDescent="0.3">
      <c r="A9912" s="207"/>
      <c r="B9912" s="207"/>
      <c r="C9912" s="208"/>
      <c r="D9912" s="208"/>
      <c r="E9912" s="208"/>
    </row>
    <row r="9913" spans="1:5" x14ac:dyDescent="0.3">
      <c r="A9913" s="207"/>
      <c r="B9913" s="207"/>
      <c r="C9913" s="208"/>
      <c r="D9913" s="208"/>
      <c r="E9913" s="208"/>
    </row>
    <row r="9914" spans="1:5" x14ac:dyDescent="0.3">
      <c r="A9914" s="207"/>
      <c r="B9914" s="207"/>
      <c r="C9914" s="208"/>
      <c r="D9914" s="208"/>
      <c r="E9914" s="208"/>
    </row>
    <row r="9915" spans="1:5" x14ac:dyDescent="0.3">
      <c r="A9915" s="207"/>
      <c r="B9915" s="207"/>
      <c r="C9915" s="208"/>
      <c r="D9915" s="208"/>
      <c r="E9915" s="208"/>
    </row>
    <row r="9916" spans="1:5" x14ac:dyDescent="0.3">
      <c r="A9916" s="207"/>
      <c r="B9916" s="207"/>
      <c r="C9916" s="208"/>
      <c r="D9916" s="208"/>
      <c r="E9916" s="208"/>
    </row>
    <row r="9917" spans="1:5" x14ac:dyDescent="0.3">
      <c r="A9917" s="207"/>
      <c r="B9917" s="207"/>
      <c r="C9917" s="208"/>
      <c r="D9917" s="208"/>
      <c r="E9917" s="208"/>
    </row>
    <row r="9918" spans="1:5" x14ac:dyDescent="0.3">
      <c r="A9918" s="207"/>
      <c r="B9918" s="207"/>
      <c r="C9918" s="208"/>
      <c r="D9918" s="208"/>
      <c r="E9918" s="208"/>
    </row>
    <row r="9919" spans="1:5" x14ac:dyDescent="0.3">
      <c r="A9919" s="207"/>
      <c r="B9919" s="207"/>
      <c r="C9919" s="208"/>
      <c r="D9919" s="208"/>
      <c r="E9919" s="208"/>
    </row>
    <row r="9920" spans="1:5" x14ac:dyDescent="0.3">
      <c r="A9920" s="207"/>
      <c r="B9920" s="207"/>
      <c r="C9920" s="208"/>
      <c r="D9920" s="208"/>
      <c r="E9920" s="208"/>
    </row>
    <row r="9921" spans="1:5" x14ac:dyDescent="0.3">
      <c r="A9921" s="207"/>
      <c r="B9921" s="207"/>
      <c r="C9921" s="208"/>
      <c r="D9921" s="208"/>
      <c r="E9921" s="208"/>
    </row>
    <row r="9922" spans="1:5" x14ac:dyDescent="0.3">
      <c r="A9922" s="207"/>
      <c r="B9922" s="207"/>
      <c r="C9922" s="208"/>
      <c r="D9922" s="208"/>
      <c r="E9922" s="208"/>
    </row>
    <row r="9923" spans="1:5" x14ac:dyDescent="0.3">
      <c r="A9923" s="207"/>
      <c r="B9923" s="207"/>
      <c r="C9923" s="208"/>
      <c r="D9923" s="208"/>
      <c r="E9923" s="208"/>
    </row>
    <row r="9924" spans="1:5" x14ac:dyDescent="0.3">
      <c r="A9924" s="207"/>
      <c r="B9924" s="207"/>
      <c r="C9924" s="208"/>
      <c r="D9924" s="208"/>
      <c r="E9924" s="208"/>
    </row>
    <row r="9925" spans="1:5" x14ac:dyDescent="0.3">
      <c r="A9925" s="207"/>
      <c r="B9925" s="207"/>
      <c r="C9925" s="208"/>
      <c r="D9925" s="208"/>
      <c r="E9925" s="208"/>
    </row>
    <row r="9926" spans="1:5" x14ac:dyDescent="0.3">
      <c r="A9926" s="207"/>
      <c r="B9926" s="207"/>
      <c r="C9926" s="208"/>
      <c r="D9926" s="208"/>
      <c r="E9926" s="208"/>
    </row>
    <row r="9927" spans="1:5" x14ac:dyDescent="0.3">
      <c r="A9927" s="207"/>
      <c r="B9927" s="207"/>
      <c r="C9927" s="208"/>
      <c r="D9927" s="208"/>
      <c r="E9927" s="208"/>
    </row>
    <row r="9928" spans="1:5" x14ac:dyDescent="0.3">
      <c r="A9928" s="207"/>
      <c r="B9928" s="207"/>
      <c r="C9928" s="208"/>
      <c r="D9928" s="208"/>
      <c r="E9928" s="208"/>
    </row>
    <row r="9929" spans="1:5" x14ac:dyDescent="0.3">
      <c r="A9929" s="207"/>
      <c r="B9929" s="207"/>
      <c r="C9929" s="208"/>
      <c r="D9929" s="208"/>
      <c r="E9929" s="208"/>
    </row>
    <row r="9930" spans="1:5" x14ac:dyDescent="0.3">
      <c r="A9930" s="207"/>
      <c r="B9930" s="207"/>
      <c r="C9930" s="208"/>
      <c r="D9930" s="208"/>
      <c r="E9930" s="208"/>
    </row>
    <row r="9931" spans="1:5" x14ac:dyDescent="0.3">
      <c r="A9931" s="207"/>
      <c r="B9931" s="207"/>
      <c r="C9931" s="208"/>
      <c r="D9931" s="208"/>
      <c r="E9931" s="208"/>
    </row>
    <row r="9932" spans="1:5" x14ac:dyDescent="0.3">
      <c r="A9932" s="207"/>
      <c r="B9932" s="207"/>
      <c r="C9932" s="208"/>
      <c r="D9932" s="208"/>
      <c r="E9932" s="208"/>
    </row>
    <row r="9933" spans="1:5" x14ac:dyDescent="0.3">
      <c r="A9933" s="207"/>
      <c r="B9933" s="207"/>
      <c r="C9933" s="208"/>
      <c r="D9933" s="208"/>
      <c r="E9933" s="208"/>
    </row>
    <row r="9934" spans="1:5" x14ac:dyDescent="0.3">
      <c r="A9934" s="207"/>
      <c r="B9934" s="207"/>
      <c r="C9934" s="208"/>
      <c r="D9934" s="208"/>
      <c r="E9934" s="208"/>
    </row>
    <row r="9935" spans="1:5" x14ac:dyDescent="0.3">
      <c r="A9935" s="207"/>
      <c r="B9935" s="207"/>
      <c r="C9935" s="208"/>
      <c r="D9935" s="208"/>
      <c r="E9935" s="208"/>
    </row>
    <row r="9936" spans="1:5" x14ac:dyDescent="0.3">
      <c r="A9936" s="207"/>
      <c r="B9936" s="207"/>
      <c r="C9936" s="208"/>
      <c r="D9936" s="208"/>
      <c r="E9936" s="208"/>
    </row>
    <row r="9937" spans="1:5" x14ac:dyDescent="0.3">
      <c r="A9937" s="207"/>
      <c r="B9937" s="207"/>
      <c r="C9937" s="208"/>
      <c r="D9937" s="208"/>
      <c r="E9937" s="208"/>
    </row>
    <row r="9938" spans="1:5" x14ac:dyDescent="0.3">
      <c r="A9938" s="207"/>
      <c r="B9938" s="207"/>
      <c r="C9938" s="208"/>
      <c r="D9938" s="208"/>
      <c r="E9938" s="208"/>
    </row>
    <row r="9939" spans="1:5" x14ac:dyDescent="0.3">
      <c r="A9939" s="207"/>
      <c r="B9939" s="207"/>
      <c r="C9939" s="208"/>
      <c r="D9939" s="208"/>
      <c r="E9939" s="208"/>
    </row>
    <row r="9940" spans="1:5" x14ac:dyDescent="0.3">
      <c r="A9940" s="207"/>
      <c r="B9940" s="207"/>
      <c r="C9940" s="208"/>
      <c r="D9940" s="208"/>
      <c r="E9940" s="208"/>
    </row>
    <row r="9941" spans="1:5" x14ac:dyDescent="0.3">
      <c r="A9941" s="207"/>
      <c r="B9941" s="207"/>
      <c r="C9941" s="208"/>
      <c r="D9941" s="208"/>
      <c r="E9941" s="208"/>
    </row>
    <row r="9942" spans="1:5" x14ac:dyDescent="0.3">
      <c r="A9942" s="207"/>
      <c r="B9942" s="207"/>
      <c r="C9942" s="208"/>
      <c r="D9942" s="208"/>
      <c r="E9942" s="208"/>
    </row>
    <row r="9943" spans="1:5" x14ac:dyDescent="0.3">
      <c r="A9943" s="207"/>
      <c r="B9943" s="207"/>
      <c r="C9943" s="208"/>
      <c r="D9943" s="208"/>
      <c r="E9943" s="208"/>
    </row>
    <row r="9944" spans="1:5" x14ac:dyDescent="0.3">
      <c r="A9944" s="207"/>
      <c r="B9944" s="207"/>
      <c r="C9944" s="208"/>
      <c r="D9944" s="208"/>
      <c r="E9944" s="208"/>
    </row>
    <row r="9945" spans="1:5" x14ac:dyDescent="0.3">
      <c r="A9945" s="207"/>
      <c r="B9945" s="207"/>
      <c r="C9945" s="208"/>
      <c r="D9945" s="208"/>
      <c r="E9945" s="208"/>
    </row>
    <row r="9946" spans="1:5" x14ac:dyDescent="0.3">
      <c r="A9946" s="207"/>
      <c r="B9946" s="207"/>
      <c r="C9946" s="208"/>
      <c r="D9946" s="208"/>
      <c r="E9946" s="208"/>
    </row>
    <row r="9947" spans="1:5" x14ac:dyDescent="0.3">
      <c r="A9947" s="207"/>
      <c r="B9947" s="207"/>
      <c r="C9947" s="208"/>
      <c r="D9947" s="208"/>
      <c r="E9947" s="208"/>
    </row>
    <row r="9948" spans="1:5" x14ac:dyDescent="0.3">
      <c r="A9948" s="207"/>
      <c r="B9948" s="207"/>
      <c r="C9948" s="208"/>
      <c r="D9948" s="208"/>
      <c r="E9948" s="208"/>
    </row>
    <row r="9949" spans="1:5" x14ac:dyDescent="0.3">
      <c r="A9949" s="207"/>
      <c r="B9949" s="207"/>
      <c r="C9949" s="208"/>
      <c r="D9949" s="208"/>
      <c r="E9949" s="208"/>
    </row>
    <row r="9950" spans="1:5" x14ac:dyDescent="0.3">
      <c r="A9950" s="207"/>
      <c r="B9950" s="207"/>
      <c r="C9950" s="208"/>
      <c r="D9950" s="208"/>
      <c r="E9950" s="208"/>
    </row>
    <row r="9951" spans="1:5" x14ac:dyDescent="0.3">
      <c r="A9951" s="207"/>
      <c r="B9951" s="207"/>
      <c r="C9951" s="208"/>
      <c r="D9951" s="208"/>
      <c r="E9951" s="208"/>
    </row>
    <row r="9952" spans="1:5" x14ac:dyDescent="0.3">
      <c r="A9952" s="207"/>
      <c r="B9952" s="207"/>
      <c r="C9952" s="208"/>
      <c r="D9952" s="208"/>
      <c r="E9952" s="208"/>
    </row>
    <row r="9953" spans="1:5" x14ac:dyDescent="0.3">
      <c r="A9953" s="207"/>
      <c r="B9953" s="207"/>
      <c r="C9953" s="208"/>
      <c r="D9953" s="208"/>
      <c r="E9953" s="208"/>
    </row>
    <row r="9954" spans="1:5" x14ac:dyDescent="0.3">
      <c r="A9954" s="207"/>
      <c r="B9954" s="207"/>
      <c r="C9954" s="208"/>
      <c r="D9954" s="208"/>
      <c r="E9954" s="208"/>
    </row>
    <row r="9955" spans="1:5" x14ac:dyDescent="0.3">
      <c r="A9955" s="207"/>
      <c r="B9955" s="207"/>
      <c r="C9955" s="208"/>
      <c r="D9955" s="208"/>
      <c r="E9955" s="208"/>
    </row>
    <row r="9956" spans="1:5" x14ac:dyDescent="0.3">
      <c r="A9956" s="207"/>
      <c r="B9956" s="207"/>
      <c r="C9956" s="208"/>
      <c r="D9956" s="208"/>
      <c r="E9956" s="208"/>
    </row>
    <row r="9957" spans="1:5" x14ac:dyDescent="0.3">
      <c r="A9957" s="207"/>
      <c r="B9957" s="207"/>
      <c r="C9957" s="208"/>
      <c r="D9957" s="208"/>
      <c r="E9957" s="208"/>
    </row>
    <row r="9958" spans="1:5" x14ac:dyDescent="0.3">
      <c r="A9958" s="207"/>
      <c r="B9958" s="207"/>
      <c r="C9958" s="208"/>
      <c r="D9958" s="208"/>
      <c r="E9958" s="208"/>
    </row>
    <row r="9959" spans="1:5" x14ac:dyDescent="0.3">
      <c r="A9959" s="207"/>
      <c r="B9959" s="207"/>
      <c r="C9959" s="208"/>
      <c r="D9959" s="208"/>
      <c r="E9959" s="208"/>
    </row>
    <row r="9960" spans="1:5" x14ac:dyDescent="0.3">
      <c r="A9960" s="207"/>
      <c r="B9960" s="207"/>
      <c r="C9960" s="208"/>
      <c r="D9960" s="208"/>
      <c r="E9960" s="208"/>
    </row>
    <row r="9961" spans="1:5" x14ac:dyDescent="0.3">
      <c r="A9961" s="207"/>
      <c r="B9961" s="207"/>
      <c r="C9961" s="208"/>
      <c r="D9961" s="208"/>
      <c r="E9961" s="208"/>
    </row>
    <row r="9962" spans="1:5" x14ac:dyDescent="0.3">
      <c r="A9962" s="207"/>
      <c r="B9962" s="207"/>
      <c r="C9962" s="208"/>
      <c r="D9962" s="208"/>
      <c r="E9962" s="208"/>
    </row>
    <row r="9963" spans="1:5" x14ac:dyDescent="0.3">
      <c r="A9963" s="207"/>
      <c r="B9963" s="207"/>
      <c r="C9963" s="208"/>
      <c r="D9963" s="208"/>
      <c r="E9963" s="208"/>
    </row>
    <row r="9964" spans="1:5" x14ac:dyDescent="0.3">
      <c r="A9964" s="207"/>
      <c r="B9964" s="207"/>
      <c r="C9964" s="208"/>
      <c r="D9964" s="208"/>
      <c r="E9964" s="208"/>
    </row>
    <row r="9965" spans="1:5" x14ac:dyDescent="0.3">
      <c r="A9965" s="207"/>
      <c r="B9965" s="207"/>
      <c r="C9965" s="208"/>
      <c r="D9965" s="208"/>
      <c r="E9965" s="208"/>
    </row>
    <row r="9966" spans="1:5" x14ac:dyDescent="0.3">
      <c r="A9966" s="207"/>
      <c r="B9966" s="207"/>
      <c r="C9966" s="208"/>
      <c r="D9966" s="208"/>
      <c r="E9966" s="208"/>
    </row>
    <row r="9967" spans="1:5" x14ac:dyDescent="0.3">
      <c r="A9967" s="207"/>
      <c r="B9967" s="207"/>
      <c r="C9967" s="208"/>
      <c r="D9967" s="208"/>
      <c r="E9967" s="208"/>
    </row>
    <row r="9968" spans="1:5" x14ac:dyDescent="0.3">
      <c r="A9968" s="207"/>
      <c r="B9968" s="207"/>
      <c r="C9968" s="208"/>
      <c r="D9968" s="208"/>
      <c r="E9968" s="208"/>
    </row>
    <row r="9969" spans="1:5" x14ac:dyDescent="0.3">
      <c r="A9969" s="207"/>
      <c r="B9969" s="207"/>
      <c r="C9969" s="208"/>
      <c r="D9969" s="208"/>
      <c r="E9969" s="208"/>
    </row>
    <row r="9970" spans="1:5" x14ac:dyDescent="0.3">
      <c r="A9970" s="207"/>
      <c r="B9970" s="207"/>
      <c r="C9970" s="208"/>
      <c r="D9970" s="208"/>
      <c r="E9970" s="208"/>
    </row>
    <row r="9971" spans="1:5" x14ac:dyDescent="0.3">
      <c r="A9971" s="207"/>
      <c r="B9971" s="207"/>
      <c r="C9971" s="208"/>
      <c r="D9971" s="208"/>
      <c r="E9971" s="208"/>
    </row>
    <row r="9972" spans="1:5" x14ac:dyDescent="0.3">
      <c r="A9972" s="207"/>
      <c r="B9972" s="207"/>
      <c r="C9972" s="208"/>
      <c r="D9972" s="208"/>
      <c r="E9972" s="208"/>
    </row>
    <row r="9973" spans="1:5" x14ac:dyDescent="0.3">
      <c r="A9973" s="207"/>
      <c r="B9973" s="207"/>
      <c r="C9973" s="208"/>
      <c r="D9973" s="208"/>
      <c r="E9973" s="208"/>
    </row>
    <row r="9974" spans="1:5" x14ac:dyDescent="0.3">
      <c r="A9974" s="207"/>
      <c r="B9974" s="207"/>
      <c r="C9974" s="208"/>
      <c r="D9974" s="208"/>
      <c r="E9974" s="208"/>
    </row>
    <row r="9975" spans="1:5" x14ac:dyDescent="0.3">
      <c r="A9975" s="207"/>
      <c r="B9975" s="207"/>
      <c r="C9975" s="208"/>
      <c r="D9975" s="208"/>
      <c r="E9975" s="208"/>
    </row>
    <row r="9976" spans="1:5" x14ac:dyDescent="0.3">
      <c r="A9976" s="207"/>
      <c r="B9976" s="207"/>
      <c r="C9976" s="208"/>
      <c r="D9976" s="208"/>
      <c r="E9976" s="208"/>
    </row>
    <row r="9977" spans="1:5" x14ac:dyDescent="0.3">
      <c r="A9977" s="207"/>
      <c r="B9977" s="207"/>
      <c r="C9977" s="208"/>
      <c r="D9977" s="208"/>
      <c r="E9977" s="208"/>
    </row>
    <row r="9978" spans="1:5" x14ac:dyDescent="0.3">
      <c r="A9978" s="207"/>
      <c r="B9978" s="207"/>
      <c r="C9978" s="208"/>
      <c r="D9978" s="208"/>
      <c r="E9978" s="208"/>
    </row>
    <row r="9979" spans="1:5" x14ac:dyDescent="0.3">
      <c r="A9979" s="207"/>
      <c r="B9979" s="207"/>
      <c r="C9979" s="208"/>
      <c r="D9979" s="208"/>
      <c r="E9979" s="208"/>
    </row>
    <row r="9980" spans="1:5" x14ac:dyDescent="0.3">
      <c r="A9980" s="207"/>
      <c r="B9980" s="207"/>
      <c r="C9980" s="208"/>
      <c r="D9980" s="208"/>
      <c r="E9980" s="208"/>
    </row>
    <row r="9981" spans="1:5" x14ac:dyDescent="0.3">
      <c r="A9981" s="207"/>
      <c r="B9981" s="207"/>
      <c r="C9981" s="208"/>
      <c r="D9981" s="208"/>
      <c r="E9981" s="208"/>
    </row>
    <row r="9982" spans="1:5" x14ac:dyDescent="0.3">
      <c r="A9982" s="207"/>
      <c r="B9982" s="207"/>
      <c r="C9982" s="208"/>
      <c r="D9982" s="208"/>
      <c r="E9982" s="208"/>
    </row>
    <row r="9983" spans="1:5" x14ac:dyDescent="0.3">
      <c r="A9983" s="207"/>
      <c r="B9983" s="207"/>
      <c r="C9983" s="208"/>
      <c r="D9983" s="208"/>
      <c r="E9983" s="208"/>
    </row>
    <row r="9984" spans="1:5" x14ac:dyDescent="0.3">
      <c r="A9984" s="207"/>
      <c r="B9984" s="207"/>
      <c r="C9984" s="208"/>
      <c r="D9984" s="208"/>
      <c r="E9984" s="208"/>
    </row>
    <row r="9985" spans="1:5" x14ac:dyDescent="0.3">
      <c r="A9985" s="207"/>
      <c r="B9985" s="207"/>
      <c r="C9985" s="208"/>
      <c r="D9985" s="208"/>
      <c r="E9985" s="208"/>
    </row>
    <row r="9986" spans="1:5" x14ac:dyDescent="0.3">
      <c r="A9986" s="207"/>
      <c r="B9986" s="207"/>
      <c r="C9986" s="208"/>
      <c r="D9986" s="208"/>
      <c r="E9986" s="208"/>
    </row>
    <row r="9987" spans="1:5" x14ac:dyDescent="0.3">
      <c r="A9987" s="207"/>
      <c r="B9987" s="207"/>
      <c r="C9987" s="208"/>
      <c r="D9987" s="208"/>
      <c r="E9987" s="208"/>
    </row>
    <row r="9988" spans="1:5" x14ac:dyDescent="0.3">
      <c r="A9988" s="207"/>
      <c r="B9988" s="207"/>
      <c r="C9988" s="208"/>
      <c r="D9988" s="208"/>
      <c r="E9988" s="208"/>
    </row>
    <row r="9989" spans="1:5" x14ac:dyDescent="0.3">
      <c r="A9989" s="207"/>
      <c r="B9989" s="207"/>
      <c r="C9989" s="208"/>
      <c r="D9989" s="208"/>
      <c r="E9989" s="208"/>
    </row>
    <row r="9990" spans="1:5" x14ac:dyDescent="0.3">
      <c r="A9990" s="207"/>
      <c r="B9990" s="207"/>
      <c r="C9990" s="208"/>
      <c r="D9990" s="208"/>
      <c r="E9990" s="208"/>
    </row>
    <row r="9991" spans="1:5" x14ac:dyDescent="0.3">
      <c r="A9991" s="207"/>
      <c r="B9991" s="207"/>
      <c r="C9991" s="208"/>
      <c r="D9991" s="208"/>
      <c r="E9991" s="208"/>
    </row>
    <row r="9992" spans="1:5" x14ac:dyDescent="0.3">
      <c r="A9992" s="207"/>
      <c r="B9992" s="207"/>
      <c r="C9992" s="208"/>
      <c r="D9992" s="208"/>
      <c r="E9992" s="208"/>
    </row>
    <row r="9993" spans="1:5" x14ac:dyDescent="0.3">
      <c r="A9993" s="207"/>
      <c r="B9993" s="207"/>
      <c r="C9993" s="208"/>
      <c r="D9993" s="208"/>
      <c r="E9993" s="208"/>
    </row>
    <row r="9994" spans="1:5" x14ac:dyDescent="0.3">
      <c r="A9994" s="207"/>
      <c r="B9994" s="207"/>
      <c r="C9994" s="208"/>
      <c r="D9994" s="208"/>
      <c r="E9994" s="208"/>
    </row>
    <row r="9995" spans="1:5" x14ac:dyDescent="0.3">
      <c r="A9995" s="207"/>
      <c r="B9995" s="207"/>
      <c r="C9995" s="208"/>
      <c r="D9995" s="208"/>
      <c r="E9995" s="208"/>
    </row>
    <row r="9996" spans="1:5" x14ac:dyDescent="0.3">
      <c r="A9996" s="207"/>
      <c r="B9996" s="207"/>
      <c r="C9996" s="208"/>
      <c r="D9996" s="208"/>
      <c r="E9996" s="208"/>
    </row>
    <row r="9997" spans="1:5" x14ac:dyDescent="0.3">
      <c r="A9997" s="207"/>
      <c r="B9997" s="207"/>
      <c r="C9997" s="208"/>
      <c r="D9997" s="208"/>
      <c r="E9997" s="208"/>
    </row>
    <row r="9998" spans="1:5" x14ac:dyDescent="0.3">
      <c r="A9998" s="207"/>
      <c r="B9998" s="207"/>
      <c r="C9998" s="208"/>
      <c r="D9998" s="208"/>
      <c r="E9998" s="208"/>
    </row>
    <row r="9999" spans="1:5" x14ac:dyDescent="0.3">
      <c r="A9999" s="207"/>
      <c r="B9999" s="207"/>
      <c r="C9999" s="208"/>
      <c r="D9999" s="208"/>
      <c r="E9999" s="208"/>
    </row>
    <row r="10000" spans="1:5" x14ac:dyDescent="0.3">
      <c r="A10000" s="207"/>
      <c r="B10000" s="207"/>
      <c r="C10000" s="208"/>
      <c r="D10000" s="208"/>
      <c r="E10000" s="208"/>
    </row>
    <row r="10001" spans="1:5" x14ac:dyDescent="0.3">
      <c r="A10001" s="207"/>
      <c r="B10001" s="207"/>
      <c r="C10001" s="208"/>
      <c r="D10001" s="208"/>
      <c r="E10001" s="208"/>
    </row>
    <row r="10002" spans="1:5" x14ac:dyDescent="0.3">
      <c r="A10002" s="207"/>
      <c r="B10002" s="207"/>
      <c r="C10002" s="208"/>
      <c r="D10002" s="208"/>
      <c r="E10002" s="208"/>
    </row>
    <row r="10003" spans="1:5" x14ac:dyDescent="0.3">
      <c r="A10003" s="207"/>
      <c r="B10003" s="207"/>
      <c r="C10003" s="208"/>
      <c r="D10003" s="208"/>
      <c r="E10003" s="208"/>
    </row>
    <row r="10004" spans="1:5" x14ac:dyDescent="0.3">
      <c r="A10004" s="207"/>
      <c r="B10004" s="207"/>
      <c r="C10004" s="208"/>
      <c r="D10004" s="208"/>
      <c r="E10004" s="208"/>
    </row>
    <row r="10005" spans="1:5" x14ac:dyDescent="0.3">
      <c r="A10005" s="207"/>
      <c r="B10005" s="207"/>
      <c r="C10005" s="208"/>
      <c r="D10005" s="208"/>
      <c r="E10005" s="208"/>
    </row>
    <row r="10006" spans="1:5" x14ac:dyDescent="0.3">
      <c r="A10006" s="207"/>
      <c r="B10006" s="207"/>
      <c r="C10006" s="208"/>
      <c r="D10006" s="208"/>
      <c r="E10006" s="208"/>
    </row>
    <row r="10007" spans="1:5" x14ac:dyDescent="0.3">
      <c r="A10007" s="207"/>
      <c r="B10007" s="207"/>
      <c r="C10007" s="208"/>
      <c r="D10007" s="208"/>
      <c r="E10007" s="208"/>
    </row>
    <row r="10008" spans="1:5" x14ac:dyDescent="0.3">
      <c r="A10008" s="207"/>
      <c r="B10008" s="207"/>
      <c r="C10008" s="208"/>
      <c r="D10008" s="208"/>
      <c r="E10008" s="208"/>
    </row>
    <row r="10009" spans="1:5" x14ac:dyDescent="0.3">
      <c r="A10009" s="207"/>
      <c r="B10009" s="207"/>
      <c r="C10009" s="208"/>
      <c r="D10009" s="208"/>
      <c r="E10009" s="208"/>
    </row>
    <row r="10010" spans="1:5" x14ac:dyDescent="0.3">
      <c r="A10010" s="207"/>
      <c r="B10010" s="207"/>
      <c r="C10010" s="208"/>
      <c r="D10010" s="208"/>
      <c r="E10010" s="208"/>
    </row>
    <row r="10011" spans="1:5" x14ac:dyDescent="0.3">
      <c r="A10011" s="207"/>
      <c r="B10011" s="207"/>
      <c r="C10011" s="208"/>
      <c r="D10011" s="208"/>
      <c r="E10011" s="208"/>
    </row>
    <row r="10012" spans="1:5" x14ac:dyDescent="0.3">
      <c r="A10012" s="207"/>
      <c r="B10012" s="207"/>
      <c r="C10012" s="208"/>
      <c r="D10012" s="208"/>
      <c r="E10012" s="208"/>
    </row>
    <row r="10013" spans="1:5" x14ac:dyDescent="0.3">
      <c r="A10013" s="207"/>
      <c r="B10013" s="207"/>
      <c r="C10013" s="208"/>
      <c r="D10013" s="208"/>
      <c r="E10013" s="208"/>
    </row>
    <row r="10014" spans="1:5" x14ac:dyDescent="0.3">
      <c r="A10014" s="207"/>
      <c r="B10014" s="207"/>
      <c r="C10014" s="208"/>
      <c r="D10014" s="208"/>
      <c r="E10014" s="208"/>
    </row>
    <row r="10015" spans="1:5" x14ac:dyDescent="0.3">
      <c r="A10015" s="207"/>
      <c r="B10015" s="207"/>
      <c r="C10015" s="208"/>
      <c r="D10015" s="208"/>
      <c r="E10015" s="208"/>
    </row>
    <row r="10016" spans="1:5" x14ac:dyDescent="0.3">
      <c r="A10016" s="207"/>
      <c r="B10016" s="207"/>
      <c r="C10016" s="208"/>
      <c r="D10016" s="208"/>
      <c r="E10016" s="208"/>
    </row>
    <row r="10017" spans="1:5" x14ac:dyDescent="0.3">
      <c r="A10017" s="207"/>
      <c r="B10017" s="207"/>
      <c r="C10017" s="208"/>
      <c r="D10017" s="208"/>
      <c r="E10017" s="208"/>
    </row>
    <row r="10018" spans="1:5" x14ac:dyDescent="0.3">
      <c r="A10018" s="207"/>
      <c r="B10018" s="207"/>
      <c r="C10018" s="208"/>
      <c r="D10018" s="208"/>
      <c r="E10018" s="208"/>
    </row>
    <row r="10019" spans="1:5" x14ac:dyDescent="0.3">
      <c r="A10019" s="207"/>
      <c r="B10019" s="207"/>
      <c r="C10019" s="208"/>
      <c r="D10019" s="208"/>
      <c r="E10019" s="208"/>
    </row>
    <row r="10020" spans="1:5" x14ac:dyDescent="0.3">
      <c r="A10020" s="207"/>
      <c r="B10020" s="207"/>
      <c r="C10020" s="208"/>
      <c r="D10020" s="208"/>
      <c r="E10020" s="208"/>
    </row>
    <row r="10021" spans="1:5" x14ac:dyDescent="0.3">
      <c r="A10021" s="207"/>
      <c r="B10021" s="207"/>
      <c r="C10021" s="208"/>
      <c r="D10021" s="208"/>
      <c r="E10021" s="208"/>
    </row>
    <row r="10022" spans="1:5" x14ac:dyDescent="0.3">
      <c r="A10022" s="207"/>
      <c r="B10022" s="207"/>
      <c r="C10022" s="208"/>
      <c r="D10022" s="208"/>
      <c r="E10022" s="208"/>
    </row>
    <row r="10023" spans="1:5" x14ac:dyDescent="0.3">
      <c r="A10023" s="207"/>
      <c r="B10023" s="207"/>
      <c r="C10023" s="208"/>
      <c r="D10023" s="208"/>
      <c r="E10023" s="208"/>
    </row>
    <row r="10024" spans="1:5" x14ac:dyDescent="0.3">
      <c r="A10024" s="207"/>
      <c r="B10024" s="207"/>
      <c r="C10024" s="208"/>
      <c r="D10024" s="208"/>
      <c r="E10024" s="208"/>
    </row>
    <row r="10025" spans="1:5" x14ac:dyDescent="0.3">
      <c r="A10025" s="207"/>
      <c r="B10025" s="207"/>
      <c r="C10025" s="208"/>
      <c r="D10025" s="208"/>
      <c r="E10025" s="208"/>
    </row>
    <row r="10026" spans="1:5" x14ac:dyDescent="0.3">
      <c r="A10026" s="207"/>
      <c r="B10026" s="207"/>
      <c r="C10026" s="208"/>
      <c r="D10026" s="208"/>
      <c r="E10026" s="208"/>
    </row>
    <row r="10027" spans="1:5" x14ac:dyDescent="0.3">
      <c r="A10027" s="207"/>
      <c r="B10027" s="207"/>
      <c r="C10027" s="208"/>
      <c r="D10027" s="208"/>
      <c r="E10027" s="208"/>
    </row>
    <row r="10028" spans="1:5" x14ac:dyDescent="0.3">
      <c r="A10028" s="207"/>
      <c r="B10028" s="207"/>
      <c r="C10028" s="208"/>
      <c r="D10028" s="208"/>
      <c r="E10028" s="208"/>
    </row>
    <row r="10029" spans="1:5" x14ac:dyDescent="0.3">
      <c r="A10029" s="207"/>
      <c r="B10029" s="207"/>
      <c r="C10029" s="208"/>
      <c r="D10029" s="208"/>
      <c r="E10029" s="208"/>
    </row>
    <row r="10030" spans="1:5" x14ac:dyDescent="0.3">
      <c r="A10030" s="207"/>
      <c r="B10030" s="207"/>
      <c r="C10030" s="208"/>
      <c r="D10030" s="208"/>
      <c r="E10030" s="208"/>
    </row>
    <row r="10031" spans="1:5" x14ac:dyDescent="0.3">
      <c r="A10031" s="207"/>
      <c r="B10031" s="207"/>
      <c r="C10031" s="208"/>
      <c r="D10031" s="208"/>
      <c r="E10031" s="208"/>
    </row>
    <row r="10032" spans="1:5" x14ac:dyDescent="0.3">
      <c r="A10032" s="207"/>
      <c r="B10032" s="207"/>
      <c r="C10032" s="208"/>
      <c r="D10032" s="208"/>
      <c r="E10032" s="208"/>
    </row>
    <row r="10033" spans="1:5" x14ac:dyDescent="0.3">
      <c r="A10033" s="207"/>
      <c r="B10033" s="207"/>
      <c r="C10033" s="208"/>
      <c r="D10033" s="208"/>
      <c r="E10033" s="208"/>
    </row>
    <row r="10034" spans="1:5" x14ac:dyDescent="0.3">
      <c r="A10034" s="207"/>
      <c r="B10034" s="207"/>
      <c r="C10034" s="208"/>
      <c r="D10034" s="208"/>
      <c r="E10034" s="208"/>
    </row>
    <row r="10035" spans="1:5" x14ac:dyDescent="0.3">
      <c r="A10035" s="207"/>
      <c r="B10035" s="207"/>
      <c r="C10035" s="208"/>
      <c r="D10035" s="208"/>
      <c r="E10035" s="208"/>
    </row>
    <row r="10036" spans="1:5" x14ac:dyDescent="0.3">
      <c r="A10036" s="207"/>
      <c r="B10036" s="207"/>
      <c r="C10036" s="208"/>
      <c r="D10036" s="208"/>
      <c r="E10036" s="208"/>
    </row>
    <row r="10037" spans="1:5" x14ac:dyDescent="0.3">
      <c r="A10037" s="207"/>
      <c r="B10037" s="207"/>
      <c r="C10037" s="208"/>
      <c r="D10037" s="208"/>
      <c r="E10037" s="208"/>
    </row>
    <row r="10038" spans="1:5" x14ac:dyDescent="0.3">
      <c r="A10038" s="207"/>
      <c r="B10038" s="207"/>
      <c r="C10038" s="208"/>
      <c r="D10038" s="208"/>
      <c r="E10038" s="208"/>
    </row>
    <row r="10039" spans="1:5" x14ac:dyDescent="0.3">
      <c r="A10039" s="207"/>
      <c r="B10039" s="207"/>
      <c r="C10039" s="208"/>
      <c r="D10039" s="208"/>
      <c r="E10039" s="208"/>
    </row>
    <row r="10040" spans="1:5" x14ac:dyDescent="0.3">
      <c r="A10040" s="207"/>
      <c r="B10040" s="207"/>
      <c r="C10040" s="208"/>
      <c r="D10040" s="208"/>
      <c r="E10040" s="208"/>
    </row>
    <row r="10041" spans="1:5" x14ac:dyDescent="0.3">
      <c r="A10041" s="207"/>
      <c r="B10041" s="207"/>
      <c r="C10041" s="208"/>
      <c r="D10041" s="208"/>
      <c r="E10041" s="208"/>
    </row>
    <row r="10042" spans="1:5" x14ac:dyDescent="0.3">
      <c r="A10042" s="207"/>
      <c r="B10042" s="207"/>
      <c r="C10042" s="208"/>
      <c r="D10042" s="208"/>
      <c r="E10042" s="208"/>
    </row>
    <row r="10043" spans="1:5" x14ac:dyDescent="0.3">
      <c r="A10043" s="207"/>
      <c r="B10043" s="207"/>
      <c r="C10043" s="208"/>
      <c r="D10043" s="208"/>
      <c r="E10043" s="208"/>
    </row>
    <row r="10044" spans="1:5" x14ac:dyDescent="0.3">
      <c r="A10044" s="207"/>
      <c r="B10044" s="207"/>
      <c r="C10044" s="208"/>
      <c r="D10044" s="208"/>
      <c r="E10044" s="208"/>
    </row>
    <row r="10045" spans="1:5" x14ac:dyDescent="0.3">
      <c r="A10045" s="207"/>
      <c r="B10045" s="207"/>
      <c r="C10045" s="208"/>
      <c r="D10045" s="208"/>
      <c r="E10045" s="208"/>
    </row>
    <row r="10046" spans="1:5" x14ac:dyDescent="0.3">
      <c r="A10046" s="207"/>
      <c r="B10046" s="207"/>
      <c r="C10046" s="208"/>
      <c r="D10046" s="208"/>
      <c r="E10046" s="208"/>
    </row>
    <row r="10047" spans="1:5" x14ac:dyDescent="0.3">
      <c r="A10047" s="207"/>
      <c r="B10047" s="207"/>
      <c r="C10047" s="208"/>
      <c r="D10047" s="208"/>
      <c r="E10047" s="208"/>
    </row>
    <row r="10048" spans="1:5" x14ac:dyDescent="0.3">
      <c r="A10048" s="207"/>
      <c r="B10048" s="207"/>
      <c r="C10048" s="208"/>
      <c r="D10048" s="208"/>
      <c r="E10048" s="208"/>
    </row>
    <row r="10049" spans="1:5" x14ac:dyDescent="0.3">
      <c r="A10049" s="207"/>
      <c r="B10049" s="207"/>
      <c r="C10049" s="208"/>
      <c r="D10049" s="208"/>
      <c r="E10049" s="208"/>
    </row>
    <row r="10050" spans="1:5" x14ac:dyDescent="0.3">
      <c r="A10050" s="207"/>
      <c r="B10050" s="207"/>
      <c r="C10050" s="208"/>
      <c r="D10050" s="208"/>
      <c r="E10050" s="208"/>
    </row>
    <row r="10051" spans="1:5" x14ac:dyDescent="0.3">
      <c r="A10051" s="207"/>
      <c r="B10051" s="207"/>
      <c r="C10051" s="208"/>
      <c r="D10051" s="208"/>
      <c r="E10051" s="208"/>
    </row>
    <row r="10052" spans="1:5" x14ac:dyDescent="0.3">
      <c r="A10052" s="207"/>
      <c r="B10052" s="207"/>
      <c r="C10052" s="208"/>
      <c r="D10052" s="208"/>
      <c r="E10052" s="208"/>
    </row>
    <row r="10053" spans="1:5" x14ac:dyDescent="0.3">
      <c r="A10053" s="207"/>
      <c r="B10053" s="207"/>
      <c r="C10053" s="208"/>
      <c r="D10053" s="208"/>
      <c r="E10053" s="208"/>
    </row>
    <row r="10054" spans="1:5" x14ac:dyDescent="0.3">
      <c r="A10054" s="207"/>
      <c r="B10054" s="207"/>
      <c r="C10054" s="208"/>
      <c r="D10054" s="208"/>
      <c r="E10054" s="208"/>
    </row>
    <row r="10055" spans="1:5" x14ac:dyDescent="0.3">
      <c r="A10055" s="207"/>
      <c r="B10055" s="207"/>
      <c r="C10055" s="208"/>
      <c r="D10055" s="208"/>
      <c r="E10055" s="208"/>
    </row>
    <row r="10056" spans="1:5" x14ac:dyDescent="0.3">
      <c r="A10056" s="207"/>
      <c r="B10056" s="207"/>
      <c r="C10056" s="208"/>
      <c r="D10056" s="208"/>
      <c r="E10056" s="208"/>
    </row>
    <row r="10057" spans="1:5" x14ac:dyDescent="0.3">
      <c r="A10057" s="207"/>
      <c r="B10057" s="207"/>
      <c r="C10057" s="208"/>
      <c r="D10057" s="208"/>
      <c r="E10057" s="208"/>
    </row>
    <row r="10058" spans="1:5" x14ac:dyDescent="0.3">
      <c r="A10058" s="207"/>
      <c r="B10058" s="207"/>
      <c r="C10058" s="208"/>
      <c r="D10058" s="208"/>
      <c r="E10058" s="208"/>
    </row>
    <row r="10059" spans="1:5" x14ac:dyDescent="0.3">
      <c r="A10059" s="207"/>
      <c r="B10059" s="207"/>
      <c r="C10059" s="208"/>
      <c r="D10059" s="208"/>
      <c r="E10059" s="208"/>
    </row>
    <row r="10060" spans="1:5" x14ac:dyDescent="0.3">
      <c r="A10060" s="207"/>
      <c r="B10060" s="207"/>
      <c r="C10060" s="208"/>
      <c r="D10060" s="208"/>
      <c r="E10060" s="208"/>
    </row>
    <row r="10061" spans="1:5" x14ac:dyDescent="0.3">
      <c r="A10061" s="207"/>
      <c r="B10061" s="207"/>
      <c r="C10061" s="208"/>
      <c r="D10061" s="208"/>
      <c r="E10061" s="208"/>
    </row>
    <row r="10062" spans="1:5" x14ac:dyDescent="0.3">
      <c r="A10062" s="207"/>
      <c r="B10062" s="207"/>
      <c r="C10062" s="208"/>
      <c r="D10062" s="208"/>
      <c r="E10062" s="208"/>
    </row>
    <row r="10063" spans="1:5" x14ac:dyDescent="0.3">
      <c r="A10063" s="207"/>
      <c r="B10063" s="207"/>
      <c r="C10063" s="208"/>
      <c r="D10063" s="208"/>
      <c r="E10063" s="208"/>
    </row>
    <row r="10064" spans="1:5" x14ac:dyDescent="0.3">
      <c r="A10064" s="207"/>
      <c r="B10064" s="207"/>
      <c r="C10064" s="208"/>
      <c r="D10064" s="208"/>
      <c r="E10064" s="208"/>
    </row>
    <row r="10065" spans="1:5" x14ac:dyDescent="0.3">
      <c r="A10065" s="207"/>
      <c r="B10065" s="207"/>
      <c r="C10065" s="208"/>
      <c r="D10065" s="208"/>
      <c r="E10065" s="208"/>
    </row>
    <row r="10066" spans="1:5" x14ac:dyDescent="0.3">
      <c r="A10066" s="207"/>
      <c r="B10066" s="207"/>
      <c r="C10066" s="208"/>
      <c r="D10066" s="208"/>
      <c r="E10066" s="208"/>
    </row>
    <row r="10067" spans="1:5" x14ac:dyDescent="0.3">
      <c r="A10067" s="207"/>
      <c r="B10067" s="207"/>
      <c r="C10067" s="208"/>
      <c r="D10067" s="208"/>
      <c r="E10067" s="208"/>
    </row>
    <row r="10068" spans="1:5" x14ac:dyDescent="0.3">
      <c r="A10068" s="207"/>
      <c r="B10068" s="207"/>
      <c r="C10068" s="208"/>
      <c r="D10068" s="208"/>
      <c r="E10068" s="208"/>
    </row>
    <row r="10069" spans="1:5" x14ac:dyDescent="0.3">
      <c r="A10069" s="207"/>
      <c r="B10069" s="207"/>
      <c r="C10069" s="208"/>
      <c r="D10069" s="208"/>
      <c r="E10069" s="208"/>
    </row>
    <row r="10070" spans="1:5" x14ac:dyDescent="0.3">
      <c r="A10070" s="207"/>
      <c r="B10070" s="207"/>
      <c r="C10070" s="208"/>
      <c r="D10070" s="208"/>
      <c r="E10070" s="208"/>
    </row>
    <row r="10071" spans="1:5" x14ac:dyDescent="0.3">
      <c r="A10071" s="207"/>
      <c r="B10071" s="207"/>
      <c r="C10071" s="208"/>
      <c r="D10071" s="208"/>
      <c r="E10071" s="208"/>
    </row>
    <row r="10072" spans="1:5" x14ac:dyDescent="0.3">
      <c r="A10072" s="207"/>
      <c r="B10072" s="207"/>
      <c r="C10072" s="208"/>
      <c r="D10072" s="208"/>
      <c r="E10072" s="208"/>
    </row>
    <row r="10073" spans="1:5" x14ac:dyDescent="0.3">
      <c r="A10073" s="207"/>
      <c r="B10073" s="207"/>
      <c r="C10073" s="208"/>
      <c r="D10073" s="208"/>
      <c r="E10073" s="208"/>
    </row>
    <row r="10074" spans="1:5" x14ac:dyDescent="0.3">
      <c r="A10074" s="207"/>
      <c r="B10074" s="207"/>
      <c r="C10074" s="208"/>
      <c r="D10074" s="208"/>
      <c r="E10074" s="208"/>
    </row>
    <row r="10075" spans="1:5" x14ac:dyDescent="0.3">
      <c r="A10075" s="207"/>
      <c r="B10075" s="207"/>
      <c r="C10075" s="208"/>
      <c r="D10075" s="208"/>
      <c r="E10075" s="208"/>
    </row>
    <row r="10076" spans="1:5" x14ac:dyDescent="0.3">
      <c r="A10076" s="207"/>
      <c r="B10076" s="207"/>
      <c r="C10076" s="208"/>
      <c r="D10076" s="208"/>
      <c r="E10076" s="208"/>
    </row>
    <row r="10077" spans="1:5" x14ac:dyDescent="0.3">
      <c r="A10077" s="207"/>
      <c r="B10077" s="207"/>
      <c r="C10077" s="208"/>
      <c r="D10077" s="208"/>
      <c r="E10077" s="208"/>
    </row>
    <row r="10078" spans="1:5" x14ac:dyDescent="0.3">
      <c r="A10078" s="207"/>
      <c r="B10078" s="207"/>
      <c r="C10078" s="208"/>
      <c r="D10078" s="208"/>
      <c r="E10078" s="208"/>
    </row>
    <row r="10079" spans="1:5" x14ac:dyDescent="0.3">
      <c r="A10079" s="207"/>
      <c r="B10079" s="207"/>
      <c r="C10079" s="208"/>
      <c r="D10079" s="208"/>
      <c r="E10079" s="208"/>
    </row>
    <row r="10080" spans="1:5" x14ac:dyDescent="0.3">
      <c r="A10080" s="207"/>
      <c r="B10080" s="207"/>
      <c r="C10080" s="208"/>
      <c r="D10080" s="208"/>
      <c r="E10080" s="208"/>
    </row>
    <row r="10081" spans="1:5" x14ac:dyDescent="0.3">
      <c r="A10081" s="207"/>
      <c r="B10081" s="207"/>
      <c r="C10081" s="208"/>
      <c r="D10081" s="208"/>
      <c r="E10081" s="208"/>
    </row>
    <row r="10082" spans="1:5" x14ac:dyDescent="0.3">
      <c r="A10082" s="207"/>
      <c r="B10082" s="207"/>
      <c r="C10082" s="208"/>
      <c r="D10082" s="208"/>
      <c r="E10082" s="208"/>
    </row>
    <row r="10083" spans="1:5" x14ac:dyDescent="0.3">
      <c r="A10083" s="207"/>
      <c r="B10083" s="207"/>
      <c r="C10083" s="208"/>
      <c r="D10083" s="208"/>
      <c r="E10083" s="208"/>
    </row>
    <row r="10084" spans="1:5" x14ac:dyDescent="0.3">
      <c r="A10084" s="207"/>
      <c r="B10084" s="207"/>
      <c r="C10084" s="208"/>
      <c r="D10084" s="208"/>
      <c r="E10084" s="208"/>
    </row>
    <row r="10085" spans="1:5" x14ac:dyDescent="0.3">
      <c r="A10085" s="207"/>
      <c r="B10085" s="207"/>
      <c r="C10085" s="208"/>
      <c r="D10085" s="208"/>
      <c r="E10085" s="208"/>
    </row>
    <row r="10086" spans="1:5" x14ac:dyDescent="0.3">
      <c r="A10086" s="207"/>
      <c r="B10086" s="207"/>
      <c r="C10086" s="208"/>
      <c r="D10086" s="208"/>
      <c r="E10086" s="208"/>
    </row>
    <row r="10087" spans="1:5" x14ac:dyDescent="0.3">
      <c r="A10087" s="207"/>
      <c r="B10087" s="207"/>
      <c r="C10087" s="208"/>
      <c r="D10087" s="208"/>
      <c r="E10087" s="208"/>
    </row>
    <row r="10088" spans="1:5" x14ac:dyDescent="0.3">
      <c r="A10088" s="207"/>
      <c r="B10088" s="207"/>
      <c r="C10088" s="208"/>
      <c r="D10088" s="208"/>
      <c r="E10088" s="208"/>
    </row>
    <row r="10089" spans="1:5" x14ac:dyDescent="0.3">
      <c r="A10089" s="207"/>
      <c r="B10089" s="207"/>
      <c r="C10089" s="208"/>
      <c r="D10089" s="208"/>
      <c r="E10089" s="208"/>
    </row>
    <row r="10090" spans="1:5" x14ac:dyDescent="0.3">
      <c r="A10090" s="207"/>
      <c r="B10090" s="207"/>
      <c r="C10090" s="208"/>
      <c r="D10090" s="208"/>
      <c r="E10090" s="208"/>
    </row>
    <row r="10091" spans="1:5" x14ac:dyDescent="0.3">
      <c r="A10091" s="207"/>
      <c r="B10091" s="207"/>
      <c r="C10091" s="208"/>
      <c r="D10091" s="208"/>
      <c r="E10091" s="208"/>
    </row>
    <row r="10092" spans="1:5" x14ac:dyDescent="0.3">
      <c r="A10092" s="207"/>
      <c r="B10092" s="207"/>
      <c r="C10092" s="208"/>
      <c r="D10092" s="208"/>
      <c r="E10092" s="208"/>
    </row>
    <row r="10093" spans="1:5" x14ac:dyDescent="0.3">
      <c r="A10093" s="207"/>
      <c r="B10093" s="207"/>
      <c r="C10093" s="208"/>
      <c r="D10093" s="208"/>
      <c r="E10093" s="208"/>
    </row>
    <row r="10094" spans="1:5" x14ac:dyDescent="0.3">
      <c r="A10094" s="207"/>
      <c r="B10094" s="207"/>
      <c r="C10094" s="208"/>
      <c r="D10094" s="208"/>
      <c r="E10094" s="208"/>
    </row>
    <row r="10095" spans="1:5" x14ac:dyDescent="0.3">
      <c r="A10095" s="207"/>
      <c r="B10095" s="207"/>
      <c r="C10095" s="208"/>
      <c r="D10095" s="208"/>
      <c r="E10095" s="208"/>
    </row>
    <row r="10096" spans="1:5" x14ac:dyDescent="0.3">
      <c r="A10096" s="207"/>
      <c r="B10096" s="207"/>
      <c r="C10096" s="208"/>
      <c r="D10096" s="208"/>
      <c r="E10096" s="208"/>
    </row>
    <row r="10097" spans="1:5" x14ac:dyDescent="0.3">
      <c r="A10097" s="207"/>
      <c r="B10097" s="207"/>
      <c r="C10097" s="208"/>
      <c r="D10097" s="208"/>
      <c r="E10097" s="208"/>
    </row>
    <row r="10098" spans="1:5" x14ac:dyDescent="0.3">
      <c r="A10098" s="207"/>
      <c r="B10098" s="207"/>
      <c r="C10098" s="208"/>
      <c r="D10098" s="208"/>
      <c r="E10098" s="208"/>
    </row>
    <row r="10099" spans="1:5" x14ac:dyDescent="0.3">
      <c r="A10099" s="207"/>
      <c r="B10099" s="207"/>
      <c r="C10099" s="208"/>
      <c r="D10099" s="208"/>
      <c r="E10099" s="208"/>
    </row>
    <row r="10100" spans="1:5" x14ac:dyDescent="0.3">
      <c r="A10100" s="207"/>
      <c r="B10100" s="207"/>
      <c r="C10100" s="208"/>
      <c r="D10100" s="208"/>
      <c r="E10100" s="208"/>
    </row>
    <row r="10101" spans="1:5" x14ac:dyDescent="0.3">
      <c r="A10101" s="207"/>
      <c r="B10101" s="207"/>
      <c r="C10101" s="208"/>
      <c r="D10101" s="208"/>
      <c r="E10101" s="208"/>
    </row>
    <row r="10102" spans="1:5" x14ac:dyDescent="0.3">
      <c r="A10102" s="207"/>
      <c r="B10102" s="207"/>
      <c r="C10102" s="208"/>
      <c r="D10102" s="208"/>
      <c r="E10102" s="208"/>
    </row>
    <row r="10103" spans="1:5" x14ac:dyDescent="0.3">
      <c r="A10103" s="207"/>
      <c r="B10103" s="207"/>
      <c r="C10103" s="208"/>
      <c r="D10103" s="208"/>
      <c r="E10103" s="208"/>
    </row>
    <row r="10104" spans="1:5" x14ac:dyDescent="0.3">
      <c r="A10104" s="207"/>
      <c r="B10104" s="207"/>
      <c r="C10104" s="208"/>
      <c r="D10104" s="208"/>
      <c r="E10104" s="208"/>
    </row>
    <row r="10105" spans="1:5" x14ac:dyDescent="0.3">
      <c r="A10105" s="207"/>
      <c r="B10105" s="207"/>
      <c r="C10105" s="208"/>
      <c r="D10105" s="208"/>
      <c r="E10105" s="208"/>
    </row>
    <row r="10106" spans="1:5" x14ac:dyDescent="0.3">
      <c r="A10106" s="207"/>
      <c r="B10106" s="207"/>
      <c r="C10106" s="208"/>
      <c r="D10106" s="208"/>
      <c r="E10106" s="208"/>
    </row>
    <row r="10107" spans="1:5" x14ac:dyDescent="0.3">
      <c r="A10107" s="207"/>
      <c r="B10107" s="207"/>
      <c r="C10107" s="208"/>
      <c r="D10107" s="208"/>
      <c r="E10107" s="208"/>
    </row>
    <row r="10108" spans="1:5" x14ac:dyDescent="0.3">
      <c r="A10108" s="207"/>
      <c r="B10108" s="207"/>
      <c r="C10108" s="208"/>
      <c r="D10108" s="208"/>
      <c r="E10108" s="208"/>
    </row>
    <row r="10109" spans="1:5" x14ac:dyDescent="0.3">
      <c r="A10109" s="207"/>
      <c r="B10109" s="207"/>
      <c r="C10109" s="208"/>
      <c r="D10109" s="208"/>
      <c r="E10109" s="208"/>
    </row>
    <row r="10110" spans="1:5" x14ac:dyDescent="0.3">
      <c r="A10110" s="207"/>
      <c r="B10110" s="207"/>
      <c r="C10110" s="208"/>
      <c r="D10110" s="208"/>
      <c r="E10110" s="208"/>
    </row>
    <row r="10111" spans="1:5" x14ac:dyDescent="0.3">
      <c r="A10111" s="207"/>
      <c r="B10111" s="207"/>
      <c r="C10111" s="208"/>
      <c r="D10111" s="208"/>
      <c r="E10111" s="208"/>
    </row>
    <row r="10112" spans="1:5" x14ac:dyDescent="0.3">
      <c r="A10112" s="207"/>
      <c r="B10112" s="207"/>
      <c r="C10112" s="208"/>
      <c r="D10112" s="208"/>
      <c r="E10112" s="208"/>
    </row>
    <row r="10113" spans="1:5" x14ac:dyDescent="0.3">
      <c r="A10113" s="207"/>
      <c r="B10113" s="207"/>
      <c r="C10113" s="208"/>
      <c r="D10113" s="208"/>
      <c r="E10113" s="208"/>
    </row>
    <row r="10114" spans="1:5" x14ac:dyDescent="0.3">
      <c r="A10114" s="207"/>
      <c r="B10114" s="207"/>
      <c r="C10114" s="208"/>
      <c r="D10114" s="208"/>
      <c r="E10114" s="208"/>
    </row>
    <row r="10115" spans="1:5" x14ac:dyDescent="0.3">
      <c r="A10115" s="207"/>
      <c r="B10115" s="207"/>
      <c r="C10115" s="208"/>
      <c r="D10115" s="208"/>
      <c r="E10115" s="208"/>
    </row>
    <row r="10116" spans="1:5" x14ac:dyDescent="0.3">
      <c r="A10116" s="207"/>
      <c r="B10116" s="207"/>
      <c r="C10116" s="208"/>
      <c r="D10116" s="208"/>
      <c r="E10116" s="208"/>
    </row>
    <row r="10117" spans="1:5" x14ac:dyDescent="0.3">
      <c r="A10117" s="207"/>
      <c r="B10117" s="207"/>
      <c r="C10117" s="208"/>
      <c r="D10117" s="208"/>
      <c r="E10117" s="208"/>
    </row>
    <row r="10118" spans="1:5" x14ac:dyDescent="0.3">
      <c r="A10118" s="207"/>
      <c r="B10118" s="207"/>
      <c r="C10118" s="208"/>
      <c r="D10118" s="208"/>
      <c r="E10118" s="208"/>
    </row>
    <row r="10119" spans="1:5" x14ac:dyDescent="0.3">
      <c r="A10119" s="207"/>
      <c r="B10119" s="207"/>
      <c r="C10119" s="208"/>
      <c r="D10119" s="208"/>
      <c r="E10119" s="208"/>
    </row>
    <row r="10120" spans="1:5" x14ac:dyDescent="0.3">
      <c r="A10120" s="207"/>
      <c r="B10120" s="207"/>
      <c r="C10120" s="208"/>
      <c r="D10120" s="208"/>
      <c r="E10120" s="208"/>
    </row>
    <row r="10121" spans="1:5" x14ac:dyDescent="0.3">
      <c r="A10121" s="207"/>
      <c r="B10121" s="207"/>
      <c r="C10121" s="208"/>
      <c r="D10121" s="208"/>
      <c r="E10121" s="208"/>
    </row>
    <row r="10122" spans="1:5" x14ac:dyDescent="0.3">
      <c r="A10122" s="207"/>
      <c r="B10122" s="207"/>
      <c r="C10122" s="208"/>
      <c r="D10122" s="208"/>
      <c r="E10122" s="208"/>
    </row>
    <row r="10123" spans="1:5" x14ac:dyDescent="0.3">
      <c r="A10123" s="207"/>
      <c r="B10123" s="207"/>
      <c r="C10123" s="208"/>
      <c r="D10123" s="208"/>
      <c r="E10123" s="208"/>
    </row>
    <row r="10124" spans="1:5" x14ac:dyDescent="0.3">
      <c r="A10124" s="207"/>
      <c r="B10124" s="207"/>
      <c r="C10124" s="208"/>
      <c r="D10124" s="208"/>
      <c r="E10124" s="208"/>
    </row>
    <row r="10125" spans="1:5" x14ac:dyDescent="0.3">
      <c r="A10125" s="207"/>
      <c r="B10125" s="207"/>
      <c r="C10125" s="208"/>
      <c r="D10125" s="208"/>
      <c r="E10125" s="208"/>
    </row>
    <row r="10126" spans="1:5" x14ac:dyDescent="0.3">
      <c r="A10126" s="207"/>
      <c r="B10126" s="207"/>
      <c r="C10126" s="208"/>
      <c r="D10126" s="208"/>
      <c r="E10126" s="208"/>
    </row>
    <row r="10127" spans="1:5" x14ac:dyDescent="0.3">
      <c r="A10127" s="207"/>
      <c r="B10127" s="207"/>
      <c r="C10127" s="208"/>
      <c r="D10127" s="208"/>
      <c r="E10127" s="208"/>
    </row>
    <row r="10128" spans="1:5" x14ac:dyDescent="0.3">
      <c r="A10128" s="207"/>
      <c r="B10128" s="207"/>
      <c r="C10128" s="208"/>
      <c r="D10128" s="208"/>
      <c r="E10128" s="208"/>
    </row>
    <row r="10129" spans="1:5" x14ac:dyDescent="0.3">
      <c r="A10129" s="207"/>
      <c r="B10129" s="207"/>
      <c r="C10129" s="208"/>
      <c r="D10129" s="208"/>
      <c r="E10129" s="208"/>
    </row>
    <row r="10130" spans="1:5" x14ac:dyDescent="0.3">
      <c r="A10130" s="207"/>
      <c r="B10130" s="207"/>
      <c r="C10130" s="208"/>
      <c r="D10130" s="208"/>
      <c r="E10130" s="208"/>
    </row>
    <row r="10131" spans="1:5" x14ac:dyDescent="0.3">
      <c r="A10131" s="207"/>
      <c r="B10131" s="207"/>
      <c r="C10131" s="208"/>
      <c r="D10131" s="208"/>
      <c r="E10131" s="208"/>
    </row>
    <row r="10132" spans="1:5" x14ac:dyDescent="0.3">
      <c r="A10132" s="207"/>
      <c r="B10132" s="207"/>
      <c r="C10132" s="208"/>
      <c r="D10132" s="208"/>
      <c r="E10132" s="208"/>
    </row>
    <row r="10133" spans="1:5" x14ac:dyDescent="0.3">
      <c r="A10133" s="207"/>
      <c r="B10133" s="207"/>
      <c r="C10133" s="208"/>
      <c r="D10133" s="208"/>
      <c r="E10133" s="208"/>
    </row>
    <row r="10134" spans="1:5" x14ac:dyDescent="0.3">
      <c r="A10134" s="207"/>
      <c r="B10134" s="207"/>
      <c r="C10134" s="208"/>
      <c r="D10134" s="208"/>
      <c r="E10134" s="208"/>
    </row>
    <row r="10135" spans="1:5" x14ac:dyDescent="0.3">
      <c r="A10135" s="207"/>
      <c r="B10135" s="207"/>
      <c r="C10135" s="208"/>
      <c r="D10135" s="208"/>
      <c r="E10135" s="208"/>
    </row>
    <row r="10136" spans="1:5" x14ac:dyDescent="0.3">
      <c r="A10136" s="207"/>
      <c r="B10136" s="207"/>
      <c r="C10136" s="208"/>
      <c r="D10136" s="208"/>
      <c r="E10136" s="208"/>
    </row>
    <row r="10137" spans="1:5" x14ac:dyDescent="0.3">
      <c r="A10137" s="207"/>
      <c r="B10137" s="207"/>
      <c r="C10137" s="208"/>
      <c r="D10137" s="208"/>
      <c r="E10137" s="208"/>
    </row>
    <row r="10138" spans="1:5" x14ac:dyDescent="0.3">
      <c r="A10138" s="207"/>
      <c r="B10138" s="207"/>
      <c r="C10138" s="208"/>
      <c r="D10138" s="208"/>
      <c r="E10138" s="208"/>
    </row>
    <row r="10139" spans="1:5" x14ac:dyDescent="0.3">
      <c r="A10139" s="207"/>
      <c r="B10139" s="207"/>
      <c r="C10139" s="208"/>
      <c r="D10139" s="208"/>
      <c r="E10139" s="208"/>
    </row>
    <row r="10140" spans="1:5" x14ac:dyDescent="0.3">
      <c r="A10140" s="207"/>
      <c r="B10140" s="207"/>
      <c r="C10140" s="208"/>
      <c r="D10140" s="208"/>
      <c r="E10140" s="208"/>
    </row>
    <row r="10141" spans="1:5" x14ac:dyDescent="0.3">
      <c r="A10141" s="207"/>
      <c r="B10141" s="207"/>
      <c r="C10141" s="208"/>
      <c r="D10141" s="208"/>
      <c r="E10141" s="208"/>
    </row>
    <row r="10142" spans="1:5" x14ac:dyDescent="0.3">
      <c r="A10142" s="207"/>
      <c r="B10142" s="207"/>
      <c r="C10142" s="208"/>
      <c r="D10142" s="208"/>
      <c r="E10142" s="208"/>
    </row>
    <row r="10143" spans="1:5" x14ac:dyDescent="0.3">
      <c r="A10143" s="207"/>
      <c r="B10143" s="207"/>
      <c r="C10143" s="208"/>
      <c r="D10143" s="208"/>
      <c r="E10143" s="208"/>
    </row>
    <row r="10144" spans="1:5" x14ac:dyDescent="0.3">
      <c r="A10144" s="207"/>
      <c r="B10144" s="207"/>
      <c r="C10144" s="208"/>
      <c r="D10144" s="208"/>
      <c r="E10144" s="208"/>
    </row>
    <row r="10145" spans="1:5" x14ac:dyDescent="0.3">
      <c r="A10145" s="207"/>
      <c r="B10145" s="207"/>
      <c r="C10145" s="208"/>
      <c r="D10145" s="208"/>
      <c r="E10145" s="208"/>
    </row>
    <row r="10146" spans="1:5" x14ac:dyDescent="0.3">
      <c r="A10146" s="207"/>
      <c r="B10146" s="207"/>
      <c r="C10146" s="208"/>
      <c r="D10146" s="208"/>
      <c r="E10146" s="208"/>
    </row>
    <row r="10147" spans="1:5" x14ac:dyDescent="0.3">
      <c r="A10147" s="207"/>
      <c r="B10147" s="207"/>
      <c r="C10147" s="208"/>
      <c r="D10147" s="208"/>
      <c r="E10147" s="208"/>
    </row>
    <row r="10148" spans="1:5" x14ac:dyDescent="0.3">
      <c r="A10148" s="207"/>
      <c r="B10148" s="207"/>
      <c r="C10148" s="208"/>
      <c r="D10148" s="208"/>
      <c r="E10148" s="208"/>
    </row>
    <row r="10149" spans="1:5" x14ac:dyDescent="0.3">
      <c r="A10149" s="207"/>
      <c r="B10149" s="207"/>
      <c r="C10149" s="208"/>
      <c r="D10149" s="208"/>
      <c r="E10149" s="208"/>
    </row>
    <row r="10150" spans="1:5" x14ac:dyDescent="0.3">
      <c r="A10150" s="207"/>
      <c r="B10150" s="207"/>
      <c r="C10150" s="208"/>
      <c r="D10150" s="208"/>
      <c r="E10150" s="208"/>
    </row>
    <row r="10151" spans="1:5" x14ac:dyDescent="0.3">
      <c r="A10151" s="207"/>
      <c r="B10151" s="207"/>
      <c r="C10151" s="208"/>
      <c r="D10151" s="208"/>
      <c r="E10151" s="208"/>
    </row>
    <row r="10152" spans="1:5" x14ac:dyDescent="0.3">
      <c r="A10152" s="207"/>
      <c r="B10152" s="207"/>
      <c r="C10152" s="208"/>
      <c r="D10152" s="208"/>
      <c r="E10152" s="208"/>
    </row>
    <row r="10153" spans="1:5" x14ac:dyDescent="0.3">
      <c r="A10153" s="207"/>
      <c r="B10153" s="207"/>
      <c r="C10153" s="208"/>
      <c r="D10153" s="208"/>
      <c r="E10153" s="208"/>
    </row>
    <row r="10154" spans="1:5" x14ac:dyDescent="0.3">
      <c r="A10154" s="207"/>
      <c r="B10154" s="207"/>
      <c r="C10154" s="208"/>
      <c r="D10154" s="208"/>
      <c r="E10154" s="208"/>
    </row>
    <row r="10155" spans="1:5" x14ac:dyDescent="0.3">
      <c r="A10155" s="207"/>
      <c r="B10155" s="207"/>
      <c r="C10155" s="208"/>
      <c r="D10155" s="208"/>
      <c r="E10155" s="208"/>
    </row>
    <row r="10156" spans="1:5" x14ac:dyDescent="0.3">
      <c r="A10156" s="207"/>
      <c r="B10156" s="207"/>
      <c r="C10156" s="208"/>
      <c r="D10156" s="208"/>
      <c r="E10156" s="208"/>
    </row>
    <row r="10157" spans="1:5" x14ac:dyDescent="0.3">
      <c r="A10157" s="207"/>
      <c r="B10157" s="207"/>
      <c r="C10157" s="208"/>
      <c r="D10157" s="208"/>
      <c r="E10157" s="208"/>
    </row>
    <row r="10158" spans="1:5" x14ac:dyDescent="0.3">
      <c r="A10158" s="207"/>
      <c r="B10158" s="207"/>
      <c r="C10158" s="208"/>
      <c r="D10158" s="208"/>
      <c r="E10158" s="208"/>
    </row>
    <row r="10159" spans="1:5" x14ac:dyDescent="0.3">
      <c r="A10159" s="207"/>
      <c r="B10159" s="207"/>
      <c r="C10159" s="208"/>
      <c r="D10159" s="208"/>
      <c r="E10159" s="208"/>
    </row>
    <row r="10160" spans="1:5" x14ac:dyDescent="0.3">
      <c r="A10160" s="207"/>
      <c r="B10160" s="207"/>
      <c r="C10160" s="208"/>
      <c r="D10160" s="208"/>
      <c r="E10160" s="208"/>
    </row>
    <row r="10161" spans="1:5" x14ac:dyDescent="0.3">
      <c r="A10161" s="207"/>
      <c r="B10161" s="207"/>
      <c r="C10161" s="208"/>
      <c r="D10161" s="208"/>
      <c r="E10161" s="208"/>
    </row>
    <row r="10162" spans="1:5" x14ac:dyDescent="0.3">
      <c r="A10162" s="207"/>
      <c r="B10162" s="207"/>
      <c r="C10162" s="208"/>
      <c r="D10162" s="208"/>
      <c r="E10162" s="208"/>
    </row>
    <row r="10163" spans="1:5" x14ac:dyDescent="0.3">
      <c r="A10163" s="207"/>
      <c r="B10163" s="207"/>
      <c r="C10163" s="208"/>
      <c r="D10163" s="208"/>
      <c r="E10163" s="208"/>
    </row>
    <row r="10164" spans="1:5" x14ac:dyDescent="0.3">
      <c r="A10164" s="207"/>
      <c r="B10164" s="207"/>
      <c r="C10164" s="208"/>
      <c r="D10164" s="208"/>
      <c r="E10164" s="208"/>
    </row>
    <row r="10165" spans="1:5" x14ac:dyDescent="0.3">
      <c r="A10165" s="207"/>
      <c r="B10165" s="207"/>
      <c r="C10165" s="208"/>
      <c r="D10165" s="208"/>
      <c r="E10165" s="208"/>
    </row>
    <row r="10166" spans="1:5" x14ac:dyDescent="0.3">
      <c r="A10166" s="207"/>
      <c r="B10166" s="207"/>
      <c r="C10166" s="208"/>
      <c r="D10166" s="208"/>
      <c r="E10166" s="208"/>
    </row>
    <row r="10167" spans="1:5" x14ac:dyDescent="0.3">
      <c r="A10167" s="207"/>
      <c r="B10167" s="207"/>
      <c r="C10167" s="208"/>
      <c r="D10167" s="208"/>
      <c r="E10167" s="208"/>
    </row>
    <row r="10168" spans="1:5" x14ac:dyDescent="0.3">
      <c r="A10168" s="207"/>
      <c r="B10168" s="207"/>
      <c r="C10168" s="208"/>
      <c r="D10168" s="208"/>
      <c r="E10168" s="208"/>
    </row>
    <row r="10169" spans="1:5" x14ac:dyDescent="0.3">
      <c r="A10169" s="207"/>
      <c r="B10169" s="207"/>
      <c r="C10169" s="208"/>
      <c r="D10169" s="208"/>
      <c r="E10169" s="208"/>
    </row>
    <row r="10170" spans="1:5" x14ac:dyDescent="0.3">
      <c r="A10170" s="207"/>
      <c r="B10170" s="207"/>
      <c r="C10170" s="208"/>
      <c r="D10170" s="208"/>
      <c r="E10170" s="208"/>
    </row>
    <row r="10171" spans="1:5" x14ac:dyDescent="0.3">
      <c r="A10171" s="207"/>
      <c r="B10171" s="207"/>
      <c r="C10171" s="208"/>
      <c r="D10171" s="208"/>
      <c r="E10171" s="208"/>
    </row>
    <row r="10172" spans="1:5" x14ac:dyDescent="0.3">
      <c r="A10172" s="207"/>
      <c r="B10172" s="207"/>
      <c r="C10172" s="208"/>
      <c r="D10172" s="208"/>
      <c r="E10172" s="208"/>
    </row>
    <row r="10173" spans="1:5" x14ac:dyDescent="0.3">
      <c r="A10173" s="207"/>
      <c r="B10173" s="207"/>
      <c r="C10173" s="208"/>
      <c r="D10173" s="208"/>
      <c r="E10173" s="208"/>
    </row>
    <row r="10174" spans="1:5" x14ac:dyDescent="0.3">
      <c r="A10174" s="207"/>
      <c r="B10174" s="207"/>
      <c r="C10174" s="208"/>
      <c r="D10174" s="208"/>
      <c r="E10174" s="208"/>
    </row>
    <row r="10175" spans="1:5" x14ac:dyDescent="0.3">
      <c r="A10175" s="207"/>
      <c r="B10175" s="207"/>
      <c r="C10175" s="208"/>
      <c r="D10175" s="208"/>
      <c r="E10175" s="208"/>
    </row>
    <row r="10176" spans="1:5" x14ac:dyDescent="0.3">
      <c r="A10176" s="207"/>
      <c r="B10176" s="207"/>
      <c r="C10176" s="208"/>
      <c r="D10176" s="208"/>
      <c r="E10176" s="208"/>
    </row>
    <row r="10177" spans="1:5" x14ac:dyDescent="0.3">
      <c r="A10177" s="207"/>
      <c r="B10177" s="207"/>
      <c r="C10177" s="208"/>
      <c r="D10177" s="208"/>
      <c r="E10177" s="208"/>
    </row>
    <row r="10178" spans="1:5" x14ac:dyDescent="0.3">
      <c r="A10178" s="207"/>
      <c r="B10178" s="207"/>
      <c r="C10178" s="208"/>
      <c r="D10178" s="208"/>
      <c r="E10178" s="208"/>
    </row>
    <row r="10179" spans="1:5" x14ac:dyDescent="0.3">
      <c r="A10179" s="207"/>
      <c r="B10179" s="207"/>
      <c r="C10179" s="208"/>
      <c r="D10179" s="208"/>
      <c r="E10179" s="208"/>
    </row>
    <row r="10180" spans="1:5" x14ac:dyDescent="0.3">
      <c r="A10180" s="207"/>
      <c r="B10180" s="207"/>
      <c r="C10180" s="208"/>
      <c r="D10180" s="208"/>
      <c r="E10180" s="208"/>
    </row>
    <row r="10181" spans="1:5" x14ac:dyDescent="0.3">
      <c r="A10181" s="207"/>
      <c r="B10181" s="207"/>
      <c r="C10181" s="208"/>
      <c r="D10181" s="208"/>
      <c r="E10181" s="208"/>
    </row>
    <row r="10182" spans="1:5" x14ac:dyDescent="0.3">
      <c r="A10182" s="207"/>
      <c r="B10182" s="207"/>
      <c r="C10182" s="208"/>
      <c r="D10182" s="208"/>
      <c r="E10182" s="208"/>
    </row>
    <row r="10183" spans="1:5" x14ac:dyDescent="0.3">
      <c r="A10183" s="207"/>
      <c r="B10183" s="207"/>
      <c r="C10183" s="208"/>
      <c r="D10183" s="208"/>
      <c r="E10183" s="208"/>
    </row>
    <row r="10184" spans="1:5" x14ac:dyDescent="0.3">
      <c r="A10184" s="207"/>
      <c r="B10184" s="207"/>
      <c r="C10184" s="208"/>
      <c r="D10184" s="208"/>
      <c r="E10184" s="208"/>
    </row>
    <row r="10185" spans="1:5" x14ac:dyDescent="0.3">
      <c r="A10185" s="207"/>
      <c r="B10185" s="207"/>
      <c r="C10185" s="208"/>
      <c r="D10185" s="208"/>
      <c r="E10185" s="208"/>
    </row>
    <row r="10186" spans="1:5" x14ac:dyDescent="0.3">
      <c r="A10186" s="207"/>
      <c r="B10186" s="207"/>
      <c r="C10186" s="208"/>
      <c r="D10186" s="208"/>
      <c r="E10186" s="208"/>
    </row>
    <row r="10187" spans="1:5" x14ac:dyDescent="0.3">
      <c r="A10187" s="207"/>
      <c r="B10187" s="207"/>
      <c r="C10187" s="208"/>
      <c r="D10187" s="208"/>
      <c r="E10187" s="208"/>
    </row>
    <row r="10188" spans="1:5" x14ac:dyDescent="0.3">
      <c r="A10188" s="207"/>
      <c r="B10188" s="207"/>
      <c r="C10188" s="208"/>
      <c r="D10188" s="208"/>
      <c r="E10188" s="208"/>
    </row>
    <row r="10189" spans="1:5" x14ac:dyDescent="0.3">
      <c r="A10189" s="207"/>
      <c r="B10189" s="207"/>
      <c r="C10189" s="208"/>
      <c r="D10189" s="208"/>
      <c r="E10189" s="208"/>
    </row>
    <row r="10190" spans="1:5" x14ac:dyDescent="0.3">
      <c r="A10190" s="207"/>
      <c r="B10190" s="207"/>
      <c r="C10190" s="208"/>
      <c r="D10190" s="208"/>
      <c r="E10190" s="208"/>
    </row>
    <row r="10191" spans="1:5" x14ac:dyDescent="0.3">
      <c r="A10191" s="207"/>
      <c r="B10191" s="207"/>
      <c r="C10191" s="208"/>
      <c r="D10191" s="208"/>
      <c r="E10191" s="208"/>
    </row>
    <row r="10192" spans="1:5" x14ac:dyDescent="0.3">
      <c r="A10192" s="207"/>
      <c r="B10192" s="207"/>
      <c r="C10192" s="208"/>
      <c r="D10192" s="208"/>
      <c r="E10192" s="208"/>
    </row>
    <row r="10193" spans="1:5" x14ac:dyDescent="0.3">
      <c r="A10193" s="207"/>
      <c r="B10193" s="207"/>
      <c r="C10193" s="208"/>
      <c r="D10193" s="208"/>
      <c r="E10193" s="208"/>
    </row>
    <row r="10194" spans="1:5" x14ac:dyDescent="0.3">
      <c r="A10194" s="207"/>
      <c r="B10194" s="207"/>
      <c r="C10194" s="208"/>
      <c r="D10194" s="208"/>
      <c r="E10194" s="208"/>
    </row>
    <row r="10195" spans="1:5" x14ac:dyDescent="0.3">
      <c r="A10195" s="207"/>
      <c r="B10195" s="207"/>
      <c r="C10195" s="208"/>
      <c r="D10195" s="208"/>
      <c r="E10195" s="208"/>
    </row>
    <row r="10196" spans="1:5" x14ac:dyDescent="0.3">
      <c r="A10196" s="207"/>
      <c r="B10196" s="207"/>
      <c r="C10196" s="208"/>
      <c r="D10196" s="208"/>
      <c r="E10196" s="208"/>
    </row>
    <row r="10197" spans="1:5" x14ac:dyDescent="0.3">
      <c r="A10197" s="207"/>
      <c r="B10197" s="207"/>
      <c r="C10197" s="208"/>
      <c r="D10197" s="208"/>
      <c r="E10197" s="208"/>
    </row>
    <row r="10198" spans="1:5" x14ac:dyDescent="0.3">
      <c r="A10198" s="207"/>
      <c r="B10198" s="207"/>
      <c r="C10198" s="208"/>
      <c r="D10198" s="208"/>
      <c r="E10198" s="208"/>
    </row>
    <row r="10199" spans="1:5" x14ac:dyDescent="0.3">
      <c r="A10199" s="207"/>
      <c r="B10199" s="207"/>
      <c r="C10199" s="208"/>
      <c r="D10199" s="208"/>
      <c r="E10199" s="208"/>
    </row>
    <row r="10200" spans="1:5" x14ac:dyDescent="0.3">
      <c r="A10200" s="207"/>
      <c r="B10200" s="207"/>
      <c r="C10200" s="208"/>
      <c r="D10200" s="208"/>
      <c r="E10200" s="208"/>
    </row>
    <row r="10201" spans="1:5" x14ac:dyDescent="0.3">
      <c r="A10201" s="207"/>
      <c r="B10201" s="207"/>
      <c r="C10201" s="208"/>
      <c r="D10201" s="208"/>
      <c r="E10201" s="208"/>
    </row>
    <row r="10202" spans="1:5" x14ac:dyDescent="0.3">
      <c r="A10202" s="207"/>
      <c r="B10202" s="207"/>
      <c r="C10202" s="208"/>
      <c r="D10202" s="208"/>
      <c r="E10202" s="208"/>
    </row>
    <row r="10203" spans="1:5" x14ac:dyDescent="0.3">
      <c r="A10203" s="207"/>
      <c r="B10203" s="207"/>
      <c r="C10203" s="208"/>
      <c r="D10203" s="208"/>
      <c r="E10203" s="208"/>
    </row>
    <row r="10204" spans="1:5" x14ac:dyDescent="0.3">
      <c r="A10204" s="207"/>
      <c r="B10204" s="207"/>
      <c r="C10204" s="208"/>
      <c r="D10204" s="208"/>
      <c r="E10204" s="208"/>
    </row>
    <row r="10205" spans="1:5" x14ac:dyDescent="0.3">
      <c r="A10205" s="207"/>
      <c r="B10205" s="207"/>
      <c r="C10205" s="208"/>
      <c r="D10205" s="208"/>
      <c r="E10205" s="208"/>
    </row>
    <row r="10206" spans="1:5" x14ac:dyDescent="0.3">
      <c r="A10206" s="207"/>
      <c r="B10206" s="207"/>
      <c r="C10206" s="208"/>
      <c r="D10206" s="208"/>
      <c r="E10206" s="208"/>
    </row>
    <row r="10207" spans="1:5" x14ac:dyDescent="0.3">
      <c r="A10207" s="207"/>
      <c r="B10207" s="207"/>
      <c r="C10207" s="208"/>
      <c r="D10207" s="208"/>
      <c r="E10207" s="208"/>
    </row>
    <row r="10208" spans="1:5" x14ac:dyDescent="0.3">
      <c r="A10208" s="207"/>
      <c r="B10208" s="207"/>
      <c r="C10208" s="208"/>
      <c r="D10208" s="208"/>
      <c r="E10208" s="208"/>
    </row>
    <row r="10209" spans="1:5" x14ac:dyDescent="0.3">
      <c r="A10209" s="207"/>
      <c r="B10209" s="207"/>
      <c r="C10209" s="208"/>
      <c r="D10209" s="208"/>
      <c r="E10209" s="208"/>
    </row>
    <row r="10210" spans="1:5" x14ac:dyDescent="0.3">
      <c r="A10210" s="207"/>
      <c r="B10210" s="207"/>
      <c r="C10210" s="208"/>
      <c r="D10210" s="208"/>
      <c r="E10210" s="208"/>
    </row>
    <row r="10211" spans="1:5" x14ac:dyDescent="0.3">
      <c r="A10211" s="207"/>
      <c r="B10211" s="207"/>
      <c r="C10211" s="208"/>
      <c r="D10211" s="208"/>
      <c r="E10211" s="208"/>
    </row>
    <row r="10212" spans="1:5" x14ac:dyDescent="0.3">
      <c r="A10212" s="207"/>
      <c r="B10212" s="207"/>
      <c r="C10212" s="208"/>
      <c r="D10212" s="208"/>
      <c r="E10212" s="208"/>
    </row>
    <row r="10213" spans="1:5" x14ac:dyDescent="0.3">
      <c r="A10213" s="207"/>
      <c r="B10213" s="207"/>
      <c r="C10213" s="208"/>
      <c r="D10213" s="208"/>
      <c r="E10213" s="208"/>
    </row>
    <row r="10214" spans="1:5" x14ac:dyDescent="0.3">
      <c r="A10214" s="207"/>
      <c r="B10214" s="207"/>
      <c r="C10214" s="208"/>
      <c r="D10214" s="208"/>
      <c r="E10214" s="208"/>
    </row>
    <row r="10215" spans="1:5" x14ac:dyDescent="0.3">
      <c r="A10215" s="207"/>
      <c r="B10215" s="207"/>
      <c r="C10215" s="208"/>
      <c r="D10215" s="208"/>
      <c r="E10215" s="208"/>
    </row>
    <row r="10216" spans="1:5" x14ac:dyDescent="0.3">
      <c r="A10216" s="207"/>
      <c r="B10216" s="207"/>
      <c r="C10216" s="208"/>
      <c r="D10216" s="208"/>
      <c r="E10216" s="208"/>
    </row>
    <row r="10217" spans="1:5" x14ac:dyDescent="0.3">
      <c r="A10217" s="207"/>
      <c r="B10217" s="207"/>
      <c r="C10217" s="208"/>
      <c r="D10217" s="208"/>
      <c r="E10217" s="208"/>
    </row>
    <row r="10218" spans="1:5" x14ac:dyDescent="0.3">
      <c r="A10218" s="207"/>
      <c r="B10218" s="207"/>
      <c r="C10218" s="208"/>
      <c r="D10218" s="208"/>
      <c r="E10218" s="208"/>
    </row>
    <row r="10219" spans="1:5" x14ac:dyDescent="0.3">
      <c r="A10219" s="207"/>
      <c r="B10219" s="207"/>
      <c r="C10219" s="208"/>
      <c r="D10219" s="208"/>
      <c r="E10219" s="208"/>
    </row>
    <row r="10220" spans="1:5" x14ac:dyDescent="0.3">
      <c r="A10220" s="207"/>
      <c r="B10220" s="207"/>
      <c r="C10220" s="208"/>
      <c r="D10220" s="208"/>
      <c r="E10220" s="208"/>
    </row>
    <row r="10221" spans="1:5" x14ac:dyDescent="0.3">
      <c r="A10221" s="207"/>
      <c r="B10221" s="207"/>
      <c r="C10221" s="208"/>
      <c r="D10221" s="208"/>
      <c r="E10221" s="208"/>
    </row>
    <row r="10222" spans="1:5" x14ac:dyDescent="0.3">
      <c r="A10222" s="207"/>
      <c r="B10222" s="207"/>
      <c r="C10222" s="208"/>
      <c r="D10222" s="208"/>
      <c r="E10222" s="208"/>
    </row>
    <row r="10223" spans="1:5" x14ac:dyDescent="0.3">
      <c r="A10223" s="207"/>
      <c r="B10223" s="207"/>
      <c r="C10223" s="208"/>
      <c r="D10223" s="208"/>
      <c r="E10223" s="208"/>
    </row>
    <row r="10224" spans="1:5" x14ac:dyDescent="0.3">
      <c r="A10224" s="207"/>
      <c r="B10224" s="207"/>
      <c r="C10224" s="208"/>
      <c r="D10224" s="208"/>
      <c r="E10224" s="208"/>
    </row>
    <row r="10225" spans="1:5" x14ac:dyDescent="0.3">
      <c r="A10225" s="207"/>
      <c r="B10225" s="207"/>
      <c r="C10225" s="208"/>
      <c r="D10225" s="208"/>
      <c r="E10225" s="208"/>
    </row>
    <row r="10226" spans="1:5" x14ac:dyDescent="0.3">
      <c r="A10226" s="207"/>
      <c r="B10226" s="207"/>
      <c r="C10226" s="208"/>
      <c r="D10226" s="208"/>
      <c r="E10226" s="208"/>
    </row>
    <row r="10227" spans="1:5" x14ac:dyDescent="0.3">
      <c r="A10227" s="207"/>
      <c r="B10227" s="207"/>
      <c r="C10227" s="208"/>
      <c r="D10227" s="208"/>
      <c r="E10227" s="208"/>
    </row>
    <row r="10228" spans="1:5" x14ac:dyDescent="0.3">
      <c r="A10228" s="207"/>
      <c r="B10228" s="207"/>
      <c r="C10228" s="208"/>
      <c r="D10228" s="208"/>
      <c r="E10228" s="208"/>
    </row>
    <row r="10229" spans="1:5" x14ac:dyDescent="0.3">
      <c r="A10229" s="207"/>
      <c r="B10229" s="207"/>
      <c r="C10229" s="208"/>
      <c r="D10229" s="208"/>
      <c r="E10229" s="208"/>
    </row>
    <row r="10230" spans="1:5" x14ac:dyDescent="0.3">
      <c r="A10230" s="207"/>
      <c r="B10230" s="207"/>
      <c r="C10230" s="208"/>
      <c r="D10230" s="208"/>
      <c r="E10230" s="208"/>
    </row>
    <row r="10231" spans="1:5" x14ac:dyDescent="0.3">
      <c r="A10231" s="207"/>
      <c r="B10231" s="207"/>
      <c r="C10231" s="208"/>
      <c r="D10231" s="208"/>
      <c r="E10231" s="208"/>
    </row>
    <row r="10232" spans="1:5" x14ac:dyDescent="0.3">
      <c r="A10232" s="207"/>
      <c r="B10232" s="207"/>
      <c r="C10232" s="208"/>
      <c r="D10232" s="208"/>
      <c r="E10232" s="208"/>
    </row>
    <row r="10233" spans="1:5" x14ac:dyDescent="0.3">
      <c r="A10233" s="207"/>
      <c r="B10233" s="207"/>
      <c r="C10233" s="208"/>
      <c r="D10233" s="208"/>
      <c r="E10233" s="208"/>
    </row>
    <row r="10234" spans="1:5" x14ac:dyDescent="0.3">
      <c r="A10234" s="207"/>
      <c r="B10234" s="207"/>
      <c r="C10234" s="208"/>
      <c r="D10234" s="208"/>
      <c r="E10234" s="208"/>
    </row>
    <row r="10235" spans="1:5" x14ac:dyDescent="0.3">
      <c r="A10235" s="207"/>
      <c r="B10235" s="207"/>
      <c r="C10235" s="208"/>
      <c r="D10235" s="208"/>
      <c r="E10235" s="208"/>
    </row>
    <row r="10236" spans="1:5" x14ac:dyDescent="0.3">
      <c r="A10236" s="207"/>
      <c r="B10236" s="207"/>
      <c r="C10236" s="208"/>
      <c r="D10236" s="208"/>
      <c r="E10236" s="208"/>
    </row>
    <row r="10237" spans="1:5" x14ac:dyDescent="0.3">
      <c r="A10237" s="207"/>
      <c r="B10237" s="207"/>
      <c r="C10237" s="208"/>
      <c r="D10237" s="208"/>
      <c r="E10237" s="208"/>
    </row>
    <row r="10238" spans="1:5" x14ac:dyDescent="0.3">
      <c r="A10238" s="207"/>
      <c r="B10238" s="207"/>
      <c r="C10238" s="208"/>
      <c r="D10238" s="208"/>
      <c r="E10238" s="208"/>
    </row>
    <row r="10239" spans="1:5" x14ac:dyDescent="0.3">
      <c r="A10239" s="207"/>
      <c r="B10239" s="207"/>
      <c r="C10239" s="208"/>
      <c r="D10239" s="208"/>
      <c r="E10239" s="208"/>
    </row>
    <row r="10240" spans="1:5" x14ac:dyDescent="0.3">
      <c r="A10240" s="207"/>
      <c r="B10240" s="207"/>
      <c r="C10240" s="208"/>
      <c r="D10240" s="208"/>
      <c r="E10240" s="208"/>
    </row>
    <row r="10241" spans="1:5" x14ac:dyDescent="0.3">
      <c r="A10241" s="207"/>
      <c r="B10241" s="207"/>
      <c r="C10241" s="208"/>
      <c r="D10241" s="208"/>
      <c r="E10241" s="208"/>
    </row>
    <row r="10242" spans="1:5" x14ac:dyDescent="0.3">
      <c r="A10242" s="207"/>
      <c r="B10242" s="207"/>
      <c r="C10242" s="208"/>
      <c r="D10242" s="208"/>
      <c r="E10242" s="208"/>
    </row>
    <row r="10243" spans="1:5" x14ac:dyDescent="0.3">
      <c r="A10243" s="207"/>
      <c r="B10243" s="207"/>
      <c r="C10243" s="208"/>
      <c r="D10243" s="208"/>
      <c r="E10243" s="208"/>
    </row>
    <row r="10244" spans="1:5" x14ac:dyDescent="0.3">
      <c r="A10244" s="207"/>
      <c r="B10244" s="207"/>
      <c r="C10244" s="208"/>
      <c r="D10244" s="208"/>
      <c r="E10244" s="208"/>
    </row>
    <row r="10245" spans="1:5" x14ac:dyDescent="0.3">
      <c r="A10245" s="207"/>
      <c r="B10245" s="207"/>
      <c r="C10245" s="208"/>
      <c r="D10245" s="208"/>
      <c r="E10245" s="208"/>
    </row>
    <row r="10246" spans="1:5" x14ac:dyDescent="0.3">
      <c r="A10246" s="207"/>
      <c r="B10246" s="207"/>
      <c r="C10246" s="208"/>
      <c r="D10246" s="208"/>
      <c r="E10246" s="208"/>
    </row>
    <row r="10247" spans="1:5" x14ac:dyDescent="0.3">
      <c r="A10247" s="207"/>
      <c r="B10247" s="207"/>
      <c r="C10247" s="208"/>
      <c r="D10247" s="208"/>
      <c r="E10247" s="208"/>
    </row>
    <row r="10248" spans="1:5" x14ac:dyDescent="0.3">
      <c r="A10248" s="207"/>
      <c r="B10248" s="207"/>
      <c r="C10248" s="208"/>
      <c r="D10248" s="208"/>
      <c r="E10248" s="208"/>
    </row>
    <row r="10249" spans="1:5" x14ac:dyDescent="0.3">
      <c r="A10249" s="207"/>
      <c r="B10249" s="207"/>
      <c r="C10249" s="208"/>
      <c r="D10249" s="208"/>
      <c r="E10249" s="208"/>
    </row>
    <row r="10250" spans="1:5" x14ac:dyDescent="0.3">
      <c r="A10250" s="207"/>
      <c r="B10250" s="207"/>
      <c r="C10250" s="208"/>
      <c r="D10250" s="208"/>
      <c r="E10250" s="208"/>
    </row>
    <row r="10251" spans="1:5" x14ac:dyDescent="0.3">
      <c r="A10251" s="207"/>
      <c r="B10251" s="207"/>
      <c r="C10251" s="208"/>
      <c r="D10251" s="208"/>
      <c r="E10251" s="208"/>
    </row>
    <row r="10252" spans="1:5" x14ac:dyDescent="0.3">
      <c r="A10252" s="207"/>
      <c r="B10252" s="207"/>
      <c r="C10252" s="208"/>
      <c r="D10252" s="208"/>
      <c r="E10252" s="208"/>
    </row>
    <row r="10253" spans="1:5" x14ac:dyDescent="0.3">
      <c r="A10253" s="207"/>
      <c r="B10253" s="207"/>
      <c r="C10253" s="208"/>
      <c r="D10253" s="208"/>
      <c r="E10253" s="208"/>
    </row>
    <row r="10254" spans="1:5" x14ac:dyDescent="0.3">
      <c r="A10254" s="207"/>
      <c r="B10254" s="207"/>
      <c r="C10254" s="208"/>
      <c r="D10254" s="208"/>
      <c r="E10254" s="208"/>
    </row>
    <row r="10255" spans="1:5" x14ac:dyDescent="0.3">
      <c r="A10255" s="207"/>
      <c r="B10255" s="207"/>
      <c r="C10255" s="208"/>
      <c r="D10255" s="208"/>
      <c r="E10255" s="208"/>
    </row>
    <row r="10256" spans="1:5" x14ac:dyDescent="0.3">
      <c r="A10256" s="207"/>
      <c r="B10256" s="207"/>
      <c r="C10256" s="208"/>
      <c r="D10256" s="208"/>
      <c r="E10256" s="208"/>
    </row>
    <row r="10257" spans="1:5" x14ac:dyDescent="0.3">
      <c r="A10257" s="207"/>
      <c r="B10257" s="207"/>
      <c r="C10257" s="208"/>
      <c r="D10257" s="208"/>
      <c r="E10257" s="208"/>
    </row>
    <row r="10258" spans="1:5" x14ac:dyDescent="0.3">
      <c r="A10258" s="207"/>
      <c r="B10258" s="207"/>
      <c r="C10258" s="208"/>
      <c r="D10258" s="208"/>
      <c r="E10258" s="208"/>
    </row>
    <row r="10259" spans="1:5" x14ac:dyDescent="0.3">
      <c r="A10259" s="207"/>
      <c r="B10259" s="207"/>
      <c r="C10259" s="208"/>
      <c r="D10259" s="208"/>
      <c r="E10259" s="208"/>
    </row>
    <row r="10260" spans="1:5" x14ac:dyDescent="0.3">
      <c r="A10260" s="207"/>
      <c r="B10260" s="207"/>
      <c r="C10260" s="208"/>
      <c r="D10260" s="208"/>
      <c r="E10260" s="208"/>
    </row>
    <row r="10261" spans="1:5" x14ac:dyDescent="0.3">
      <c r="A10261" s="207"/>
      <c r="B10261" s="207"/>
      <c r="C10261" s="208"/>
      <c r="D10261" s="208"/>
      <c r="E10261" s="208"/>
    </row>
    <row r="10262" spans="1:5" x14ac:dyDescent="0.3">
      <c r="A10262" s="207"/>
      <c r="B10262" s="207"/>
      <c r="C10262" s="208"/>
      <c r="D10262" s="208"/>
      <c r="E10262" s="208"/>
    </row>
    <row r="10263" spans="1:5" x14ac:dyDescent="0.3">
      <c r="A10263" s="207"/>
      <c r="B10263" s="207"/>
      <c r="C10263" s="208"/>
      <c r="D10263" s="208"/>
      <c r="E10263" s="208"/>
    </row>
    <row r="10264" spans="1:5" x14ac:dyDescent="0.3">
      <c r="A10264" s="207"/>
      <c r="B10264" s="207"/>
      <c r="C10264" s="208"/>
      <c r="D10264" s="208"/>
      <c r="E10264" s="208"/>
    </row>
    <row r="10265" spans="1:5" x14ac:dyDescent="0.3">
      <c r="A10265" s="207"/>
      <c r="B10265" s="207"/>
      <c r="C10265" s="208"/>
      <c r="D10265" s="208"/>
      <c r="E10265" s="208"/>
    </row>
    <row r="10266" spans="1:5" x14ac:dyDescent="0.3">
      <c r="A10266" s="207"/>
      <c r="B10266" s="207"/>
      <c r="C10266" s="208"/>
      <c r="D10266" s="208"/>
      <c r="E10266" s="208"/>
    </row>
    <row r="10267" spans="1:5" x14ac:dyDescent="0.3">
      <c r="A10267" s="207"/>
      <c r="B10267" s="207"/>
      <c r="C10267" s="208"/>
      <c r="D10267" s="208"/>
      <c r="E10267" s="208"/>
    </row>
    <row r="10268" spans="1:5" x14ac:dyDescent="0.3">
      <c r="A10268" s="207"/>
      <c r="B10268" s="207"/>
      <c r="C10268" s="208"/>
      <c r="D10268" s="208"/>
      <c r="E10268" s="208"/>
    </row>
    <row r="10269" spans="1:5" x14ac:dyDescent="0.3">
      <c r="A10269" s="207"/>
      <c r="B10269" s="207"/>
      <c r="C10269" s="208"/>
      <c r="D10269" s="208"/>
      <c r="E10269" s="208"/>
    </row>
    <row r="10270" spans="1:5" x14ac:dyDescent="0.3">
      <c r="A10270" s="207"/>
      <c r="B10270" s="207"/>
      <c r="C10270" s="208"/>
      <c r="D10270" s="208"/>
      <c r="E10270" s="208"/>
    </row>
    <row r="10271" spans="1:5" x14ac:dyDescent="0.3">
      <c r="A10271" s="207"/>
      <c r="B10271" s="207"/>
      <c r="C10271" s="208"/>
      <c r="D10271" s="208"/>
      <c r="E10271" s="208"/>
    </row>
    <row r="10272" spans="1:5" x14ac:dyDescent="0.3">
      <c r="A10272" s="207"/>
      <c r="B10272" s="207"/>
      <c r="C10272" s="208"/>
      <c r="D10272" s="208"/>
      <c r="E10272" s="208"/>
    </row>
    <row r="10273" spans="1:5" x14ac:dyDescent="0.3">
      <c r="A10273" s="207"/>
      <c r="B10273" s="207"/>
      <c r="C10273" s="208"/>
      <c r="D10273" s="208"/>
      <c r="E10273" s="208"/>
    </row>
    <row r="10274" spans="1:5" x14ac:dyDescent="0.3">
      <c r="A10274" s="207"/>
      <c r="B10274" s="207"/>
      <c r="C10274" s="208"/>
      <c r="D10274" s="208"/>
      <c r="E10274" s="208"/>
    </row>
    <row r="10275" spans="1:5" x14ac:dyDescent="0.3">
      <c r="A10275" s="207"/>
      <c r="B10275" s="207"/>
      <c r="C10275" s="208"/>
      <c r="D10275" s="208"/>
      <c r="E10275" s="208"/>
    </row>
    <row r="10276" spans="1:5" x14ac:dyDescent="0.3">
      <c r="A10276" s="207"/>
      <c r="B10276" s="207"/>
      <c r="C10276" s="208"/>
      <c r="D10276" s="208"/>
      <c r="E10276" s="208"/>
    </row>
    <row r="10277" spans="1:5" x14ac:dyDescent="0.3">
      <c r="A10277" s="207"/>
      <c r="B10277" s="207"/>
      <c r="C10277" s="208"/>
      <c r="D10277" s="208"/>
      <c r="E10277" s="208"/>
    </row>
    <row r="10278" spans="1:5" x14ac:dyDescent="0.3">
      <c r="A10278" s="207"/>
      <c r="B10278" s="207"/>
      <c r="C10278" s="208"/>
      <c r="D10278" s="208"/>
      <c r="E10278" s="208"/>
    </row>
    <row r="10279" spans="1:5" x14ac:dyDescent="0.3">
      <c r="A10279" s="207"/>
      <c r="B10279" s="207"/>
      <c r="C10279" s="208"/>
      <c r="D10279" s="208"/>
      <c r="E10279" s="208"/>
    </row>
    <row r="10280" spans="1:5" x14ac:dyDescent="0.3">
      <c r="A10280" s="207"/>
      <c r="B10280" s="207"/>
      <c r="C10280" s="208"/>
      <c r="D10280" s="208"/>
      <c r="E10280" s="208"/>
    </row>
    <row r="10281" spans="1:5" x14ac:dyDescent="0.3">
      <c r="A10281" s="207"/>
      <c r="B10281" s="207"/>
      <c r="C10281" s="208"/>
      <c r="D10281" s="208"/>
      <c r="E10281" s="208"/>
    </row>
    <row r="10282" spans="1:5" x14ac:dyDescent="0.3">
      <c r="A10282" s="207"/>
      <c r="B10282" s="207"/>
      <c r="C10282" s="208"/>
      <c r="D10282" s="208"/>
      <c r="E10282" s="208"/>
    </row>
    <row r="10283" spans="1:5" x14ac:dyDescent="0.3">
      <c r="A10283" s="207"/>
      <c r="B10283" s="207"/>
      <c r="C10283" s="208"/>
      <c r="D10283" s="208"/>
      <c r="E10283" s="208"/>
    </row>
    <row r="10284" spans="1:5" x14ac:dyDescent="0.3">
      <c r="A10284" s="207"/>
      <c r="B10284" s="207"/>
      <c r="C10284" s="208"/>
      <c r="D10284" s="208"/>
      <c r="E10284" s="208"/>
    </row>
    <row r="10285" spans="1:5" x14ac:dyDescent="0.3">
      <c r="A10285" s="207"/>
      <c r="B10285" s="207"/>
      <c r="C10285" s="208"/>
      <c r="D10285" s="208"/>
      <c r="E10285" s="208"/>
    </row>
    <row r="10286" spans="1:5" x14ac:dyDescent="0.3">
      <c r="A10286" s="207"/>
      <c r="B10286" s="207"/>
      <c r="C10286" s="208"/>
      <c r="D10286" s="208"/>
      <c r="E10286" s="208"/>
    </row>
    <row r="10287" spans="1:5" x14ac:dyDescent="0.3">
      <c r="A10287" s="207"/>
      <c r="B10287" s="207"/>
      <c r="C10287" s="208"/>
      <c r="D10287" s="208"/>
      <c r="E10287" s="208"/>
    </row>
    <row r="10288" spans="1:5" x14ac:dyDescent="0.3">
      <c r="A10288" s="207"/>
      <c r="B10288" s="207"/>
      <c r="C10288" s="208"/>
      <c r="D10288" s="208"/>
      <c r="E10288" s="208"/>
    </row>
    <row r="10289" spans="1:5" x14ac:dyDescent="0.3">
      <c r="A10289" s="207"/>
      <c r="B10289" s="207"/>
      <c r="C10289" s="208"/>
      <c r="D10289" s="208"/>
      <c r="E10289" s="208"/>
    </row>
    <row r="10290" spans="1:5" x14ac:dyDescent="0.3">
      <c r="A10290" s="207"/>
      <c r="B10290" s="207"/>
      <c r="C10290" s="208"/>
      <c r="D10290" s="208"/>
      <c r="E10290" s="208"/>
    </row>
    <row r="10291" spans="1:5" x14ac:dyDescent="0.3">
      <c r="A10291" s="207"/>
      <c r="B10291" s="207"/>
      <c r="C10291" s="208"/>
      <c r="D10291" s="208"/>
      <c r="E10291" s="208"/>
    </row>
    <row r="10292" spans="1:5" x14ac:dyDescent="0.3">
      <c r="A10292" s="207"/>
      <c r="B10292" s="207"/>
      <c r="C10292" s="208"/>
      <c r="D10292" s="208"/>
      <c r="E10292" s="208"/>
    </row>
    <row r="10293" spans="1:5" x14ac:dyDescent="0.3">
      <c r="A10293" s="207"/>
      <c r="B10293" s="207"/>
      <c r="C10293" s="208"/>
      <c r="D10293" s="208"/>
      <c r="E10293" s="208"/>
    </row>
    <row r="10294" spans="1:5" x14ac:dyDescent="0.3">
      <c r="A10294" s="207"/>
      <c r="B10294" s="207"/>
      <c r="C10294" s="208"/>
      <c r="D10294" s="208"/>
      <c r="E10294" s="208"/>
    </row>
    <row r="10295" spans="1:5" x14ac:dyDescent="0.3">
      <c r="A10295" s="207"/>
      <c r="B10295" s="207"/>
      <c r="C10295" s="208"/>
      <c r="D10295" s="208"/>
      <c r="E10295" s="208"/>
    </row>
    <row r="10296" spans="1:5" x14ac:dyDescent="0.3">
      <c r="A10296" s="207"/>
      <c r="B10296" s="207"/>
      <c r="C10296" s="208"/>
      <c r="D10296" s="208"/>
      <c r="E10296" s="208"/>
    </row>
    <row r="10297" spans="1:5" x14ac:dyDescent="0.3">
      <c r="A10297" s="207"/>
      <c r="B10297" s="207"/>
      <c r="C10297" s="208"/>
      <c r="D10297" s="208"/>
      <c r="E10297" s="208"/>
    </row>
    <row r="10298" spans="1:5" x14ac:dyDescent="0.3">
      <c r="A10298" s="207"/>
      <c r="B10298" s="207"/>
      <c r="C10298" s="208"/>
      <c r="D10298" s="208"/>
      <c r="E10298" s="208"/>
    </row>
    <row r="10299" spans="1:5" x14ac:dyDescent="0.3">
      <c r="A10299" s="207"/>
      <c r="B10299" s="207"/>
      <c r="C10299" s="208"/>
      <c r="D10299" s="208"/>
      <c r="E10299" s="208"/>
    </row>
    <row r="10300" spans="1:5" x14ac:dyDescent="0.3">
      <c r="A10300" s="207"/>
      <c r="B10300" s="207"/>
      <c r="C10300" s="208"/>
      <c r="D10300" s="208"/>
      <c r="E10300" s="208"/>
    </row>
    <row r="10301" spans="1:5" x14ac:dyDescent="0.3">
      <c r="A10301" s="207"/>
      <c r="B10301" s="207"/>
      <c r="C10301" s="208"/>
      <c r="D10301" s="208"/>
      <c r="E10301" s="208"/>
    </row>
    <row r="10302" spans="1:5" x14ac:dyDescent="0.3">
      <c r="A10302" s="207"/>
      <c r="B10302" s="207"/>
      <c r="C10302" s="208"/>
      <c r="D10302" s="208"/>
      <c r="E10302" s="208"/>
    </row>
    <row r="10303" spans="1:5" x14ac:dyDescent="0.3">
      <c r="A10303" s="207"/>
      <c r="B10303" s="207"/>
      <c r="C10303" s="208"/>
      <c r="D10303" s="208"/>
      <c r="E10303" s="208"/>
    </row>
    <row r="10304" spans="1:5" x14ac:dyDescent="0.3">
      <c r="A10304" s="207"/>
      <c r="B10304" s="207"/>
      <c r="C10304" s="208"/>
      <c r="D10304" s="208"/>
      <c r="E10304" s="208"/>
    </row>
    <row r="10305" spans="1:5" x14ac:dyDescent="0.3">
      <c r="A10305" s="207"/>
      <c r="B10305" s="207"/>
      <c r="C10305" s="208"/>
      <c r="D10305" s="208"/>
      <c r="E10305" s="208"/>
    </row>
    <row r="10306" spans="1:5" x14ac:dyDescent="0.3">
      <c r="A10306" s="207"/>
      <c r="B10306" s="207"/>
      <c r="C10306" s="208"/>
      <c r="D10306" s="208"/>
      <c r="E10306" s="208"/>
    </row>
    <row r="10307" spans="1:5" x14ac:dyDescent="0.3">
      <c r="A10307" s="207"/>
      <c r="B10307" s="207"/>
      <c r="C10307" s="208"/>
      <c r="D10307" s="208"/>
      <c r="E10307" s="208"/>
    </row>
    <row r="10308" spans="1:5" x14ac:dyDescent="0.3">
      <c r="A10308" s="207"/>
      <c r="B10308" s="207"/>
      <c r="C10308" s="208"/>
      <c r="D10308" s="208"/>
      <c r="E10308" s="208"/>
    </row>
    <row r="10309" spans="1:5" x14ac:dyDescent="0.3">
      <c r="A10309" s="207"/>
      <c r="B10309" s="207"/>
      <c r="C10309" s="208"/>
      <c r="D10309" s="208"/>
      <c r="E10309" s="208"/>
    </row>
    <row r="10310" spans="1:5" x14ac:dyDescent="0.3">
      <c r="A10310" s="207"/>
      <c r="B10310" s="207"/>
      <c r="C10310" s="208"/>
      <c r="D10310" s="208"/>
      <c r="E10310" s="208"/>
    </row>
    <row r="10311" spans="1:5" x14ac:dyDescent="0.3">
      <c r="A10311" s="207"/>
      <c r="B10311" s="207"/>
      <c r="C10311" s="208"/>
      <c r="D10311" s="208"/>
      <c r="E10311" s="208"/>
    </row>
    <row r="10312" spans="1:5" x14ac:dyDescent="0.3">
      <c r="A10312" s="207"/>
      <c r="B10312" s="207"/>
      <c r="C10312" s="208"/>
      <c r="D10312" s="208"/>
      <c r="E10312" s="208"/>
    </row>
    <row r="10313" spans="1:5" x14ac:dyDescent="0.3">
      <c r="A10313" s="207"/>
      <c r="B10313" s="207"/>
      <c r="C10313" s="208"/>
      <c r="D10313" s="208"/>
      <c r="E10313" s="208"/>
    </row>
    <row r="10314" spans="1:5" x14ac:dyDescent="0.3">
      <c r="A10314" s="207"/>
      <c r="B10314" s="207"/>
      <c r="C10314" s="208"/>
      <c r="D10314" s="208"/>
      <c r="E10314" s="208"/>
    </row>
    <row r="10315" spans="1:5" x14ac:dyDescent="0.3">
      <c r="A10315" s="207"/>
      <c r="B10315" s="207"/>
      <c r="C10315" s="208"/>
      <c r="D10315" s="208"/>
      <c r="E10315" s="208"/>
    </row>
    <row r="10316" spans="1:5" x14ac:dyDescent="0.3">
      <c r="A10316" s="207"/>
      <c r="B10316" s="207"/>
      <c r="C10316" s="208"/>
      <c r="D10316" s="208"/>
      <c r="E10316" s="208"/>
    </row>
    <row r="10317" spans="1:5" x14ac:dyDescent="0.3">
      <c r="A10317" s="207"/>
      <c r="B10317" s="207"/>
      <c r="C10317" s="208"/>
      <c r="D10317" s="208"/>
      <c r="E10317" s="208"/>
    </row>
    <row r="10318" spans="1:5" x14ac:dyDescent="0.3">
      <c r="A10318" s="207"/>
      <c r="B10318" s="207"/>
      <c r="C10318" s="208"/>
      <c r="D10318" s="208"/>
      <c r="E10318" s="208"/>
    </row>
    <row r="10319" spans="1:5" x14ac:dyDescent="0.3">
      <c r="A10319" s="207"/>
      <c r="B10319" s="207"/>
      <c r="C10319" s="208"/>
      <c r="D10319" s="208"/>
      <c r="E10319" s="208"/>
    </row>
    <row r="10320" spans="1:5" x14ac:dyDescent="0.3">
      <c r="A10320" s="207"/>
      <c r="B10320" s="207"/>
      <c r="C10320" s="208"/>
      <c r="D10320" s="208"/>
      <c r="E10320" s="208"/>
    </row>
    <row r="10321" spans="1:5" x14ac:dyDescent="0.3">
      <c r="A10321" s="207"/>
      <c r="B10321" s="207"/>
      <c r="C10321" s="208"/>
      <c r="D10321" s="208"/>
      <c r="E10321" s="208"/>
    </row>
    <row r="10322" spans="1:5" x14ac:dyDescent="0.3">
      <c r="A10322" s="207"/>
      <c r="B10322" s="207"/>
      <c r="C10322" s="208"/>
      <c r="D10322" s="208"/>
      <c r="E10322" s="208"/>
    </row>
    <row r="10323" spans="1:5" x14ac:dyDescent="0.3">
      <c r="A10323" s="207"/>
      <c r="B10323" s="207"/>
      <c r="C10323" s="208"/>
      <c r="D10323" s="208"/>
      <c r="E10323" s="208"/>
    </row>
    <row r="10324" spans="1:5" x14ac:dyDescent="0.3">
      <c r="A10324" s="207"/>
      <c r="B10324" s="207"/>
      <c r="C10324" s="208"/>
      <c r="D10324" s="208"/>
      <c r="E10324" s="208"/>
    </row>
    <row r="10325" spans="1:5" x14ac:dyDescent="0.3">
      <c r="A10325" s="207"/>
      <c r="B10325" s="207"/>
      <c r="C10325" s="208"/>
      <c r="D10325" s="208"/>
      <c r="E10325" s="208"/>
    </row>
    <row r="10326" spans="1:5" x14ac:dyDescent="0.3">
      <c r="A10326" s="207"/>
      <c r="B10326" s="207"/>
      <c r="C10326" s="208"/>
      <c r="D10326" s="208"/>
      <c r="E10326" s="208"/>
    </row>
    <row r="10327" spans="1:5" x14ac:dyDescent="0.3">
      <c r="A10327" s="207"/>
      <c r="B10327" s="207"/>
      <c r="C10327" s="208"/>
      <c r="D10327" s="208"/>
      <c r="E10327" s="208"/>
    </row>
    <row r="10328" spans="1:5" x14ac:dyDescent="0.3">
      <c r="A10328" s="207"/>
      <c r="B10328" s="207"/>
      <c r="C10328" s="208"/>
      <c r="D10328" s="208"/>
      <c r="E10328" s="208"/>
    </row>
    <row r="10329" spans="1:5" x14ac:dyDescent="0.3">
      <c r="A10329" s="207"/>
      <c r="B10329" s="207"/>
      <c r="C10329" s="208"/>
      <c r="D10329" s="208"/>
      <c r="E10329" s="208"/>
    </row>
    <row r="10330" spans="1:5" x14ac:dyDescent="0.3">
      <c r="A10330" s="207"/>
      <c r="B10330" s="207"/>
      <c r="C10330" s="208"/>
      <c r="D10330" s="208"/>
      <c r="E10330" s="208"/>
    </row>
    <row r="10331" spans="1:5" x14ac:dyDescent="0.3">
      <c r="A10331" s="207"/>
      <c r="B10331" s="207"/>
      <c r="C10331" s="208"/>
      <c r="D10331" s="208"/>
      <c r="E10331" s="208"/>
    </row>
    <row r="10332" spans="1:5" x14ac:dyDescent="0.3">
      <c r="A10332" s="207"/>
      <c r="B10332" s="207"/>
      <c r="C10332" s="208"/>
      <c r="D10332" s="208"/>
      <c r="E10332" s="208"/>
    </row>
    <row r="10333" spans="1:5" x14ac:dyDescent="0.3">
      <c r="A10333" s="207"/>
      <c r="B10333" s="207"/>
      <c r="C10333" s="208"/>
      <c r="D10333" s="208"/>
      <c r="E10333" s="208"/>
    </row>
    <row r="10334" spans="1:5" x14ac:dyDescent="0.3">
      <c r="A10334" s="207"/>
      <c r="B10334" s="207"/>
      <c r="C10334" s="208"/>
      <c r="D10334" s="208"/>
      <c r="E10334" s="208"/>
    </row>
    <row r="10335" spans="1:5" x14ac:dyDescent="0.3">
      <c r="A10335" s="207"/>
      <c r="B10335" s="207"/>
      <c r="C10335" s="208"/>
      <c r="D10335" s="208"/>
      <c r="E10335" s="208"/>
    </row>
    <row r="10336" spans="1:5" x14ac:dyDescent="0.3">
      <c r="A10336" s="207"/>
      <c r="B10336" s="207"/>
      <c r="C10336" s="208"/>
      <c r="D10336" s="208"/>
      <c r="E10336" s="208"/>
    </row>
    <row r="10337" spans="1:5" x14ac:dyDescent="0.3">
      <c r="A10337" s="207"/>
      <c r="B10337" s="207"/>
      <c r="C10337" s="208"/>
      <c r="D10337" s="208"/>
      <c r="E10337" s="208"/>
    </row>
    <row r="10338" spans="1:5" x14ac:dyDescent="0.3">
      <c r="A10338" s="207"/>
      <c r="B10338" s="207"/>
      <c r="C10338" s="208"/>
      <c r="D10338" s="208"/>
      <c r="E10338" s="208"/>
    </row>
    <row r="10339" spans="1:5" x14ac:dyDescent="0.3">
      <c r="A10339" s="207"/>
      <c r="B10339" s="207"/>
      <c r="C10339" s="208"/>
      <c r="D10339" s="208"/>
      <c r="E10339" s="208"/>
    </row>
    <row r="10340" spans="1:5" x14ac:dyDescent="0.3">
      <c r="A10340" s="207"/>
      <c r="B10340" s="207"/>
      <c r="C10340" s="208"/>
      <c r="D10340" s="208"/>
      <c r="E10340" s="208"/>
    </row>
    <row r="10341" spans="1:5" x14ac:dyDescent="0.3">
      <c r="A10341" s="207"/>
      <c r="B10341" s="207"/>
      <c r="C10341" s="208"/>
      <c r="D10341" s="208"/>
      <c r="E10341" s="208"/>
    </row>
    <row r="10342" spans="1:5" x14ac:dyDescent="0.3">
      <c r="A10342" s="207"/>
      <c r="B10342" s="207"/>
      <c r="C10342" s="208"/>
      <c r="D10342" s="208"/>
      <c r="E10342" s="208"/>
    </row>
    <row r="10343" spans="1:5" x14ac:dyDescent="0.3">
      <c r="A10343" s="207"/>
      <c r="B10343" s="207"/>
      <c r="C10343" s="208"/>
      <c r="D10343" s="208"/>
      <c r="E10343" s="208"/>
    </row>
    <row r="10344" spans="1:5" x14ac:dyDescent="0.3">
      <c r="A10344" s="207"/>
      <c r="B10344" s="207"/>
      <c r="C10344" s="208"/>
      <c r="D10344" s="208"/>
      <c r="E10344" s="208"/>
    </row>
    <row r="10345" spans="1:5" x14ac:dyDescent="0.3">
      <c r="A10345" s="207"/>
      <c r="B10345" s="207"/>
      <c r="C10345" s="208"/>
      <c r="D10345" s="208"/>
      <c r="E10345" s="208"/>
    </row>
    <row r="10346" spans="1:5" x14ac:dyDescent="0.3">
      <c r="A10346" s="207"/>
      <c r="B10346" s="207"/>
      <c r="C10346" s="208"/>
      <c r="D10346" s="208"/>
      <c r="E10346" s="208"/>
    </row>
    <row r="10347" spans="1:5" x14ac:dyDescent="0.3">
      <c r="A10347" s="207"/>
      <c r="B10347" s="207"/>
      <c r="C10347" s="208"/>
      <c r="D10347" s="208"/>
      <c r="E10347" s="208"/>
    </row>
    <row r="10348" spans="1:5" x14ac:dyDescent="0.3">
      <c r="A10348" s="207"/>
      <c r="B10348" s="207"/>
      <c r="C10348" s="208"/>
      <c r="D10348" s="208"/>
      <c r="E10348" s="208"/>
    </row>
    <row r="10349" spans="1:5" x14ac:dyDescent="0.3">
      <c r="A10349" s="207"/>
      <c r="B10349" s="207"/>
      <c r="C10349" s="208"/>
      <c r="D10349" s="208"/>
      <c r="E10349" s="208"/>
    </row>
    <row r="10350" spans="1:5" x14ac:dyDescent="0.3">
      <c r="A10350" s="207"/>
      <c r="B10350" s="207"/>
      <c r="C10350" s="208"/>
      <c r="D10350" s="208"/>
      <c r="E10350" s="208"/>
    </row>
    <row r="10351" spans="1:5" x14ac:dyDescent="0.3">
      <c r="A10351" s="207"/>
      <c r="B10351" s="207"/>
      <c r="C10351" s="208"/>
      <c r="D10351" s="208"/>
      <c r="E10351" s="208"/>
    </row>
    <row r="10352" spans="1:5" x14ac:dyDescent="0.3">
      <c r="A10352" s="207"/>
      <c r="B10352" s="207"/>
      <c r="C10352" s="208"/>
      <c r="D10352" s="208"/>
      <c r="E10352" s="208"/>
    </row>
    <row r="10353" spans="1:5" x14ac:dyDescent="0.3">
      <c r="A10353" s="207"/>
      <c r="B10353" s="207"/>
      <c r="C10353" s="208"/>
      <c r="D10353" s="208"/>
      <c r="E10353" s="208"/>
    </row>
    <row r="10354" spans="1:5" x14ac:dyDescent="0.3">
      <c r="A10354" s="207"/>
      <c r="B10354" s="207"/>
      <c r="C10354" s="208"/>
      <c r="D10354" s="208"/>
      <c r="E10354" s="208"/>
    </row>
    <row r="10355" spans="1:5" x14ac:dyDescent="0.3">
      <c r="A10355" s="207"/>
      <c r="B10355" s="207"/>
      <c r="C10355" s="208"/>
      <c r="D10355" s="208"/>
      <c r="E10355" s="208"/>
    </row>
    <row r="10356" spans="1:5" x14ac:dyDescent="0.3">
      <c r="A10356" s="207"/>
      <c r="B10356" s="207"/>
      <c r="C10356" s="208"/>
      <c r="D10356" s="208"/>
      <c r="E10356" s="208"/>
    </row>
    <row r="10357" spans="1:5" x14ac:dyDescent="0.3">
      <c r="A10357" s="207"/>
      <c r="B10357" s="207"/>
      <c r="C10357" s="208"/>
      <c r="D10357" s="208"/>
      <c r="E10357" s="208"/>
    </row>
    <row r="10358" spans="1:5" x14ac:dyDescent="0.3">
      <c r="A10358" s="207"/>
      <c r="B10358" s="207"/>
      <c r="C10358" s="208"/>
      <c r="D10358" s="208"/>
      <c r="E10358" s="208"/>
    </row>
    <row r="10359" spans="1:5" x14ac:dyDescent="0.3">
      <c r="A10359" s="207"/>
      <c r="B10359" s="207"/>
      <c r="C10359" s="208"/>
      <c r="D10359" s="208"/>
      <c r="E10359" s="208"/>
    </row>
    <row r="10360" spans="1:5" x14ac:dyDescent="0.3">
      <c r="A10360" s="207"/>
      <c r="B10360" s="207"/>
      <c r="C10360" s="208"/>
      <c r="D10360" s="208"/>
      <c r="E10360" s="208"/>
    </row>
    <row r="10361" spans="1:5" x14ac:dyDescent="0.3">
      <c r="A10361" s="207"/>
      <c r="B10361" s="207"/>
      <c r="C10361" s="208"/>
      <c r="D10361" s="208"/>
      <c r="E10361" s="208"/>
    </row>
    <row r="10362" spans="1:5" x14ac:dyDescent="0.3">
      <c r="A10362" s="207"/>
      <c r="B10362" s="207"/>
      <c r="C10362" s="208"/>
      <c r="D10362" s="208"/>
      <c r="E10362" s="208"/>
    </row>
    <row r="10363" spans="1:5" x14ac:dyDescent="0.3">
      <c r="A10363" s="207"/>
      <c r="B10363" s="207"/>
      <c r="C10363" s="208"/>
      <c r="D10363" s="208"/>
      <c r="E10363" s="208"/>
    </row>
    <row r="10364" spans="1:5" x14ac:dyDescent="0.3">
      <c r="A10364" s="207"/>
      <c r="B10364" s="207"/>
      <c r="C10364" s="208"/>
      <c r="D10364" s="208"/>
      <c r="E10364" s="208"/>
    </row>
    <row r="10365" spans="1:5" x14ac:dyDescent="0.3">
      <c r="A10365" s="207"/>
      <c r="B10365" s="207"/>
      <c r="C10365" s="208"/>
      <c r="D10365" s="208"/>
      <c r="E10365" s="208"/>
    </row>
    <row r="10366" spans="1:5" x14ac:dyDescent="0.3">
      <c r="A10366" s="207"/>
      <c r="B10366" s="207"/>
      <c r="C10366" s="208"/>
      <c r="D10366" s="208"/>
      <c r="E10366" s="208"/>
    </row>
    <row r="10367" spans="1:5" x14ac:dyDescent="0.3">
      <c r="A10367" s="207"/>
      <c r="B10367" s="207"/>
      <c r="C10367" s="208"/>
      <c r="D10367" s="208"/>
      <c r="E10367" s="208"/>
    </row>
    <row r="10368" spans="1:5" x14ac:dyDescent="0.3">
      <c r="A10368" s="207"/>
      <c r="B10368" s="207"/>
      <c r="C10368" s="208"/>
      <c r="D10368" s="208"/>
      <c r="E10368" s="208"/>
    </row>
    <row r="10369" spans="1:5" x14ac:dyDescent="0.3">
      <c r="A10369" s="207"/>
      <c r="B10369" s="207"/>
      <c r="C10369" s="208"/>
      <c r="D10369" s="208"/>
      <c r="E10369" s="208"/>
    </row>
    <row r="10370" spans="1:5" x14ac:dyDescent="0.3">
      <c r="A10370" s="207"/>
      <c r="B10370" s="207"/>
      <c r="C10370" s="208"/>
      <c r="D10370" s="208"/>
      <c r="E10370" s="208"/>
    </row>
    <row r="10371" spans="1:5" x14ac:dyDescent="0.3">
      <c r="A10371" s="207"/>
      <c r="B10371" s="207"/>
      <c r="C10371" s="208"/>
      <c r="D10371" s="208"/>
      <c r="E10371" s="208"/>
    </row>
    <row r="10372" spans="1:5" x14ac:dyDescent="0.3">
      <c r="A10372" s="207"/>
      <c r="B10372" s="207"/>
      <c r="C10372" s="208"/>
      <c r="D10372" s="208"/>
      <c r="E10372" s="208"/>
    </row>
    <row r="10373" spans="1:5" x14ac:dyDescent="0.3">
      <c r="A10373" s="207"/>
      <c r="B10373" s="207"/>
      <c r="C10373" s="208"/>
      <c r="D10373" s="208"/>
      <c r="E10373" s="208"/>
    </row>
    <row r="10374" spans="1:5" x14ac:dyDescent="0.3">
      <c r="A10374" s="207"/>
      <c r="B10374" s="207"/>
      <c r="C10374" s="208"/>
      <c r="D10374" s="208"/>
      <c r="E10374" s="208"/>
    </row>
    <row r="10375" spans="1:5" x14ac:dyDescent="0.3">
      <c r="A10375" s="207"/>
      <c r="B10375" s="207"/>
      <c r="C10375" s="208"/>
      <c r="D10375" s="208"/>
      <c r="E10375" s="208"/>
    </row>
    <row r="10376" spans="1:5" x14ac:dyDescent="0.3">
      <c r="A10376" s="207"/>
      <c r="B10376" s="207"/>
      <c r="C10376" s="208"/>
      <c r="D10376" s="208"/>
      <c r="E10376" s="208"/>
    </row>
    <row r="10377" spans="1:5" x14ac:dyDescent="0.3">
      <c r="A10377" s="207"/>
      <c r="B10377" s="207"/>
      <c r="C10377" s="208"/>
      <c r="D10377" s="208"/>
      <c r="E10377" s="208"/>
    </row>
    <row r="10378" spans="1:5" x14ac:dyDescent="0.3">
      <c r="A10378" s="207"/>
      <c r="B10378" s="207"/>
      <c r="C10378" s="208"/>
      <c r="D10378" s="208"/>
      <c r="E10378" s="208"/>
    </row>
    <row r="10379" spans="1:5" x14ac:dyDescent="0.3">
      <c r="A10379" s="207"/>
      <c r="B10379" s="207"/>
      <c r="C10379" s="208"/>
      <c r="D10379" s="208"/>
      <c r="E10379" s="208"/>
    </row>
    <row r="10380" spans="1:5" x14ac:dyDescent="0.3">
      <c r="A10380" s="207"/>
      <c r="B10380" s="207"/>
      <c r="C10380" s="208"/>
      <c r="D10380" s="208"/>
      <c r="E10380" s="208"/>
    </row>
    <row r="10381" spans="1:5" x14ac:dyDescent="0.3">
      <c r="A10381" s="207"/>
      <c r="B10381" s="207"/>
      <c r="C10381" s="208"/>
      <c r="D10381" s="208"/>
      <c r="E10381" s="208"/>
    </row>
    <row r="10382" spans="1:5" x14ac:dyDescent="0.3">
      <c r="A10382" s="207"/>
      <c r="B10382" s="207"/>
      <c r="C10382" s="208"/>
      <c r="D10382" s="208"/>
      <c r="E10382" s="208"/>
    </row>
    <row r="10383" spans="1:5" x14ac:dyDescent="0.3">
      <c r="A10383" s="207"/>
      <c r="B10383" s="207"/>
      <c r="C10383" s="208"/>
      <c r="D10383" s="208"/>
      <c r="E10383" s="208"/>
    </row>
    <row r="10384" spans="1:5" x14ac:dyDescent="0.3">
      <c r="A10384" s="207"/>
      <c r="B10384" s="207"/>
      <c r="C10384" s="208"/>
      <c r="D10384" s="208"/>
      <c r="E10384" s="208"/>
    </row>
    <row r="10385" spans="1:5" x14ac:dyDescent="0.3">
      <c r="A10385" s="207"/>
      <c r="B10385" s="207"/>
      <c r="C10385" s="208"/>
      <c r="D10385" s="208"/>
      <c r="E10385" s="208"/>
    </row>
    <row r="10386" spans="1:5" x14ac:dyDescent="0.3">
      <c r="A10386" s="207"/>
      <c r="B10386" s="207"/>
      <c r="C10386" s="208"/>
      <c r="D10386" s="208"/>
      <c r="E10386" s="208"/>
    </row>
    <row r="10387" spans="1:5" x14ac:dyDescent="0.3">
      <c r="A10387" s="207"/>
      <c r="B10387" s="207"/>
      <c r="C10387" s="208"/>
      <c r="D10387" s="208"/>
      <c r="E10387" s="208"/>
    </row>
    <row r="10388" spans="1:5" x14ac:dyDescent="0.3">
      <c r="A10388" s="207"/>
      <c r="B10388" s="207"/>
      <c r="C10388" s="208"/>
      <c r="D10388" s="208"/>
      <c r="E10388" s="208"/>
    </row>
    <row r="10389" spans="1:5" x14ac:dyDescent="0.3">
      <c r="A10389" s="207"/>
      <c r="B10389" s="207"/>
      <c r="C10389" s="208"/>
      <c r="D10389" s="208"/>
      <c r="E10389" s="208"/>
    </row>
    <row r="10390" spans="1:5" x14ac:dyDescent="0.3">
      <c r="A10390" s="207"/>
      <c r="B10390" s="207"/>
      <c r="C10390" s="208"/>
      <c r="D10390" s="208"/>
      <c r="E10390" s="208"/>
    </row>
    <row r="10391" spans="1:5" x14ac:dyDescent="0.3">
      <c r="A10391" s="207"/>
      <c r="B10391" s="207"/>
      <c r="C10391" s="208"/>
      <c r="D10391" s="208"/>
      <c r="E10391" s="208"/>
    </row>
    <row r="10392" spans="1:5" x14ac:dyDescent="0.3">
      <c r="A10392" s="207"/>
      <c r="B10392" s="207"/>
      <c r="C10392" s="208"/>
      <c r="D10392" s="208"/>
      <c r="E10392" s="208"/>
    </row>
    <row r="10393" spans="1:5" x14ac:dyDescent="0.3">
      <c r="A10393" s="207"/>
      <c r="B10393" s="207"/>
      <c r="C10393" s="208"/>
      <c r="D10393" s="208"/>
      <c r="E10393" s="208"/>
    </row>
    <row r="10394" spans="1:5" x14ac:dyDescent="0.3">
      <c r="A10394" s="207"/>
      <c r="B10394" s="207"/>
      <c r="C10394" s="208"/>
      <c r="D10394" s="208"/>
      <c r="E10394" s="208"/>
    </row>
    <row r="10395" spans="1:5" x14ac:dyDescent="0.3">
      <c r="A10395" s="207"/>
      <c r="B10395" s="207"/>
      <c r="C10395" s="208"/>
      <c r="D10395" s="208"/>
      <c r="E10395" s="208"/>
    </row>
    <row r="10396" spans="1:5" x14ac:dyDescent="0.3">
      <c r="A10396" s="207"/>
      <c r="B10396" s="207"/>
      <c r="C10396" s="208"/>
      <c r="D10396" s="208"/>
      <c r="E10396" s="208"/>
    </row>
    <row r="10397" spans="1:5" x14ac:dyDescent="0.3">
      <c r="A10397" s="207"/>
      <c r="B10397" s="207"/>
      <c r="C10397" s="208"/>
      <c r="D10397" s="208"/>
      <c r="E10397" s="208"/>
    </row>
    <row r="10398" spans="1:5" x14ac:dyDescent="0.3">
      <c r="A10398" s="207"/>
      <c r="B10398" s="207"/>
      <c r="C10398" s="208"/>
      <c r="D10398" s="208"/>
      <c r="E10398" s="208"/>
    </row>
    <row r="10399" spans="1:5" x14ac:dyDescent="0.3">
      <c r="A10399" s="207"/>
      <c r="B10399" s="207"/>
      <c r="C10399" s="208"/>
      <c r="D10399" s="208"/>
      <c r="E10399" s="208"/>
    </row>
    <row r="10400" spans="1:5" x14ac:dyDescent="0.3">
      <c r="A10400" s="207"/>
      <c r="B10400" s="207"/>
      <c r="C10400" s="208"/>
      <c r="D10400" s="208"/>
      <c r="E10400" s="208"/>
    </row>
    <row r="10401" spans="1:5" x14ac:dyDescent="0.3">
      <c r="A10401" s="207"/>
      <c r="B10401" s="207"/>
      <c r="C10401" s="208"/>
      <c r="D10401" s="208"/>
      <c r="E10401" s="208"/>
    </row>
    <row r="10402" spans="1:5" x14ac:dyDescent="0.3">
      <c r="A10402" s="207"/>
      <c r="B10402" s="207"/>
      <c r="C10402" s="208"/>
      <c r="D10402" s="208"/>
      <c r="E10402" s="208"/>
    </row>
    <row r="10403" spans="1:5" x14ac:dyDescent="0.3">
      <c r="A10403" s="207"/>
      <c r="B10403" s="207"/>
      <c r="C10403" s="208"/>
      <c r="D10403" s="208"/>
      <c r="E10403" s="208"/>
    </row>
    <row r="10404" spans="1:5" x14ac:dyDescent="0.3">
      <c r="A10404" s="207"/>
      <c r="B10404" s="207"/>
      <c r="C10404" s="208"/>
      <c r="D10404" s="208"/>
      <c r="E10404" s="208"/>
    </row>
    <row r="10405" spans="1:5" x14ac:dyDescent="0.3">
      <c r="A10405" s="207"/>
      <c r="B10405" s="207"/>
      <c r="C10405" s="208"/>
      <c r="D10405" s="208"/>
      <c r="E10405" s="208"/>
    </row>
    <row r="10406" spans="1:5" x14ac:dyDescent="0.3">
      <c r="A10406" s="207"/>
      <c r="B10406" s="207"/>
      <c r="C10406" s="208"/>
      <c r="D10406" s="208"/>
      <c r="E10406" s="208"/>
    </row>
    <row r="10407" spans="1:5" x14ac:dyDescent="0.3">
      <c r="A10407" s="207"/>
      <c r="B10407" s="207"/>
      <c r="C10407" s="208"/>
      <c r="D10407" s="208"/>
      <c r="E10407" s="208"/>
    </row>
    <row r="10408" spans="1:5" x14ac:dyDescent="0.3">
      <c r="A10408" s="207"/>
      <c r="B10408" s="207"/>
      <c r="C10408" s="208"/>
      <c r="D10408" s="208"/>
      <c r="E10408" s="208"/>
    </row>
    <row r="10409" spans="1:5" x14ac:dyDescent="0.3">
      <c r="A10409" s="207"/>
      <c r="B10409" s="207"/>
      <c r="C10409" s="208"/>
      <c r="D10409" s="208"/>
      <c r="E10409" s="208"/>
    </row>
    <row r="10410" spans="1:5" x14ac:dyDescent="0.3">
      <c r="A10410" s="207"/>
      <c r="B10410" s="207"/>
      <c r="C10410" s="208"/>
      <c r="D10410" s="208"/>
      <c r="E10410" s="208"/>
    </row>
    <row r="10411" spans="1:5" x14ac:dyDescent="0.3">
      <c r="A10411" s="207"/>
      <c r="B10411" s="207"/>
      <c r="C10411" s="208"/>
      <c r="D10411" s="208"/>
      <c r="E10411" s="208"/>
    </row>
    <row r="10412" spans="1:5" x14ac:dyDescent="0.3">
      <c r="A10412" s="207"/>
      <c r="B10412" s="207"/>
      <c r="C10412" s="208"/>
      <c r="D10412" s="208"/>
      <c r="E10412" s="208"/>
    </row>
    <row r="10413" spans="1:5" x14ac:dyDescent="0.3">
      <c r="A10413" s="207"/>
      <c r="B10413" s="207"/>
      <c r="C10413" s="208"/>
      <c r="D10413" s="208"/>
      <c r="E10413" s="208"/>
    </row>
    <row r="10414" spans="1:5" x14ac:dyDescent="0.3">
      <c r="A10414" s="207"/>
      <c r="B10414" s="207"/>
      <c r="C10414" s="208"/>
      <c r="D10414" s="208"/>
      <c r="E10414" s="208"/>
    </row>
    <row r="10415" spans="1:5" x14ac:dyDescent="0.3">
      <c r="A10415" s="207"/>
      <c r="B10415" s="207"/>
      <c r="C10415" s="208"/>
      <c r="D10415" s="208"/>
      <c r="E10415" s="208"/>
    </row>
    <row r="10416" spans="1:5" x14ac:dyDescent="0.3">
      <c r="A10416" s="207"/>
      <c r="B10416" s="207"/>
      <c r="C10416" s="208"/>
      <c r="D10416" s="208"/>
      <c r="E10416" s="208"/>
    </row>
    <row r="10417" spans="1:5" x14ac:dyDescent="0.3">
      <c r="A10417" s="207"/>
      <c r="B10417" s="207"/>
      <c r="C10417" s="208"/>
      <c r="D10417" s="208"/>
      <c r="E10417" s="208"/>
    </row>
    <row r="10418" spans="1:5" x14ac:dyDescent="0.3">
      <c r="A10418" s="207"/>
      <c r="B10418" s="207"/>
      <c r="C10418" s="208"/>
      <c r="D10418" s="208"/>
      <c r="E10418" s="208"/>
    </row>
    <row r="10419" spans="1:5" x14ac:dyDescent="0.3">
      <c r="A10419" s="207"/>
      <c r="B10419" s="207"/>
      <c r="C10419" s="208"/>
      <c r="D10419" s="208"/>
      <c r="E10419" s="208"/>
    </row>
    <row r="10420" spans="1:5" x14ac:dyDescent="0.3">
      <c r="A10420" s="207"/>
      <c r="B10420" s="207"/>
      <c r="C10420" s="208"/>
      <c r="D10420" s="208"/>
      <c r="E10420" s="208"/>
    </row>
    <row r="10421" spans="1:5" x14ac:dyDescent="0.3">
      <c r="A10421" s="207"/>
      <c r="B10421" s="207"/>
      <c r="C10421" s="208"/>
      <c r="D10421" s="208"/>
      <c r="E10421" s="208"/>
    </row>
    <row r="10422" spans="1:5" x14ac:dyDescent="0.3">
      <c r="A10422" s="207"/>
      <c r="B10422" s="207"/>
      <c r="C10422" s="208"/>
      <c r="D10422" s="208"/>
      <c r="E10422" s="208"/>
    </row>
    <row r="10423" spans="1:5" x14ac:dyDescent="0.3">
      <c r="A10423" s="207"/>
      <c r="B10423" s="207"/>
      <c r="C10423" s="208"/>
      <c r="D10423" s="208"/>
      <c r="E10423" s="208"/>
    </row>
    <row r="10424" spans="1:5" x14ac:dyDescent="0.3">
      <c r="A10424" s="207"/>
      <c r="B10424" s="207"/>
      <c r="C10424" s="208"/>
      <c r="D10424" s="208"/>
      <c r="E10424" s="208"/>
    </row>
    <row r="10425" spans="1:5" x14ac:dyDescent="0.3">
      <c r="A10425" s="207"/>
      <c r="B10425" s="207"/>
      <c r="C10425" s="208"/>
      <c r="D10425" s="208"/>
      <c r="E10425" s="208"/>
    </row>
    <row r="10426" spans="1:5" x14ac:dyDescent="0.3">
      <c r="A10426" s="207"/>
      <c r="B10426" s="207"/>
      <c r="C10426" s="208"/>
      <c r="D10426" s="208"/>
      <c r="E10426" s="208"/>
    </row>
    <row r="10427" spans="1:5" x14ac:dyDescent="0.3">
      <c r="A10427" s="207"/>
      <c r="B10427" s="207"/>
      <c r="C10427" s="208"/>
      <c r="D10427" s="208"/>
      <c r="E10427" s="208"/>
    </row>
    <row r="10428" spans="1:5" x14ac:dyDescent="0.3">
      <c r="A10428" s="207"/>
      <c r="B10428" s="207"/>
      <c r="C10428" s="208"/>
      <c r="D10428" s="208"/>
      <c r="E10428" s="208"/>
    </row>
    <row r="10429" spans="1:5" x14ac:dyDescent="0.3">
      <c r="A10429" s="207"/>
      <c r="B10429" s="207"/>
      <c r="C10429" s="208"/>
      <c r="D10429" s="208"/>
      <c r="E10429" s="208"/>
    </row>
    <row r="10430" spans="1:5" x14ac:dyDescent="0.3">
      <c r="A10430" s="207"/>
      <c r="B10430" s="207"/>
      <c r="C10430" s="208"/>
      <c r="D10430" s="208"/>
      <c r="E10430" s="208"/>
    </row>
    <row r="10431" spans="1:5" x14ac:dyDescent="0.3">
      <c r="A10431" s="207"/>
      <c r="B10431" s="207"/>
      <c r="C10431" s="208"/>
      <c r="D10431" s="208"/>
      <c r="E10431" s="208"/>
    </row>
    <row r="10432" spans="1:5" x14ac:dyDescent="0.3">
      <c r="A10432" s="207"/>
      <c r="B10432" s="207"/>
      <c r="C10432" s="208"/>
      <c r="D10432" s="208"/>
      <c r="E10432" s="208"/>
    </row>
    <row r="10433" spans="1:5" x14ac:dyDescent="0.3">
      <c r="A10433" s="207"/>
      <c r="B10433" s="207"/>
      <c r="C10433" s="208"/>
      <c r="D10433" s="208"/>
      <c r="E10433" s="208"/>
    </row>
    <row r="10434" spans="1:5" x14ac:dyDescent="0.3">
      <c r="A10434" s="207"/>
      <c r="B10434" s="207"/>
      <c r="C10434" s="208"/>
      <c r="D10434" s="208"/>
      <c r="E10434" s="208"/>
    </row>
    <row r="10435" spans="1:5" x14ac:dyDescent="0.3">
      <c r="A10435" s="207"/>
      <c r="B10435" s="207"/>
      <c r="C10435" s="208"/>
      <c r="D10435" s="208"/>
      <c r="E10435" s="208"/>
    </row>
    <row r="10436" spans="1:5" x14ac:dyDescent="0.3">
      <c r="A10436" s="207"/>
      <c r="B10436" s="207"/>
      <c r="C10436" s="208"/>
      <c r="D10436" s="208"/>
      <c r="E10436" s="208"/>
    </row>
    <row r="10437" spans="1:5" x14ac:dyDescent="0.3">
      <c r="A10437" s="207"/>
      <c r="B10437" s="207"/>
      <c r="C10437" s="208"/>
      <c r="D10437" s="208"/>
      <c r="E10437" s="208"/>
    </row>
    <row r="10438" spans="1:5" x14ac:dyDescent="0.3">
      <c r="A10438" s="207"/>
      <c r="B10438" s="207"/>
      <c r="C10438" s="208"/>
      <c r="D10438" s="208"/>
      <c r="E10438" s="208"/>
    </row>
    <row r="10439" spans="1:5" x14ac:dyDescent="0.3">
      <c r="A10439" s="207"/>
      <c r="B10439" s="207"/>
      <c r="C10439" s="208"/>
      <c r="D10439" s="208"/>
      <c r="E10439" s="208"/>
    </row>
    <row r="10440" spans="1:5" x14ac:dyDescent="0.3">
      <c r="A10440" s="207"/>
      <c r="B10440" s="207"/>
      <c r="C10440" s="208"/>
      <c r="D10440" s="208"/>
      <c r="E10440" s="208"/>
    </row>
    <row r="10441" spans="1:5" x14ac:dyDescent="0.3">
      <c r="A10441" s="207"/>
      <c r="B10441" s="207"/>
      <c r="C10441" s="208"/>
      <c r="D10441" s="208"/>
      <c r="E10441" s="208"/>
    </row>
    <row r="10442" spans="1:5" x14ac:dyDescent="0.3">
      <c r="A10442" s="207"/>
      <c r="B10442" s="207"/>
      <c r="C10442" s="208"/>
      <c r="D10442" s="208"/>
      <c r="E10442" s="208"/>
    </row>
    <row r="10443" spans="1:5" x14ac:dyDescent="0.3">
      <c r="A10443" s="207"/>
      <c r="B10443" s="207"/>
      <c r="C10443" s="208"/>
      <c r="D10443" s="208"/>
      <c r="E10443" s="208"/>
    </row>
    <row r="10444" spans="1:5" x14ac:dyDescent="0.3">
      <c r="A10444" s="207"/>
      <c r="B10444" s="207"/>
      <c r="C10444" s="208"/>
      <c r="D10444" s="208"/>
      <c r="E10444" s="208"/>
    </row>
    <row r="10445" spans="1:5" x14ac:dyDescent="0.3">
      <c r="A10445" s="207"/>
      <c r="B10445" s="207"/>
      <c r="C10445" s="208"/>
      <c r="D10445" s="208"/>
      <c r="E10445" s="208"/>
    </row>
    <row r="10446" spans="1:5" x14ac:dyDescent="0.3">
      <c r="A10446" s="207"/>
      <c r="B10446" s="207"/>
      <c r="C10446" s="208"/>
      <c r="D10446" s="208"/>
      <c r="E10446" s="208"/>
    </row>
    <row r="10447" spans="1:5" x14ac:dyDescent="0.3">
      <c r="A10447" s="207"/>
      <c r="B10447" s="207"/>
      <c r="C10447" s="208"/>
      <c r="D10447" s="208"/>
      <c r="E10447" s="208"/>
    </row>
    <row r="10448" spans="1:5" x14ac:dyDescent="0.3">
      <c r="A10448" s="207"/>
      <c r="B10448" s="207"/>
      <c r="C10448" s="208"/>
      <c r="D10448" s="208"/>
      <c r="E10448" s="208"/>
    </row>
    <row r="10449" spans="1:5" x14ac:dyDescent="0.3">
      <c r="A10449" s="207"/>
      <c r="B10449" s="207"/>
      <c r="C10449" s="208"/>
      <c r="D10449" s="208"/>
      <c r="E10449" s="208"/>
    </row>
    <row r="10450" spans="1:5" x14ac:dyDescent="0.3">
      <c r="A10450" s="207"/>
      <c r="B10450" s="207"/>
      <c r="C10450" s="208"/>
      <c r="D10450" s="208"/>
      <c r="E10450" s="208"/>
    </row>
    <row r="10451" spans="1:5" x14ac:dyDescent="0.3">
      <c r="A10451" s="207"/>
      <c r="B10451" s="207"/>
      <c r="C10451" s="208"/>
      <c r="D10451" s="208"/>
      <c r="E10451" s="208"/>
    </row>
    <row r="10452" spans="1:5" x14ac:dyDescent="0.3">
      <c r="A10452" s="207"/>
      <c r="B10452" s="207"/>
      <c r="C10452" s="208"/>
      <c r="D10452" s="208"/>
      <c r="E10452" s="208"/>
    </row>
    <row r="10453" spans="1:5" x14ac:dyDescent="0.3">
      <c r="A10453" s="207"/>
      <c r="B10453" s="207"/>
      <c r="C10453" s="208"/>
      <c r="D10453" s="208"/>
      <c r="E10453" s="208"/>
    </row>
    <row r="10454" spans="1:5" x14ac:dyDescent="0.3">
      <c r="A10454" s="207"/>
      <c r="B10454" s="207"/>
      <c r="C10454" s="208"/>
      <c r="D10454" s="208"/>
      <c r="E10454" s="208"/>
    </row>
    <row r="10455" spans="1:5" x14ac:dyDescent="0.3">
      <c r="A10455" s="207"/>
      <c r="B10455" s="207"/>
      <c r="C10455" s="208"/>
      <c r="D10455" s="208"/>
      <c r="E10455" s="208"/>
    </row>
    <row r="10456" spans="1:5" x14ac:dyDescent="0.3">
      <c r="A10456" s="207"/>
      <c r="B10456" s="207"/>
      <c r="C10456" s="208"/>
      <c r="D10456" s="208"/>
      <c r="E10456" s="208"/>
    </row>
    <row r="10457" spans="1:5" x14ac:dyDescent="0.3">
      <c r="A10457" s="207"/>
      <c r="B10457" s="207"/>
      <c r="C10457" s="208"/>
      <c r="D10457" s="208"/>
      <c r="E10457" s="208"/>
    </row>
    <row r="10458" spans="1:5" x14ac:dyDescent="0.3">
      <c r="A10458" s="207"/>
      <c r="B10458" s="207"/>
      <c r="C10458" s="208"/>
      <c r="D10458" s="208"/>
      <c r="E10458" s="208"/>
    </row>
    <row r="10459" spans="1:5" x14ac:dyDescent="0.3">
      <c r="A10459" s="207"/>
      <c r="B10459" s="207"/>
      <c r="C10459" s="208"/>
      <c r="D10459" s="208"/>
      <c r="E10459" s="208"/>
    </row>
    <row r="10460" spans="1:5" x14ac:dyDescent="0.3">
      <c r="A10460" s="207"/>
      <c r="B10460" s="207"/>
      <c r="C10460" s="208"/>
      <c r="D10460" s="208"/>
      <c r="E10460" s="208"/>
    </row>
    <row r="10461" spans="1:5" x14ac:dyDescent="0.3">
      <c r="A10461" s="207"/>
      <c r="B10461" s="207"/>
      <c r="C10461" s="208"/>
      <c r="D10461" s="208"/>
      <c r="E10461" s="208"/>
    </row>
    <row r="10462" spans="1:5" x14ac:dyDescent="0.3">
      <c r="A10462" s="207"/>
      <c r="B10462" s="207"/>
      <c r="C10462" s="208"/>
      <c r="D10462" s="208"/>
      <c r="E10462" s="208"/>
    </row>
    <row r="10463" spans="1:5" x14ac:dyDescent="0.3">
      <c r="A10463" s="207"/>
      <c r="B10463" s="207"/>
      <c r="C10463" s="208"/>
      <c r="D10463" s="208"/>
      <c r="E10463" s="208"/>
    </row>
    <row r="10464" spans="1:5" x14ac:dyDescent="0.3">
      <c r="A10464" s="207"/>
      <c r="B10464" s="207"/>
      <c r="C10464" s="208"/>
      <c r="D10464" s="208"/>
      <c r="E10464" s="208"/>
    </row>
    <row r="10465" spans="1:5" x14ac:dyDescent="0.3">
      <c r="A10465" s="207"/>
      <c r="B10465" s="207"/>
      <c r="C10465" s="208"/>
      <c r="D10465" s="208"/>
      <c r="E10465" s="208"/>
    </row>
    <row r="10466" spans="1:5" x14ac:dyDescent="0.3">
      <c r="A10466" s="207"/>
      <c r="B10466" s="207"/>
      <c r="C10466" s="208"/>
      <c r="D10466" s="208"/>
      <c r="E10466" s="208"/>
    </row>
    <row r="10467" spans="1:5" x14ac:dyDescent="0.3">
      <c r="A10467" s="207"/>
      <c r="B10467" s="207"/>
      <c r="C10467" s="208"/>
      <c r="D10467" s="208"/>
      <c r="E10467" s="208"/>
    </row>
    <row r="10468" spans="1:5" x14ac:dyDescent="0.3">
      <c r="A10468" s="207"/>
      <c r="B10468" s="207"/>
      <c r="C10468" s="208"/>
      <c r="D10468" s="208"/>
      <c r="E10468" s="208"/>
    </row>
    <row r="10469" spans="1:5" x14ac:dyDescent="0.3">
      <c r="A10469" s="207"/>
      <c r="B10469" s="207"/>
      <c r="C10469" s="208"/>
      <c r="D10469" s="208"/>
      <c r="E10469" s="208"/>
    </row>
    <row r="10470" spans="1:5" x14ac:dyDescent="0.3">
      <c r="A10470" s="207"/>
      <c r="B10470" s="207"/>
      <c r="C10470" s="208"/>
      <c r="D10470" s="208"/>
      <c r="E10470" s="208"/>
    </row>
    <row r="10471" spans="1:5" x14ac:dyDescent="0.3">
      <c r="A10471" s="207"/>
      <c r="B10471" s="207"/>
      <c r="C10471" s="208"/>
      <c r="D10471" s="208"/>
      <c r="E10471" s="208"/>
    </row>
    <row r="10472" spans="1:5" x14ac:dyDescent="0.3">
      <c r="A10472" s="207"/>
      <c r="B10472" s="207"/>
      <c r="C10472" s="208"/>
      <c r="D10472" s="208"/>
      <c r="E10472" s="208"/>
    </row>
    <row r="10473" spans="1:5" x14ac:dyDescent="0.3">
      <c r="A10473" s="207"/>
      <c r="B10473" s="207"/>
      <c r="C10473" s="208"/>
      <c r="D10473" s="208"/>
      <c r="E10473" s="208"/>
    </row>
    <row r="10474" spans="1:5" x14ac:dyDescent="0.3">
      <c r="A10474" s="207"/>
      <c r="B10474" s="207"/>
      <c r="C10474" s="208"/>
      <c r="D10474" s="208"/>
      <c r="E10474" s="208"/>
    </row>
    <row r="10475" spans="1:5" x14ac:dyDescent="0.3">
      <c r="A10475" s="207"/>
      <c r="B10475" s="207"/>
      <c r="C10475" s="208"/>
      <c r="D10475" s="208"/>
      <c r="E10475" s="208"/>
    </row>
    <row r="10476" spans="1:5" x14ac:dyDescent="0.3">
      <c r="A10476" s="207"/>
      <c r="B10476" s="207"/>
      <c r="C10476" s="208"/>
      <c r="D10476" s="208"/>
      <c r="E10476" s="208"/>
    </row>
    <row r="10477" spans="1:5" x14ac:dyDescent="0.3">
      <c r="A10477" s="207"/>
      <c r="B10477" s="207"/>
      <c r="C10477" s="208"/>
      <c r="D10477" s="208"/>
      <c r="E10477" s="208"/>
    </row>
    <row r="10478" spans="1:5" x14ac:dyDescent="0.3">
      <c r="A10478" s="207"/>
      <c r="B10478" s="207"/>
      <c r="C10478" s="208"/>
      <c r="D10478" s="208"/>
      <c r="E10478" s="208"/>
    </row>
    <row r="10479" spans="1:5" x14ac:dyDescent="0.3">
      <c r="A10479" s="207"/>
      <c r="B10479" s="207"/>
      <c r="C10479" s="208"/>
      <c r="D10479" s="208"/>
      <c r="E10479" s="208"/>
    </row>
    <row r="10480" spans="1:5" x14ac:dyDescent="0.3">
      <c r="A10480" s="207"/>
      <c r="B10480" s="207"/>
      <c r="C10480" s="208"/>
      <c r="D10480" s="208"/>
      <c r="E10480" s="208"/>
    </row>
    <row r="10481" spans="1:5" x14ac:dyDescent="0.3">
      <c r="A10481" s="207"/>
      <c r="B10481" s="207"/>
      <c r="C10481" s="208"/>
      <c r="D10481" s="208"/>
      <c r="E10481" s="208"/>
    </row>
    <row r="10482" spans="1:5" x14ac:dyDescent="0.3">
      <c r="A10482" s="207"/>
      <c r="B10482" s="207"/>
      <c r="C10482" s="208"/>
      <c r="D10482" s="208"/>
      <c r="E10482" s="208"/>
    </row>
    <row r="10483" spans="1:5" x14ac:dyDescent="0.3">
      <c r="A10483" s="207"/>
      <c r="B10483" s="207"/>
      <c r="C10483" s="208"/>
      <c r="D10483" s="208"/>
      <c r="E10483" s="208"/>
    </row>
    <row r="10484" spans="1:5" x14ac:dyDescent="0.3">
      <c r="A10484" s="207"/>
      <c r="B10484" s="207"/>
      <c r="C10484" s="208"/>
      <c r="D10484" s="208"/>
      <c r="E10484" s="208"/>
    </row>
    <row r="10485" spans="1:5" x14ac:dyDescent="0.3">
      <c r="A10485" s="207"/>
      <c r="B10485" s="207"/>
      <c r="C10485" s="208"/>
      <c r="D10485" s="208"/>
      <c r="E10485" s="208"/>
    </row>
    <row r="10486" spans="1:5" x14ac:dyDescent="0.3">
      <c r="A10486" s="207"/>
      <c r="B10486" s="207"/>
      <c r="C10486" s="208"/>
      <c r="D10486" s="208"/>
      <c r="E10486" s="208"/>
    </row>
    <row r="10487" spans="1:5" x14ac:dyDescent="0.3">
      <c r="A10487" s="207"/>
      <c r="B10487" s="207"/>
      <c r="C10487" s="208"/>
      <c r="D10487" s="208"/>
      <c r="E10487" s="208"/>
    </row>
    <row r="10488" spans="1:5" x14ac:dyDescent="0.3">
      <c r="A10488" s="207"/>
      <c r="B10488" s="207"/>
      <c r="C10488" s="208"/>
      <c r="D10488" s="208"/>
      <c r="E10488" s="208"/>
    </row>
    <row r="10489" spans="1:5" x14ac:dyDescent="0.3">
      <c r="A10489" s="207"/>
      <c r="B10489" s="207"/>
      <c r="C10489" s="208"/>
      <c r="D10489" s="208"/>
      <c r="E10489" s="208"/>
    </row>
    <row r="10490" spans="1:5" x14ac:dyDescent="0.3">
      <c r="A10490" s="207"/>
      <c r="B10490" s="207"/>
      <c r="C10490" s="208"/>
      <c r="D10490" s="208"/>
      <c r="E10490" s="208"/>
    </row>
    <row r="10491" spans="1:5" x14ac:dyDescent="0.3">
      <c r="A10491" s="207"/>
      <c r="B10491" s="207"/>
      <c r="C10491" s="208"/>
      <c r="D10491" s="208"/>
      <c r="E10491" s="208"/>
    </row>
    <row r="10492" spans="1:5" x14ac:dyDescent="0.3">
      <c r="A10492" s="207"/>
      <c r="B10492" s="207"/>
      <c r="C10492" s="208"/>
      <c r="D10492" s="208"/>
      <c r="E10492" s="208"/>
    </row>
    <row r="10493" spans="1:5" x14ac:dyDescent="0.3">
      <c r="A10493" s="207"/>
      <c r="B10493" s="207"/>
      <c r="C10493" s="208"/>
      <c r="D10493" s="208"/>
      <c r="E10493" s="208"/>
    </row>
    <row r="10494" spans="1:5" x14ac:dyDescent="0.3">
      <c r="A10494" s="207"/>
      <c r="B10494" s="207"/>
      <c r="C10494" s="208"/>
      <c r="D10494" s="208"/>
      <c r="E10494" s="208"/>
    </row>
    <row r="10495" spans="1:5" x14ac:dyDescent="0.3">
      <c r="A10495" s="207"/>
      <c r="B10495" s="207"/>
      <c r="C10495" s="208"/>
      <c r="D10495" s="208"/>
      <c r="E10495" s="208"/>
    </row>
    <row r="10496" spans="1:5" x14ac:dyDescent="0.3">
      <c r="A10496" s="207"/>
      <c r="B10496" s="207"/>
      <c r="C10496" s="208"/>
      <c r="D10496" s="208"/>
      <c r="E10496" s="208"/>
    </row>
    <row r="10497" spans="1:5" x14ac:dyDescent="0.3">
      <c r="A10497" s="207"/>
      <c r="B10497" s="207"/>
      <c r="C10497" s="208"/>
      <c r="D10497" s="208"/>
      <c r="E10497" s="208"/>
    </row>
    <row r="10498" spans="1:5" x14ac:dyDescent="0.3">
      <c r="A10498" s="207"/>
      <c r="B10498" s="207"/>
      <c r="C10498" s="208"/>
      <c r="D10498" s="208"/>
      <c r="E10498" s="208"/>
    </row>
    <row r="10499" spans="1:5" x14ac:dyDescent="0.3">
      <c r="A10499" s="207"/>
      <c r="B10499" s="207"/>
      <c r="C10499" s="208"/>
      <c r="D10499" s="208"/>
      <c r="E10499" s="208"/>
    </row>
    <row r="10500" spans="1:5" x14ac:dyDescent="0.3">
      <c r="A10500" s="207"/>
      <c r="B10500" s="207"/>
      <c r="C10500" s="208"/>
      <c r="D10500" s="208"/>
      <c r="E10500" s="208"/>
    </row>
    <row r="10501" spans="1:5" x14ac:dyDescent="0.3">
      <c r="A10501" s="207"/>
      <c r="B10501" s="207"/>
      <c r="C10501" s="208"/>
      <c r="D10501" s="208"/>
      <c r="E10501" s="208"/>
    </row>
    <row r="10502" spans="1:5" x14ac:dyDescent="0.3">
      <c r="A10502" s="207"/>
      <c r="B10502" s="207"/>
      <c r="C10502" s="208"/>
      <c r="D10502" s="208"/>
      <c r="E10502" s="208"/>
    </row>
    <row r="10503" spans="1:5" x14ac:dyDescent="0.3">
      <c r="A10503" s="207"/>
      <c r="B10503" s="207"/>
      <c r="C10503" s="208"/>
      <c r="D10503" s="208"/>
      <c r="E10503" s="208"/>
    </row>
    <row r="10504" spans="1:5" x14ac:dyDescent="0.3">
      <c r="A10504" s="207"/>
      <c r="B10504" s="207"/>
      <c r="C10504" s="208"/>
      <c r="D10504" s="208"/>
      <c r="E10504" s="208"/>
    </row>
    <row r="10505" spans="1:5" x14ac:dyDescent="0.3">
      <c r="A10505" s="207"/>
      <c r="B10505" s="207"/>
      <c r="C10505" s="208"/>
      <c r="D10505" s="208"/>
      <c r="E10505" s="208"/>
    </row>
    <row r="10506" spans="1:5" x14ac:dyDescent="0.3">
      <c r="A10506" s="207"/>
      <c r="B10506" s="207"/>
      <c r="C10506" s="208"/>
      <c r="D10506" s="208"/>
      <c r="E10506" s="208"/>
    </row>
    <row r="10507" spans="1:5" x14ac:dyDescent="0.3">
      <c r="A10507" s="207"/>
      <c r="B10507" s="207"/>
      <c r="C10507" s="208"/>
      <c r="D10507" s="208"/>
      <c r="E10507" s="208"/>
    </row>
    <row r="10508" spans="1:5" x14ac:dyDescent="0.3">
      <c r="A10508" s="207"/>
      <c r="B10508" s="207"/>
      <c r="C10508" s="208"/>
      <c r="D10508" s="208"/>
      <c r="E10508" s="208"/>
    </row>
    <row r="10509" spans="1:5" x14ac:dyDescent="0.3">
      <c r="A10509" s="207"/>
      <c r="B10509" s="207"/>
      <c r="C10509" s="208"/>
      <c r="D10509" s="208"/>
      <c r="E10509" s="208"/>
    </row>
    <row r="10510" spans="1:5" x14ac:dyDescent="0.3">
      <c r="A10510" s="207"/>
      <c r="B10510" s="207"/>
      <c r="C10510" s="208"/>
      <c r="D10510" s="208"/>
      <c r="E10510" s="208"/>
    </row>
    <row r="10511" spans="1:5" x14ac:dyDescent="0.3">
      <c r="A10511" s="207"/>
      <c r="B10511" s="207"/>
      <c r="C10511" s="208"/>
      <c r="D10511" s="208"/>
      <c r="E10511" s="208"/>
    </row>
    <row r="10512" spans="1:5" x14ac:dyDescent="0.3">
      <c r="A10512" s="207"/>
      <c r="B10512" s="207"/>
      <c r="C10512" s="208"/>
      <c r="D10512" s="208"/>
      <c r="E10512" s="208"/>
    </row>
    <row r="10513" spans="1:5" x14ac:dyDescent="0.3">
      <c r="A10513" s="207"/>
      <c r="B10513" s="207"/>
      <c r="C10513" s="208"/>
      <c r="D10513" s="208"/>
      <c r="E10513" s="208"/>
    </row>
    <row r="10514" spans="1:5" x14ac:dyDescent="0.3">
      <c r="A10514" s="207"/>
      <c r="B10514" s="207"/>
      <c r="C10514" s="208"/>
      <c r="D10514" s="208"/>
      <c r="E10514" s="208"/>
    </row>
    <row r="10515" spans="1:5" x14ac:dyDescent="0.3">
      <c r="A10515" s="207"/>
      <c r="B10515" s="207"/>
      <c r="C10515" s="208"/>
      <c r="D10515" s="208"/>
      <c r="E10515" s="208"/>
    </row>
    <row r="10516" spans="1:5" x14ac:dyDescent="0.3">
      <c r="A10516" s="207"/>
      <c r="B10516" s="207"/>
      <c r="C10516" s="208"/>
      <c r="D10516" s="208"/>
      <c r="E10516" s="208"/>
    </row>
    <row r="10517" spans="1:5" x14ac:dyDescent="0.3">
      <c r="A10517" s="207"/>
      <c r="B10517" s="207"/>
      <c r="C10517" s="208"/>
      <c r="D10517" s="208"/>
      <c r="E10517" s="208"/>
    </row>
    <row r="10518" spans="1:5" x14ac:dyDescent="0.3">
      <c r="A10518" s="207"/>
      <c r="B10518" s="207"/>
      <c r="C10518" s="208"/>
      <c r="D10518" s="208"/>
      <c r="E10518" s="208"/>
    </row>
    <row r="10519" spans="1:5" x14ac:dyDescent="0.3">
      <c r="A10519" s="207"/>
      <c r="B10519" s="207"/>
      <c r="C10519" s="208"/>
      <c r="D10519" s="208"/>
      <c r="E10519" s="208"/>
    </row>
    <row r="10520" spans="1:5" x14ac:dyDescent="0.3">
      <c r="A10520" s="207"/>
      <c r="B10520" s="207"/>
      <c r="C10520" s="208"/>
      <c r="D10520" s="208"/>
      <c r="E10520" s="208"/>
    </row>
    <row r="10521" spans="1:5" x14ac:dyDescent="0.3">
      <c r="A10521" s="207"/>
      <c r="B10521" s="207"/>
      <c r="C10521" s="208"/>
      <c r="D10521" s="208"/>
      <c r="E10521" s="208"/>
    </row>
    <row r="10522" spans="1:5" x14ac:dyDescent="0.3">
      <c r="A10522" s="207"/>
      <c r="B10522" s="207"/>
      <c r="C10522" s="208"/>
      <c r="D10522" s="208"/>
      <c r="E10522" s="208"/>
    </row>
    <row r="10523" spans="1:5" x14ac:dyDescent="0.3">
      <c r="A10523" s="207"/>
      <c r="B10523" s="207"/>
      <c r="C10523" s="208"/>
      <c r="D10523" s="208"/>
      <c r="E10523" s="208"/>
    </row>
    <row r="10524" spans="1:5" x14ac:dyDescent="0.3">
      <c r="A10524" s="207"/>
      <c r="B10524" s="207"/>
      <c r="C10524" s="208"/>
      <c r="D10524" s="208"/>
      <c r="E10524" s="208"/>
    </row>
    <row r="10525" spans="1:5" x14ac:dyDescent="0.3">
      <c r="A10525" s="207"/>
      <c r="B10525" s="207"/>
      <c r="C10525" s="208"/>
      <c r="D10525" s="208"/>
      <c r="E10525" s="208"/>
    </row>
    <row r="10526" spans="1:5" x14ac:dyDescent="0.3">
      <c r="A10526" s="207"/>
      <c r="B10526" s="207"/>
      <c r="C10526" s="208"/>
      <c r="D10526" s="208"/>
      <c r="E10526" s="208"/>
    </row>
    <row r="10527" spans="1:5" x14ac:dyDescent="0.3">
      <c r="A10527" s="207"/>
      <c r="B10527" s="207"/>
      <c r="C10527" s="208"/>
      <c r="D10527" s="208"/>
      <c r="E10527" s="208"/>
    </row>
    <row r="10528" spans="1:5" x14ac:dyDescent="0.3">
      <c r="A10528" s="207"/>
      <c r="B10528" s="207"/>
      <c r="C10528" s="208"/>
      <c r="D10528" s="208"/>
      <c r="E10528" s="208"/>
    </row>
    <row r="10529" spans="1:5" x14ac:dyDescent="0.3">
      <c r="A10529" s="207"/>
      <c r="B10529" s="207"/>
      <c r="C10529" s="208"/>
      <c r="D10529" s="208"/>
      <c r="E10529" s="208"/>
    </row>
    <row r="10530" spans="1:5" x14ac:dyDescent="0.3">
      <c r="A10530" s="207"/>
      <c r="B10530" s="207"/>
      <c r="C10530" s="208"/>
      <c r="D10530" s="208"/>
      <c r="E10530" s="208"/>
    </row>
    <row r="10531" spans="1:5" x14ac:dyDescent="0.3">
      <c r="A10531" s="207"/>
      <c r="B10531" s="207"/>
      <c r="C10531" s="208"/>
      <c r="D10531" s="208"/>
      <c r="E10531" s="208"/>
    </row>
    <row r="10532" spans="1:5" x14ac:dyDescent="0.3">
      <c r="A10532" s="207"/>
      <c r="B10532" s="207"/>
      <c r="C10532" s="208"/>
      <c r="D10532" s="208"/>
      <c r="E10532" s="208"/>
    </row>
    <row r="10533" spans="1:5" x14ac:dyDescent="0.3">
      <c r="A10533" s="207"/>
      <c r="B10533" s="207"/>
      <c r="C10533" s="208"/>
      <c r="D10533" s="208"/>
      <c r="E10533" s="208"/>
    </row>
    <row r="10534" spans="1:5" x14ac:dyDescent="0.3">
      <c r="A10534" s="207"/>
      <c r="B10534" s="207"/>
      <c r="C10534" s="208"/>
      <c r="D10534" s="208"/>
      <c r="E10534" s="208"/>
    </row>
    <row r="10535" spans="1:5" x14ac:dyDescent="0.3">
      <c r="A10535" s="207"/>
      <c r="B10535" s="207"/>
      <c r="C10535" s="208"/>
      <c r="D10535" s="208"/>
      <c r="E10535" s="208"/>
    </row>
    <row r="10536" spans="1:5" x14ac:dyDescent="0.3">
      <c r="A10536" s="207"/>
      <c r="B10536" s="207"/>
      <c r="C10536" s="208"/>
      <c r="D10536" s="208"/>
      <c r="E10536" s="208"/>
    </row>
    <row r="10537" spans="1:5" x14ac:dyDescent="0.3">
      <c r="A10537" s="207"/>
      <c r="B10537" s="207"/>
      <c r="C10537" s="208"/>
      <c r="D10537" s="208"/>
      <c r="E10537" s="208"/>
    </row>
    <row r="10538" spans="1:5" x14ac:dyDescent="0.3">
      <c r="A10538" s="207"/>
      <c r="B10538" s="207"/>
      <c r="C10538" s="208"/>
      <c r="D10538" s="208"/>
      <c r="E10538" s="208"/>
    </row>
    <row r="10539" spans="1:5" x14ac:dyDescent="0.3">
      <c r="A10539" s="207"/>
      <c r="B10539" s="207"/>
      <c r="C10539" s="208"/>
      <c r="D10539" s="208"/>
      <c r="E10539" s="208"/>
    </row>
    <row r="10540" spans="1:5" x14ac:dyDescent="0.3">
      <c r="A10540" s="207"/>
      <c r="B10540" s="207"/>
      <c r="C10540" s="208"/>
      <c r="D10540" s="208"/>
      <c r="E10540" s="208"/>
    </row>
    <row r="10541" spans="1:5" x14ac:dyDescent="0.3">
      <c r="A10541" s="207"/>
      <c r="B10541" s="207"/>
      <c r="C10541" s="208"/>
      <c r="D10541" s="208"/>
      <c r="E10541" s="208"/>
    </row>
    <row r="10542" spans="1:5" x14ac:dyDescent="0.3">
      <c r="A10542" s="207"/>
      <c r="B10542" s="207"/>
      <c r="C10542" s="208"/>
      <c r="D10542" s="208"/>
      <c r="E10542" s="208"/>
    </row>
    <row r="10543" spans="1:5" x14ac:dyDescent="0.3">
      <c r="A10543" s="207"/>
      <c r="B10543" s="207"/>
      <c r="C10543" s="208"/>
      <c r="D10543" s="208"/>
      <c r="E10543" s="208"/>
    </row>
    <row r="10544" spans="1:5" x14ac:dyDescent="0.3">
      <c r="A10544" s="207"/>
      <c r="B10544" s="207"/>
      <c r="C10544" s="208"/>
      <c r="D10544" s="208"/>
      <c r="E10544" s="208"/>
    </row>
    <row r="10545" spans="1:5" x14ac:dyDescent="0.3">
      <c r="A10545" s="207"/>
      <c r="B10545" s="207"/>
      <c r="C10545" s="208"/>
      <c r="D10545" s="208"/>
      <c r="E10545" s="208"/>
    </row>
    <row r="10546" spans="1:5" x14ac:dyDescent="0.3">
      <c r="A10546" s="207"/>
      <c r="B10546" s="207"/>
      <c r="C10546" s="208"/>
      <c r="D10546" s="208"/>
      <c r="E10546" s="208"/>
    </row>
    <row r="10547" spans="1:5" x14ac:dyDescent="0.3">
      <c r="A10547" s="207"/>
      <c r="B10547" s="207"/>
      <c r="C10547" s="208"/>
      <c r="D10547" s="208"/>
      <c r="E10547" s="208"/>
    </row>
    <row r="10548" spans="1:5" x14ac:dyDescent="0.3">
      <c r="A10548" s="207"/>
      <c r="B10548" s="207"/>
      <c r="C10548" s="208"/>
      <c r="D10548" s="208"/>
      <c r="E10548" s="208"/>
    </row>
    <row r="10549" spans="1:5" x14ac:dyDescent="0.3">
      <c r="A10549" s="207"/>
      <c r="B10549" s="207"/>
      <c r="C10549" s="208"/>
      <c r="D10549" s="208"/>
      <c r="E10549" s="208"/>
    </row>
    <row r="10550" spans="1:5" x14ac:dyDescent="0.3">
      <c r="A10550" s="207"/>
      <c r="B10550" s="207"/>
      <c r="C10550" s="208"/>
      <c r="D10550" s="208"/>
      <c r="E10550" s="208"/>
    </row>
    <row r="10551" spans="1:5" x14ac:dyDescent="0.3">
      <c r="A10551" s="207"/>
      <c r="B10551" s="207"/>
      <c r="C10551" s="208"/>
      <c r="D10551" s="208"/>
      <c r="E10551" s="208"/>
    </row>
    <row r="10552" spans="1:5" x14ac:dyDescent="0.3">
      <c r="A10552" s="207"/>
      <c r="B10552" s="207"/>
      <c r="C10552" s="208"/>
      <c r="D10552" s="208"/>
      <c r="E10552" s="208"/>
    </row>
    <row r="10553" spans="1:5" x14ac:dyDescent="0.3">
      <c r="A10553" s="207"/>
      <c r="B10553" s="207"/>
      <c r="C10553" s="208"/>
      <c r="D10553" s="208"/>
      <c r="E10553" s="208"/>
    </row>
    <row r="10554" spans="1:5" x14ac:dyDescent="0.3">
      <c r="A10554" s="207"/>
      <c r="B10554" s="207"/>
      <c r="C10554" s="208"/>
      <c r="D10554" s="208"/>
      <c r="E10554" s="208"/>
    </row>
    <row r="10555" spans="1:5" x14ac:dyDescent="0.3">
      <c r="A10555" s="207"/>
      <c r="B10555" s="207"/>
      <c r="C10555" s="208"/>
      <c r="D10555" s="208"/>
      <c r="E10555" s="208"/>
    </row>
    <row r="10556" spans="1:5" x14ac:dyDescent="0.3">
      <c r="A10556" s="207"/>
      <c r="B10556" s="207"/>
      <c r="C10556" s="208"/>
      <c r="D10556" s="208"/>
      <c r="E10556" s="208"/>
    </row>
    <row r="10557" spans="1:5" x14ac:dyDescent="0.3">
      <c r="A10557" s="207"/>
      <c r="B10557" s="207"/>
      <c r="C10557" s="208"/>
      <c r="D10557" s="208"/>
      <c r="E10557" s="208"/>
    </row>
    <row r="10558" spans="1:5" x14ac:dyDescent="0.3">
      <c r="A10558" s="207"/>
      <c r="B10558" s="207"/>
      <c r="C10558" s="208"/>
      <c r="D10558" s="208"/>
      <c r="E10558" s="208"/>
    </row>
    <row r="10559" spans="1:5" x14ac:dyDescent="0.3">
      <c r="A10559" s="207"/>
      <c r="B10559" s="207"/>
      <c r="C10559" s="208"/>
      <c r="D10559" s="208"/>
      <c r="E10559" s="208"/>
    </row>
    <row r="10560" spans="1:5" x14ac:dyDescent="0.3">
      <c r="A10560" s="207"/>
      <c r="B10560" s="207"/>
      <c r="C10560" s="208"/>
      <c r="D10560" s="208"/>
      <c r="E10560" s="208"/>
    </row>
    <row r="10561" spans="1:5" x14ac:dyDescent="0.3">
      <c r="A10561" s="207"/>
      <c r="B10561" s="207"/>
      <c r="C10561" s="208"/>
      <c r="D10561" s="208"/>
      <c r="E10561" s="208"/>
    </row>
    <row r="10562" spans="1:5" x14ac:dyDescent="0.3">
      <c r="A10562" s="207"/>
      <c r="B10562" s="207"/>
      <c r="C10562" s="208"/>
      <c r="D10562" s="208"/>
      <c r="E10562" s="208"/>
    </row>
    <row r="10563" spans="1:5" x14ac:dyDescent="0.3">
      <c r="A10563" s="207"/>
      <c r="B10563" s="207"/>
      <c r="C10563" s="208"/>
      <c r="D10563" s="208"/>
      <c r="E10563" s="208"/>
    </row>
    <row r="10564" spans="1:5" x14ac:dyDescent="0.3">
      <c r="A10564" s="207"/>
      <c r="B10564" s="207"/>
      <c r="C10564" s="208"/>
      <c r="D10564" s="208"/>
      <c r="E10564" s="208"/>
    </row>
    <row r="10565" spans="1:5" x14ac:dyDescent="0.3">
      <c r="A10565" s="207"/>
      <c r="B10565" s="207"/>
      <c r="C10565" s="208"/>
      <c r="D10565" s="208"/>
      <c r="E10565" s="208"/>
    </row>
    <row r="10566" spans="1:5" x14ac:dyDescent="0.3">
      <c r="A10566" s="207"/>
      <c r="B10566" s="207"/>
      <c r="C10566" s="208"/>
      <c r="D10566" s="208"/>
      <c r="E10566" s="208"/>
    </row>
    <row r="10567" spans="1:5" x14ac:dyDescent="0.3">
      <c r="A10567" s="207"/>
      <c r="B10567" s="207"/>
      <c r="C10567" s="208"/>
      <c r="D10567" s="208"/>
      <c r="E10567" s="208"/>
    </row>
    <row r="10568" spans="1:5" x14ac:dyDescent="0.3">
      <c r="A10568" s="207"/>
      <c r="B10568" s="207"/>
      <c r="C10568" s="208"/>
      <c r="D10568" s="208"/>
      <c r="E10568" s="208"/>
    </row>
    <row r="10569" spans="1:5" x14ac:dyDescent="0.3">
      <c r="A10569" s="207"/>
      <c r="B10569" s="207"/>
      <c r="C10569" s="208"/>
      <c r="D10569" s="208"/>
      <c r="E10569" s="208"/>
    </row>
    <row r="10570" spans="1:5" x14ac:dyDescent="0.3">
      <c r="A10570" s="207"/>
      <c r="B10570" s="207"/>
      <c r="C10570" s="208"/>
      <c r="D10570" s="208"/>
      <c r="E10570" s="208"/>
    </row>
    <row r="10571" spans="1:5" x14ac:dyDescent="0.3">
      <c r="A10571" s="207"/>
      <c r="B10571" s="207"/>
      <c r="C10571" s="208"/>
      <c r="D10571" s="208"/>
      <c r="E10571" s="208"/>
    </row>
    <row r="10572" spans="1:5" x14ac:dyDescent="0.3">
      <c r="A10572" s="207"/>
      <c r="B10572" s="207"/>
      <c r="C10572" s="208"/>
      <c r="D10572" s="208"/>
      <c r="E10572" s="208"/>
    </row>
    <row r="10573" spans="1:5" x14ac:dyDescent="0.3">
      <c r="A10573" s="207"/>
      <c r="B10573" s="207"/>
      <c r="C10573" s="208"/>
      <c r="D10573" s="208"/>
      <c r="E10573" s="208"/>
    </row>
    <row r="10574" spans="1:5" x14ac:dyDescent="0.3">
      <c r="A10574" s="207"/>
      <c r="B10574" s="207"/>
      <c r="C10574" s="208"/>
      <c r="D10574" s="208"/>
      <c r="E10574" s="208"/>
    </row>
    <row r="10575" spans="1:5" x14ac:dyDescent="0.3">
      <c r="A10575" s="207"/>
      <c r="B10575" s="207"/>
      <c r="C10575" s="208"/>
      <c r="D10575" s="208"/>
      <c r="E10575" s="208"/>
    </row>
    <row r="10576" spans="1:5" x14ac:dyDescent="0.3">
      <c r="A10576" s="207"/>
      <c r="B10576" s="207"/>
      <c r="C10576" s="208"/>
      <c r="D10576" s="208"/>
      <c r="E10576" s="208"/>
    </row>
    <row r="10577" spans="1:5" x14ac:dyDescent="0.3">
      <c r="A10577" s="207"/>
      <c r="B10577" s="207"/>
      <c r="C10577" s="208"/>
      <c r="D10577" s="208"/>
      <c r="E10577" s="208"/>
    </row>
    <row r="10578" spans="1:5" x14ac:dyDescent="0.3">
      <c r="A10578" s="207"/>
      <c r="B10578" s="207"/>
      <c r="C10578" s="208"/>
      <c r="D10578" s="208"/>
      <c r="E10578" s="208"/>
    </row>
    <row r="10579" spans="1:5" x14ac:dyDescent="0.3">
      <c r="A10579" s="207"/>
      <c r="B10579" s="207"/>
      <c r="C10579" s="208"/>
      <c r="D10579" s="208"/>
      <c r="E10579" s="208"/>
    </row>
    <row r="10580" spans="1:5" x14ac:dyDescent="0.3">
      <c r="A10580" s="207"/>
      <c r="B10580" s="207"/>
      <c r="C10580" s="208"/>
      <c r="D10580" s="208"/>
      <c r="E10580" s="208"/>
    </row>
    <row r="10581" spans="1:5" x14ac:dyDescent="0.3">
      <c r="A10581" s="207"/>
      <c r="B10581" s="207"/>
      <c r="C10581" s="208"/>
      <c r="D10581" s="208"/>
      <c r="E10581" s="208"/>
    </row>
    <row r="10582" spans="1:5" x14ac:dyDescent="0.3">
      <c r="A10582" s="207"/>
      <c r="B10582" s="207"/>
      <c r="C10582" s="208"/>
      <c r="D10582" s="208"/>
      <c r="E10582" s="208"/>
    </row>
    <row r="10583" spans="1:5" x14ac:dyDescent="0.3">
      <c r="A10583" s="207"/>
      <c r="B10583" s="207"/>
      <c r="C10583" s="208"/>
      <c r="D10583" s="208"/>
      <c r="E10583" s="208"/>
    </row>
    <row r="10584" spans="1:5" x14ac:dyDescent="0.3">
      <c r="A10584" s="207"/>
      <c r="B10584" s="207"/>
      <c r="C10584" s="208"/>
      <c r="D10584" s="208"/>
      <c r="E10584" s="208"/>
    </row>
    <row r="10585" spans="1:5" x14ac:dyDescent="0.3">
      <c r="A10585" s="207"/>
      <c r="B10585" s="207"/>
      <c r="C10585" s="208"/>
      <c r="D10585" s="208"/>
      <c r="E10585" s="208"/>
    </row>
    <row r="10586" spans="1:5" x14ac:dyDescent="0.3">
      <c r="A10586" s="207"/>
      <c r="B10586" s="207"/>
      <c r="C10586" s="208"/>
      <c r="D10586" s="208"/>
      <c r="E10586" s="208"/>
    </row>
    <row r="10587" spans="1:5" x14ac:dyDescent="0.3">
      <c r="A10587" s="207"/>
      <c r="B10587" s="207"/>
      <c r="C10587" s="208"/>
      <c r="D10587" s="208"/>
      <c r="E10587" s="208"/>
    </row>
    <row r="10588" spans="1:5" x14ac:dyDescent="0.3">
      <c r="A10588" s="207"/>
      <c r="B10588" s="207"/>
      <c r="C10588" s="208"/>
      <c r="D10588" s="208"/>
      <c r="E10588" s="208"/>
    </row>
    <row r="10589" spans="1:5" x14ac:dyDescent="0.3">
      <c r="A10589" s="207"/>
      <c r="B10589" s="207"/>
      <c r="C10589" s="208"/>
      <c r="D10589" s="208"/>
      <c r="E10589" s="208"/>
    </row>
    <row r="10590" spans="1:5" x14ac:dyDescent="0.3">
      <c r="A10590" s="207"/>
      <c r="B10590" s="207"/>
      <c r="C10590" s="208"/>
      <c r="D10590" s="208"/>
      <c r="E10590" s="208"/>
    </row>
    <row r="10591" spans="1:5" x14ac:dyDescent="0.3">
      <c r="A10591" s="207"/>
      <c r="B10591" s="207"/>
      <c r="C10591" s="208"/>
      <c r="D10591" s="208"/>
      <c r="E10591" s="208"/>
    </row>
    <row r="10592" spans="1:5" x14ac:dyDescent="0.3">
      <c r="A10592" s="207"/>
      <c r="B10592" s="207"/>
      <c r="C10592" s="208"/>
      <c r="D10592" s="208"/>
      <c r="E10592" s="208"/>
    </row>
    <row r="10593" spans="1:5" x14ac:dyDescent="0.3">
      <c r="A10593" s="207"/>
      <c r="B10593" s="207"/>
      <c r="C10593" s="208"/>
      <c r="D10593" s="208"/>
      <c r="E10593" s="208"/>
    </row>
    <row r="10594" spans="1:5" x14ac:dyDescent="0.3">
      <c r="A10594" s="207"/>
      <c r="B10594" s="207"/>
      <c r="C10594" s="208"/>
      <c r="D10594" s="208"/>
      <c r="E10594" s="208"/>
    </row>
    <row r="10595" spans="1:5" x14ac:dyDescent="0.3">
      <c r="A10595" s="207"/>
      <c r="B10595" s="207"/>
      <c r="C10595" s="208"/>
      <c r="D10595" s="208"/>
      <c r="E10595" s="208"/>
    </row>
    <row r="10596" spans="1:5" x14ac:dyDescent="0.3">
      <c r="A10596" s="207"/>
      <c r="B10596" s="207"/>
      <c r="C10596" s="208"/>
      <c r="D10596" s="208"/>
      <c r="E10596" s="208"/>
    </row>
    <row r="10597" spans="1:5" x14ac:dyDescent="0.3">
      <c r="A10597" s="207"/>
      <c r="B10597" s="207"/>
      <c r="C10597" s="208"/>
      <c r="D10597" s="208"/>
      <c r="E10597" s="208"/>
    </row>
    <row r="10598" spans="1:5" x14ac:dyDescent="0.3">
      <c r="A10598" s="207"/>
      <c r="B10598" s="207"/>
      <c r="C10598" s="208"/>
      <c r="D10598" s="208"/>
      <c r="E10598" s="208"/>
    </row>
    <row r="10599" spans="1:5" x14ac:dyDescent="0.3">
      <c r="A10599" s="207"/>
      <c r="B10599" s="207"/>
      <c r="C10599" s="208"/>
      <c r="D10599" s="208"/>
      <c r="E10599" s="208"/>
    </row>
    <row r="10600" spans="1:5" x14ac:dyDescent="0.3">
      <c r="A10600" s="207"/>
      <c r="B10600" s="207"/>
      <c r="C10600" s="208"/>
      <c r="D10600" s="208"/>
      <c r="E10600" s="208"/>
    </row>
    <row r="10601" spans="1:5" x14ac:dyDescent="0.3">
      <c r="A10601" s="207"/>
      <c r="B10601" s="207"/>
      <c r="C10601" s="208"/>
      <c r="D10601" s="208"/>
      <c r="E10601" s="208"/>
    </row>
    <row r="10602" spans="1:5" x14ac:dyDescent="0.3">
      <c r="A10602" s="207"/>
      <c r="B10602" s="207"/>
      <c r="C10602" s="208"/>
      <c r="D10602" s="208"/>
      <c r="E10602" s="208"/>
    </row>
    <row r="10603" spans="1:5" x14ac:dyDescent="0.3">
      <c r="A10603" s="207"/>
      <c r="B10603" s="207"/>
      <c r="C10603" s="208"/>
      <c r="D10603" s="208"/>
      <c r="E10603" s="208"/>
    </row>
    <row r="10604" spans="1:5" x14ac:dyDescent="0.3">
      <c r="A10604" s="207"/>
      <c r="B10604" s="207"/>
      <c r="C10604" s="208"/>
      <c r="D10604" s="208"/>
      <c r="E10604" s="208"/>
    </row>
    <row r="10605" spans="1:5" x14ac:dyDescent="0.3">
      <c r="A10605" s="207"/>
      <c r="B10605" s="207"/>
      <c r="C10605" s="208"/>
      <c r="D10605" s="208"/>
      <c r="E10605" s="208"/>
    </row>
    <row r="10606" spans="1:5" x14ac:dyDescent="0.3">
      <c r="A10606" s="207"/>
      <c r="B10606" s="207"/>
      <c r="C10606" s="208"/>
      <c r="D10606" s="208"/>
      <c r="E10606" s="208"/>
    </row>
    <row r="10607" spans="1:5" x14ac:dyDescent="0.3">
      <c r="A10607" s="207"/>
      <c r="B10607" s="207"/>
      <c r="C10607" s="208"/>
      <c r="D10607" s="208"/>
      <c r="E10607" s="208"/>
    </row>
    <row r="10608" spans="1:5" x14ac:dyDescent="0.3">
      <c r="A10608" s="207"/>
      <c r="B10608" s="207"/>
      <c r="C10608" s="208"/>
      <c r="D10608" s="208"/>
      <c r="E10608" s="208"/>
    </row>
    <row r="10609" spans="1:5" x14ac:dyDescent="0.3">
      <c r="A10609" s="207"/>
      <c r="B10609" s="207"/>
      <c r="C10609" s="208"/>
      <c r="D10609" s="208"/>
      <c r="E10609" s="208"/>
    </row>
    <row r="10610" spans="1:5" x14ac:dyDescent="0.3">
      <c r="A10610" s="207"/>
      <c r="B10610" s="207"/>
      <c r="C10610" s="208"/>
      <c r="D10610" s="208"/>
      <c r="E10610" s="208"/>
    </row>
    <row r="10611" spans="1:5" x14ac:dyDescent="0.3">
      <c r="A10611" s="207"/>
      <c r="B10611" s="207"/>
      <c r="C10611" s="208"/>
      <c r="D10611" s="208"/>
      <c r="E10611" s="208"/>
    </row>
    <row r="10612" spans="1:5" x14ac:dyDescent="0.3">
      <c r="A10612" s="207"/>
      <c r="B10612" s="207"/>
      <c r="C10612" s="208"/>
      <c r="D10612" s="208"/>
      <c r="E10612" s="208"/>
    </row>
    <row r="10613" spans="1:5" x14ac:dyDescent="0.3">
      <c r="A10613" s="207"/>
      <c r="B10613" s="207"/>
      <c r="C10613" s="208"/>
      <c r="D10613" s="208"/>
      <c r="E10613" s="208"/>
    </row>
    <row r="10614" spans="1:5" x14ac:dyDescent="0.3">
      <c r="A10614" s="207"/>
      <c r="B10614" s="207"/>
      <c r="C10614" s="208"/>
      <c r="D10614" s="208"/>
      <c r="E10614" s="208"/>
    </row>
    <row r="10615" spans="1:5" x14ac:dyDescent="0.3">
      <c r="A10615" s="207"/>
      <c r="B10615" s="207"/>
      <c r="C10615" s="208"/>
      <c r="D10615" s="208"/>
      <c r="E10615" s="208"/>
    </row>
    <row r="10616" spans="1:5" x14ac:dyDescent="0.3">
      <c r="A10616" s="207"/>
      <c r="B10616" s="207"/>
      <c r="C10616" s="208"/>
      <c r="D10616" s="208"/>
      <c r="E10616" s="208"/>
    </row>
    <row r="10617" spans="1:5" x14ac:dyDescent="0.3">
      <c r="A10617" s="207"/>
      <c r="B10617" s="207"/>
      <c r="C10617" s="208"/>
      <c r="D10617" s="208"/>
      <c r="E10617" s="208"/>
    </row>
    <row r="10618" spans="1:5" x14ac:dyDescent="0.3">
      <c r="A10618" s="207"/>
      <c r="B10618" s="207"/>
      <c r="C10618" s="208"/>
      <c r="D10618" s="208"/>
      <c r="E10618" s="208"/>
    </row>
    <row r="10619" spans="1:5" x14ac:dyDescent="0.3">
      <c r="A10619" s="207"/>
      <c r="B10619" s="207"/>
      <c r="C10619" s="208"/>
      <c r="D10619" s="208"/>
      <c r="E10619" s="208"/>
    </row>
    <row r="10620" spans="1:5" x14ac:dyDescent="0.3">
      <c r="A10620" s="207"/>
      <c r="B10620" s="207"/>
      <c r="C10620" s="208"/>
      <c r="D10620" s="208"/>
      <c r="E10620" s="208"/>
    </row>
    <row r="10621" spans="1:5" x14ac:dyDescent="0.3">
      <c r="A10621" s="207"/>
      <c r="B10621" s="207"/>
      <c r="C10621" s="208"/>
      <c r="D10621" s="208"/>
      <c r="E10621" s="208"/>
    </row>
    <row r="10622" spans="1:5" x14ac:dyDescent="0.3">
      <c r="A10622" s="207"/>
      <c r="B10622" s="207"/>
      <c r="C10622" s="208"/>
      <c r="D10622" s="208"/>
      <c r="E10622" s="208"/>
    </row>
    <row r="10623" spans="1:5" x14ac:dyDescent="0.3">
      <c r="A10623" s="207"/>
      <c r="B10623" s="207"/>
      <c r="C10623" s="208"/>
      <c r="D10623" s="208"/>
      <c r="E10623" s="208"/>
    </row>
    <row r="10624" spans="1:5" x14ac:dyDescent="0.3">
      <c r="A10624" s="207"/>
      <c r="B10624" s="207"/>
      <c r="C10624" s="208"/>
      <c r="D10624" s="208"/>
      <c r="E10624" s="208"/>
    </row>
    <row r="10625" spans="1:5" x14ac:dyDescent="0.3">
      <c r="A10625" s="207"/>
      <c r="B10625" s="207"/>
      <c r="C10625" s="208"/>
      <c r="D10625" s="208"/>
      <c r="E10625" s="208"/>
    </row>
    <row r="10626" spans="1:5" x14ac:dyDescent="0.3">
      <c r="A10626" s="207"/>
      <c r="B10626" s="207"/>
      <c r="C10626" s="208"/>
      <c r="D10626" s="208"/>
      <c r="E10626" s="208"/>
    </row>
    <row r="10627" spans="1:5" x14ac:dyDescent="0.3">
      <c r="A10627" s="207"/>
      <c r="B10627" s="207"/>
      <c r="C10627" s="208"/>
      <c r="D10627" s="208"/>
      <c r="E10627" s="208"/>
    </row>
    <row r="10628" spans="1:5" x14ac:dyDescent="0.3">
      <c r="A10628" s="207"/>
      <c r="B10628" s="207"/>
      <c r="C10628" s="208"/>
      <c r="D10628" s="208"/>
      <c r="E10628" s="208"/>
    </row>
    <row r="10629" spans="1:5" x14ac:dyDescent="0.3">
      <c r="A10629" s="207"/>
      <c r="B10629" s="207"/>
      <c r="C10629" s="208"/>
      <c r="D10629" s="208"/>
      <c r="E10629" s="208"/>
    </row>
    <row r="10630" spans="1:5" x14ac:dyDescent="0.3">
      <c r="A10630" s="207"/>
      <c r="B10630" s="207"/>
      <c r="C10630" s="208"/>
      <c r="D10630" s="208"/>
      <c r="E10630" s="208"/>
    </row>
    <row r="10631" spans="1:5" x14ac:dyDescent="0.3">
      <c r="A10631" s="207"/>
      <c r="B10631" s="207"/>
      <c r="C10631" s="208"/>
      <c r="D10631" s="208"/>
      <c r="E10631" s="208"/>
    </row>
    <row r="10632" spans="1:5" x14ac:dyDescent="0.3">
      <c r="A10632" s="207"/>
      <c r="B10632" s="207"/>
      <c r="C10632" s="208"/>
      <c r="D10632" s="208"/>
      <c r="E10632" s="208"/>
    </row>
    <row r="10633" spans="1:5" x14ac:dyDescent="0.3">
      <c r="A10633" s="207"/>
      <c r="B10633" s="207"/>
      <c r="C10633" s="208"/>
      <c r="D10633" s="208"/>
      <c r="E10633" s="208"/>
    </row>
    <row r="10634" spans="1:5" x14ac:dyDescent="0.3">
      <c r="A10634" s="207"/>
      <c r="B10634" s="207"/>
      <c r="C10634" s="208"/>
      <c r="D10634" s="208"/>
      <c r="E10634" s="208"/>
    </row>
    <row r="10635" spans="1:5" x14ac:dyDescent="0.3">
      <c r="A10635" s="207"/>
      <c r="B10635" s="207"/>
      <c r="C10635" s="208"/>
      <c r="D10635" s="208"/>
      <c r="E10635" s="208"/>
    </row>
    <row r="10636" spans="1:5" x14ac:dyDescent="0.3">
      <c r="A10636" s="207"/>
      <c r="B10636" s="207"/>
      <c r="C10636" s="208"/>
      <c r="D10636" s="208"/>
      <c r="E10636" s="208"/>
    </row>
    <row r="10637" spans="1:5" x14ac:dyDescent="0.3">
      <c r="A10637" s="207"/>
      <c r="B10637" s="207"/>
      <c r="C10637" s="208"/>
      <c r="D10637" s="208"/>
      <c r="E10637" s="208"/>
    </row>
    <row r="10638" spans="1:5" x14ac:dyDescent="0.3">
      <c r="A10638" s="207"/>
      <c r="B10638" s="207"/>
      <c r="C10638" s="208"/>
      <c r="D10638" s="208"/>
      <c r="E10638" s="208"/>
    </row>
    <row r="10639" spans="1:5" x14ac:dyDescent="0.3">
      <c r="A10639" s="207"/>
      <c r="B10639" s="207"/>
      <c r="C10639" s="208"/>
      <c r="D10639" s="208"/>
      <c r="E10639" s="208"/>
    </row>
    <row r="10640" spans="1:5" x14ac:dyDescent="0.3">
      <c r="A10640" s="207"/>
      <c r="B10640" s="207"/>
      <c r="C10640" s="208"/>
      <c r="D10640" s="208"/>
      <c r="E10640" s="208"/>
    </row>
    <row r="10641" spans="1:5" x14ac:dyDescent="0.3">
      <c r="A10641" s="207"/>
      <c r="B10641" s="207"/>
      <c r="C10641" s="208"/>
      <c r="D10641" s="208"/>
      <c r="E10641" s="208"/>
    </row>
    <row r="10642" spans="1:5" x14ac:dyDescent="0.3">
      <c r="A10642" s="207"/>
      <c r="B10642" s="207"/>
      <c r="C10642" s="208"/>
      <c r="D10642" s="208"/>
      <c r="E10642" s="208"/>
    </row>
    <row r="10643" spans="1:5" x14ac:dyDescent="0.3">
      <c r="A10643" s="207"/>
      <c r="B10643" s="207"/>
      <c r="C10643" s="208"/>
      <c r="D10643" s="208"/>
      <c r="E10643" s="208"/>
    </row>
    <row r="10644" spans="1:5" x14ac:dyDescent="0.3">
      <c r="A10644" s="207"/>
      <c r="B10644" s="207"/>
      <c r="C10644" s="208"/>
      <c r="D10644" s="208"/>
      <c r="E10644" s="208"/>
    </row>
    <row r="10645" spans="1:5" x14ac:dyDescent="0.3">
      <c r="A10645" s="207"/>
      <c r="B10645" s="207"/>
      <c r="C10645" s="208"/>
      <c r="D10645" s="208"/>
      <c r="E10645" s="208"/>
    </row>
    <row r="10646" spans="1:5" x14ac:dyDescent="0.3">
      <c r="A10646" s="207"/>
      <c r="B10646" s="207"/>
      <c r="C10646" s="208"/>
      <c r="D10646" s="208"/>
      <c r="E10646" s="208"/>
    </row>
    <row r="10647" spans="1:5" x14ac:dyDescent="0.3">
      <c r="A10647" s="207"/>
      <c r="B10647" s="207"/>
      <c r="C10647" s="208"/>
      <c r="D10647" s="208"/>
      <c r="E10647" s="208"/>
    </row>
    <row r="10648" spans="1:5" x14ac:dyDescent="0.3">
      <c r="A10648" s="207"/>
      <c r="B10648" s="207"/>
      <c r="C10648" s="208"/>
      <c r="D10648" s="208"/>
      <c r="E10648" s="208"/>
    </row>
    <row r="10649" spans="1:5" x14ac:dyDescent="0.3">
      <c r="A10649" s="207"/>
      <c r="B10649" s="207"/>
      <c r="C10649" s="208"/>
      <c r="D10649" s="208"/>
      <c r="E10649" s="208"/>
    </row>
    <row r="10650" spans="1:5" x14ac:dyDescent="0.3">
      <c r="A10650" s="207"/>
      <c r="B10650" s="207"/>
      <c r="C10650" s="208"/>
      <c r="D10650" s="208"/>
      <c r="E10650" s="208"/>
    </row>
    <row r="10651" spans="1:5" x14ac:dyDescent="0.3">
      <c r="A10651" s="207"/>
      <c r="B10651" s="207"/>
      <c r="C10651" s="208"/>
      <c r="D10651" s="208"/>
      <c r="E10651" s="208"/>
    </row>
    <row r="10652" spans="1:5" x14ac:dyDescent="0.3">
      <c r="A10652" s="207"/>
      <c r="B10652" s="207"/>
      <c r="C10652" s="208"/>
      <c r="D10652" s="208"/>
      <c r="E10652" s="208"/>
    </row>
    <row r="10653" spans="1:5" x14ac:dyDescent="0.3">
      <c r="A10653" s="207"/>
      <c r="B10653" s="207"/>
      <c r="C10653" s="208"/>
      <c r="D10653" s="208"/>
      <c r="E10653" s="208"/>
    </row>
    <row r="10654" spans="1:5" x14ac:dyDescent="0.3">
      <c r="A10654" s="207"/>
      <c r="B10654" s="207"/>
      <c r="C10654" s="208"/>
      <c r="D10654" s="208"/>
      <c r="E10654" s="208"/>
    </row>
    <row r="10655" spans="1:5" x14ac:dyDescent="0.3">
      <c r="A10655" s="207"/>
      <c r="B10655" s="207"/>
      <c r="C10655" s="208"/>
      <c r="D10655" s="208"/>
      <c r="E10655" s="208"/>
    </row>
    <row r="10656" spans="1:5" x14ac:dyDescent="0.3">
      <c r="A10656" s="207"/>
      <c r="B10656" s="207"/>
      <c r="C10656" s="208"/>
      <c r="D10656" s="208"/>
      <c r="E10656" s="208"/>
    </row>
    <row r="10657" spans="1:5" x14ac:dyDescent="0.3">
      <c r="A10657" s="207"/>
      <c r="B10657" s="207"/>
      <c r="C10657" s="208"/>
      <c r="D10657" s="208"/>
      <c r="E10657" s="208"/>
    </row>
    <row r="10658" spans="1:5" x14ac:dyDescent="0.3">
      <c r="A10658" s="207"/>
      <c r="B10658" s="207"/>
      <c r="C10658" s="208"/>
      <c r="D10658" s="208"/>
      <c r="E10658" s="208"/>
    </row>
    <row r="10659" spans="1:5" x14ac:dyDescent="0.3">
      <c r="A10659" s="207"/>
      <c r="B10659" s="207"/>
      <c r="C10659" s="208"/>
      <c r="D10659" s="208"/>
      <c r="E10659" s="208"/>
    </row>
    <row r="10660" spans="1:5" x14ac:dyDescent="0.3">
      <c r="A10660" s="207"/>
      <c r="B10660" s="207"/>
      <c r="C10660" s="208"/>
      <c r="D10660" s="208"/>
      <c r="E10660" s="208"/>
    </row>
    <row r="10661" spans="1:5" x14ac:dyDescent="0.3">
      <c r="A10661" s="207"/>
      <c r="B10661" s="207"/>
      <c r="C10661" s="208"/>
      <c r="D10661" s="208"/>
      <c r="E10661" s="208"/>
    </row>
    <row r="10662" spans="1:5" x14ac:dyDescent="0.3">
      <c r="A10662" s="207"/>
      <c r="B10662" s="207"/>
      <c r="C10662" s="208"/>
      <c r="D10662" s="208"/>
      <c r="E10662" s="208"/>
    </row>
    <row r="10663" spans="1:5" x14ac:dyDescent="0.3">
      <c r="A10663" s="207"/>
      <c r="B10663" s="207"/>
      <c r="C10663" s="208"/>
      <c r="D10663" s="208"/>
      <c r="E10663" s="208"/>
    </row>
    <row r="10664" spans="1:5" x14ac:dyDescent="0.3">
      <c r="A10664" s="207"/>
      <c r="B10664" s="207"/>
      <c r="C10664" s="208"/>
      <c r="D10664" s="208"/>
      <c r="E10664" s="208"/>
    </row>
    <row r="10665" spans="1:5" x14ac:dyDescent="0.3">
      <c r="A10665" s="207"/>
      <c r="B10665" s="207"/>
      <c r="C10665" s="208"/>
      <c r="D10665" s="208"/>
      <c r="E10665" s="208"/>
    </row>
    <row r="10666" spans="1:5" x14ac:dyDescent="0.3">
      <c r="A10666" s="207"/>
      <c r="B10666" s="207"/>
      <c r="C10666" s="208"/>
      <c r="D10666" s="208"/>
      <c r="E10666" s="208"/>
    </row>
    <row r="10667" spans="1:5" x14ac:dyDescent="0.3">
      <c r="A10667" s="207"/>
      <c r="B10667" s="207"/>
      <c r="C10667" s="208"/>
      <c r="D10667" s="208"/>
      <c r="E10667" s="208"/>
    </row>
    <row r="10668" spans="1:5" x14ac:dyDescent="0.3">
      <c r="A10668" s="207"/>
      <c r="B10668" s="207"/>
      <c r="C10668" s="208"/>
      <c r="D10668" s="208"/>
      <c r="E10668" s="208"/>
    </row>
    <row r="10669" spans="1:5" x14ac:dyDescent="0.3">
      <c r="A10669" s="207"/>
      <c r="B10669" s="207"/>
      <c r="C10669" s="208"/>
      <c r="D10669" s="208"/>
      <c r="E10669" s="208"/>
    </row>
    <row r="10670" spans="1:5" x14ac:dyDescent="0.3">
      <c r="A10670" s="207"/>
      <c r="B10670" s="207"/>
      <c r="C10670" s="208"/>
      <c r="D10670" s="208"/>
      <c r="E10670" s="208"/>
    </row>
    <row r="10671" spans="1:5" x14ac:dyDescent="0.3">
      <c r="A10671" s="207"/>
      <c r="B10671" s="207"/>
      <c r="C10671" s="208"/>
      <c r="D10671" s="208"/>
      <c r="E10671" s="208"/>
    </row>
    <row r="10672" spans="1:5" x14ac:dyDescent="0.3">
      <c r="A10672" s="207"/>
      <c r="B10672" s="207"/>
      <c r="C10672" s="208"/>
      <c r="D10672" s="208"/>
      <c r="E10672" s="208"/>
    </row>
    <row r="10673" spans="1:5" x14ac:dyDescent="0.3">
      <c r="A10673" s="207"/>
      <c r="B10673" s="207"/>
      <c r="C10673" s="208"/>
      <c r="D10673" s="208"/>
      <c r="E10673" s="208"/>
    </row>
    <row r="10674" spans="1:5" x14ac:dyDescent="0.3">
      <c r="A10674" s="207"/>
      <c r="B10674" s="207"/>
      <c r="C10674" s="208"/>
      <c r="D10674" s="208"/>
      <c r="E10674" s="208"/>
    </row>
    <row r="10675" spans="1:5" x14ac:dyDescent="0.3">
      <c r="A10675" s="207"/>
      <c r="B10675" s="207"/>
      <c r="C10675" s="208"/>
      <c r="D10675" s="208"/>
      <c r="E10675" s="208"/>
    </row>
    <row r="10676" spans="1:5" x14ac:dyDescent="0.3">
      <c r="A10676" s="207"/>
      <c r="B10676" s="207"/>
      <c r="C10676" s="208"/>
      <c r="D10676" s="208"/>
      <c r="E10676" s="208"/>
    </row>
    <row r="10677" spans="1:5" x14ac:dyDescent="0.3">
      <c r="A10677" s="207"/>
      <c r="B10677" s="207"/>
      <c r="C10677" s="208"/>
      <c r="D10677" s="208"/>
      <c r="E10677" s="208"/>
    </row>
    <row r="10678" spans="1:5" x14ac:dyDescent="0.3">
      <c r="A10678" s="207"/>
      <c r="B10678" s="207"/>
      <c r="C10678" s="208"/>
      <c r="D10678" s="208"/>
      <c r="E10678" s="208"/>
    </row>
    <row r="10679" spans="1:5" x14ac:dyDescent="0.3">
      <c r="A10679" s="207"/>
      <c r="B10679" s="207"/>
      <c r="C10679" s="208"/>
      <c r="D10679" s="208"/>
      <c r="E10679" s="208"/>
    </row>
    <row r="10680" spans="1:5" x14ac:dyDescent="0.3">
      <c r="A10680" s="207"/>
      <c r="B10680" s="207"/>
      <c r="C10680" s="208"/>
      <c r="D10680" s="208"/>
      <c r="E10680" s="208"/>
    </row>
    <row r="10681" spans="1:5" x14ac:dyDescent="0.3">
      <c r="A10681" s="207"/>
      <c r="B10681" s="207"/>
      <c r="C10681" s="208"/>
      <c r="D10681" s="208"/>
      <c r="E10681" s="208"/>
    </row>
    <row r="10682" spans="1:5" x14ac:dyDescent="0.3">
      <c r="A10682" s="207"/>
      <c r="B10682" s="207"/>
      <c r="C10682" s="208"/>
      <c r="D10682" s="208"/>
      <c r="E10682" s="208"/>
    </row>
    <row r="10683" spans="1:5" x14ac:dyDescent="0.3">
      <c r="A10683" s="207"/>
      <c r="B10683" s="207"/>
      <c r="C10683" s="208"/>
      <c r="D10683" s="208"/>
      <c r="E10683" s="208"/>
    </row>
    <row r="10684" spans="1:5" x14ac:dyDescent="0.3">
      <c r="A10684" s="207"/>
      <c r="B10684" s="207"/>
      <c r="C10684" s="208"/>
      <c r="D10684" s="208"/>
      <c r="E10684" s="208"/>
    </row>
    <row r="10685" spans="1:5" x14ac:dyDescent="0.3">
      <c r="A10685" s="207"/>
      <c r="B10685" s="207"/>
      <c r="C10685" s="208"/>
      <c r="D10685" s="208"/>
      <c r="E10685" s="208"/>
    </row>
    <row r="10686" spans="1:5" x14ac:dyDescent="0.3">
      <c r="A10686" s="207"/>
      <c r="B10686" s="207"/>
      <c r="C10686" s="208"/>
      <c r="D10686" s="208"/>
      <c r="E10686" s="208"/>
    </row>
    <row r="10687" spans="1:5" x14ac:dyDescent="0.3">
      <c r="A10687" s="207"/>
      <c r="B10687" s="207"/>
      <c r="C10687" s="208"/>
      <c r="D10687" s="208"/>
      <c r="E10687" s="208"/>
    </row>
    <row r="10688" spans="1:5" x14ac:dyDescent="0.3">
      <c r="A10688" s="207"/>
      <c r="B10688" s="207"/>
      <c r="C10688" s="208"/>
      <c r="D10688" s="208"/>
      <c r="E10688" s="208"/>
    </row>
    <row r="10689" spans="1:5" x14ac:dyDescent="0.3">
      <c r="A10689" s="207"/>
      <c r="B10689" s="207"/>
      <c r="C10689" s="208"/>
      <c r="D10689" s="208"/>
      <c r="E10689" s="208"/>
    </row>
    <row r="10690" spans="1:5" x14ac:dyDescent="0.3">
      <c r="A10690" s="207"/>
      <c r="B10690" s="207"/>
      <c r="C10690" s="208"/>
      <c r="D10690" s="208"/>
      <c r="E10690" s="208"/>
    </row>
    <row r="10691" spans="1:5" x14ac:dyDescent="0.3">
      <c r="A10691" s="207"/>
      <c r="B10691" s="207"/>
      <c r="C10691" s="208"/>
      <c r="D10691" s="208"/>
      <c r="E10691" s="208"/>
    </row>
    <row r="10692" spans="1:5" x14ac:dyDescent="0.3">
      <c r="A10692" s="207"/>
      <c r="B10692" s="207"/>
      <c r="C10692" s="208"/>
      <c r="D10692" s="208"/>
      <c r="E10692" s="208"/>
    </row>
    <row r="10693" spans="1:5" x14ac:dyDescent="0.3">
      <c r="A10693" s="207"/>
      <c r="B10693" s="207"/>
      <c r="C10693" s="208"/>
      <c r="D10693" s="208"/>
      <c r="E10693" s="208"/>
    </row>
    <row r="10694" spans="1:5" x14ac:dyDescent="0.3">
      <c r="A10694" s="207"/>
      <c r="B10694" s="207"/>
      <c r="C10694" s="208"/>
      <c r="D10694" s="208"/>
      <c r="E10694" s="208"/>
    </row>
    <row r="10695" spans="1:5" x14ac:dyDescent="0.3">
      <c r="A10695" s="207"/>
      <c r="B10695" s="207"/>
      <c r="C10695" s="208"/>
      <c r="D10695" s="208"/>
      <c r="E10695" s="208"/>
    </row>
    <row r="10696" spans="1:5" x14ac:dyDescent="0.3">
      <c r="A10696" s="207"/>
      <c r="B10696" s="207"/>
      <c r="C10696" s="208"/>
      <c r="D10696" s="208"/>
      <c r="E10696" s="208"/>
    </row>
    <row r="10697" spans="1:5" x14ac:dyDescent="0.3">
      <c r="A10697" s="207"/>
      <c r="B10697" s="207"/>
      <c r="C10697" s="208"/>
      <c r="D10697" s="208"/>
      <c r="E10697" s="208"/>
    </row>
    <row r="10698" spans="1:5" x14ac:dyDescent="0.3">
      <c r="A10698" s="207"/>
      <c r="B10698" s="207"/>
      <c r="C10698" s="208"/>
      <c r="D10698" s="208"/>
      <c r="E10698" s="208"/>
    </row>
    <row r="10699" spans="1:5" x14ac:dyDescent="0.3">
      <c r="A10699" s="207"/>
      <c r="B10699" s="207"/>
      <c r="C10699" s="208"/>
      <c r="D10699" s="208"/>
      <c r="E10699" s="208"/>
    </row>
    <row r="10700" spans="1:5" x14ac:dyDescent="0.3">
      <c r="A10700" s="207"/>
      <c r="B10700" s="207"/>
      <c r="C10700" s="208"/>
      <c r="D10700" s="208"/>
      <c r="E10700" s="208"/>
    </row>
    <row r="10701" spans="1:5" x14ac:dyDescent="0.3">
      <c r="A10701" s="207"/>
      <c r="B10701" s="207"/>
      <c r="C10701" s="208"/>
      <c r="D10701" s="208"/>
      <c r="E10701" s="208"/>
    </row>
    <row r="10702" spans="1:5" x14ac:dyDescent="0.3">
      <c r="A10702" s="207"/>
      <c r="B10702" s="207"/>
      <c r="C10702" s="208"/>
      <c r="D10702" s="208"/>
      <c r="E10702" s="208"/>
    </row>
    <row r="10703" spans="1:5" x14ac:dyDescent="0.3">
      <c r="A10703" s="207"/>
      <c r="B10703" s="207"/>
      <c r="C10703" s="208"/>
      <c r="D10703" s="208"/>
      <c r="E10703" s="208"/>
    </row>
    <row r="10704" spans="1:5" x14ac:dyDescent="0.3">
      <c r="A10704" s="207"/>
      <c r="B10704" s="207"/>
      <c r="C10704" s="208"/>
      <c r="D10704" s="208"/>
      <c r="E10704" s="208"/>
    </row>
    <row r="10705" spans="1:5" x14ac:dyDescent="0.3">
      <c r="A10705" s="207"/>
      <c r="B10705" s="207"/>
      <c r="C10705" s="208"/>
      <c r="D10705" s="208"/>
      <c r="E10705" s="208"/>
    </row>
    <row r="10706" spans="1:5" x14ac:dyDescent="0.3">
      <c r="A10706" s="207"/>
      <c r="B10706" s="207"/>
      <c r="C10706" s="208"/>
      <c r="D10706" s="208"/>
      <c r="E10706" s="208"/>
    </row>
    <row r="10707" spans="1:5" x14ac:dyDescent="0.3">
      <c r="A10707" s="207"/>
      <c r="B10707" s="207"/>
      <c r="C10707" s="208"/>
      <c r="D10707" s="208"/>
      <c r="E10707" s="208"/>
    </row>
    <row r="10708" spans="1:5" x14ac:dyDescent="0.3">
      <c r="A10708" s="207"/>
      <c r="B10708" s="207"/>
      <c r="C10708" s="208"/>
      <c r="D10708" s="208"/>
      <c r="E10708" s="208"/>
    </row>
    <row r="10709" spans="1:5" x14ac:dyDescent="0.3">
      <c r="A10709" s="207"/>
      <c r="B10709" s="207"/>
      <c r="C10709" s="208"/>
      <c r="D10709" s="208"/>
      <c r="E10709" s="208"/>
    </row>
    <row r="10710" spans="1:5" x14ac:dyDescent="0.3">
      <c r="A10710" s="207"/>
      <c r="B10710" s="207"/>
      <c r="C10710" s="208"/>
      <c r="D10710" s="208"/>
      <c r="E10710" s="208"/>
    </row>
    <row r="10711" spans="1:5" x14ac:dyDescent="0.3">
      <c r="A10711" s="207"/>
      <c r="B10711" s="207"/>
      <c r="C10711" s="208"/>
      <c r="D10711" s="208"/>
      <c r="E10711" s="208"/>
    </row>
    <row r="10712" spans="1:5" x14ac:dyDescent="0.3">
      <c r="A10712" s="207"/>
      <c r="B10712" s="207"/>
      <c r="C10712" s="208"/>
      <c r="D10712" s="208"/>
      <c r="E10712" s="208"/>
    </row>
    <row r="10713" spans="1:5" x14ac:dyDescent="0.3">
      <c r="A10713" s="207"/>
      <c r="B10713" s="207"/>
      <c r="C10713" s="208"/>
      <c r="D10713" s="208"/>
      <c r="E10713" s="208"/>
    </row>
    <row r="10714" spans="1:5" x14ac:dyDescent="0.3">
      <c r="A10714" s="207"/>
      <c r="B10714" s="207"/>
      <c r="C10714" s="208"/>
      <c r="D10714" s="208"/>
      <c r="E10714" s="208"/>
    </row>
    <row r="10715" spans="1:5" x14ac:dyDescent="0.3">
      <c r="A10715" s="207"/>
      <c r="B10715" s="207"/>
      <c r="C10715" s="208"/>
      <c r="D10715" s="208"/>
      <c r="E10715" s="208"/>
    </row>
    <row r="10716" spans="1:5" x14ac:dyDescent="0.3">
      <c r="A10716" s="207"/>
      <c r="B10716" s="207"/>
      <c r="C10716" s="208"/>
      <c r="D10716" s="208"/>
      <c r="E10716" s="208"/>
    </row>
    <row r="10717" spans="1:5" x14ac:dyDescent="0.3">
      <c r="A10717" s="207"/>
      <c r="B10717" s="207"/>
      <c r="C10717" s="208"/>
      <c r="D10717" s="208"/>
      <c r="E10717" s="208"/>
    </row>
    <row r="10718" spans="1:5" x14ac:dyDescent="0.3">
      <c r="A10718" s="207"/>
      <c r="B10718" s="207"/>
      <c r="C10718" s="208"/>
      <c r="D10718" s="208"/>
      <c r="E10718" s="208"/>
    </row>
    <row r="10719" spans="1:5" x14ac:dyDescent="0.3">
      <c r="A10719" s="207"/>
      <c r="B10719" s="207"/>
      <c r="C10719" s="208"/>
      <c r="D10719" s="208"/>
      <c r="E10719" s="208"/>
    </row>
    <row r="10720" spans="1:5" x14ac:dyDescent="0.3">
      <c r="A10720" s="207"/>
      <c r="B10720" s="207"/>
      <c r="C10720" s="208"/>
      <c r="D10720" s="208"/>
      <c r="E10720" s="208"/>
    </row>
    <row r="10721" spans="1:5" x14ac:dyDescent="0.3">
      <c r="A10721" s="207"/>
      <c r="B10721" s="207"/>
      <c r="C10721" s="208"/>
      <c r="D10721" s="208"/>
      <c r="E10721" s="208"/>
    </row>
    <row r="10722" spans="1:5" x14ac:dyDescent="0.3">
      <c r="A10722" s="207"/>
      <c r="B10722" s="207"/>
      <c r="C10722" s="208"/>
      <c r="D10722" s="208"/>
      <c r="E10722" s="208"/>
    </row>
    <row r="10723" spans="1:5" x14ac:dyDescent="0.3">
      <c r="A10723" s="207"/>
      <c r="B10723" s="207"/>
      <c r="C10723" s="208"/>
      <c r="D10723" s="208"/>
      <c r="E10723" s="208"/>
    </row>
    <row r="10724" spans="1:5" x14ac:dyDescent="0.3">
      <c r="A10724" s="207"/>
      <c r="B10724" s="207"/>
      <c r="C10724" s="208"/>
      <c r="D10724" s="208"/>
      <c r="E10724" s="208"/>
    </row>
    <row r="10725" spans="1:5" x14ac:dyDescent="0.3">
      <c r="A10725" s="207"/>
      <c r="B10725" s="207"/>
      <c r="C10725" s="208"/>
      <c r="D10725" s="208"/>
      <c r="E10725" s="208"/>
    </row>
    <row r="10726" spans="1:5" x14ac:dyDescent="0.3">
      <c r="A10726" s="207"/>
      <c r="B10726" s="207"/>
      <c r="C10726" s="208"/>
      <c r="D10726" s="208"/>
      <c r="E10726" s="208"/>
    </row>
    <row r="10727" spans="1:5" x14ac:dyDescent="0.3">
      <c r="A10727" s="207"/>
      <c r="B10727" s="207"/>
      <c r="C10727" s="208"/>
      <c r="D10727" s="208"/>
      <c r="E10727" s="208"/>
    </row>
    <row r="10728" spans="1:5" x14ac:dyDescent="0.3">
      <c r="A10728" s="207"/>
      <c r="B10728" s="207"/>
      <c r="C10728" s="208"/>
      <c r="D10728" s="208"/>
      <c r="E10728" s="208"/>
    </row>
    <row r="10729" spans="1:5" x14ac:dyDescent="0.3">
      <c r="A10729" s="207"/>
      <c r="B10729" s="207"/>
      <c r="C10729" s="208"/>
      <c r="D10729" s="208"/>
      <c r="E10729" s="208"/>
    </row>
    <row r="10730" spans="1:5" x14ac:dyDescent="0.3">
      <c r="A10730" s="207"/>
      <c r="B10730" s="207"/>
      <c r="C10730" s="208"/>
      <c r="D10730" s="208"/>
      <c r="E10730" s="208"/>
    </row>
    <row r="10731" spans="1:5" x14ac:dyDescent="0.3">
      <c r="A10731" s="207"/>
      <c r="B10731" s="207"/>
      <c r="C10731" s="208"/>
      <c r="D10731" s="208"/>
      <c r="E10731" s="208"/>
    </row>
    <row r="10732" spans="1:5" x14ac:dyDescent="0.3">
      <c r="A10732" s="207"/>
      <c r="B10732" s="207"/>
      <c r="C10732" s="208"/>
      <c r="D10732" s="208"/>
      <c r="E10732" s="208"/>
    </row>
    <row r="10733" spans="1:5" x14ac:dyDescent="0.3">
      <c r="A10733" s="207"/>
      <c r="B10733" s="207"/>
      <c r="C10733" s="208"/>
      <c r="D10733" s="208"/>
      <c r="E10733" s="208"/>
    </row>
    <row r="10734" spans="1:5" x14ac:dyDescent="0.3">
      <c r="A10734" s="207"/>
      <c r="B10734" s="207"/>
      <c r="C10734" s="208"/>
      <c r="D10734" s="208"/>
      <c r="E10734" s="208"/>
    </row>
    <row r="10735" spans="1:5" x14ac:dyDescent="0.3">
      <c r="A10735" s="207"/>
      <c r="B10735" s="207"/>
      <c r="C10735" s="208"/>
      <c r="D10735" s="208"/>
      <c r="E10735" s="208"/>
    </row>
    <row r="10736" spans="1:5" x14ac:dyDescent="0.3">
      <c r="A10736" s="207"/>
      <c r="B10736" s="207"/>
      <c r="C10736" s="208"/>
      <c r="D10736" s="208"/>
      <c r="E10736" s="208"/>
    </row>
    <row r="10737" spans="1:5" x14ac:dyDescent="0.3">
      <c r="A10737" s="207"/>
      <c r="B10737" s="207"/>
      <c r="C10737" s="208"/>
      <c r="D10737" s="208"/>
      <c r="E10737" s="208"/>
    </row>
    <row r="10738" spans="1:5" x14ac:dyDescent="0.3">
      <c r="A10738" s="207"/>
      <c r="B10738" s="207"/>
      <c r="C10738" s="208"/>
      <c r="D10738" s="208"/>
      <c r="E10738" s="208"/>
    </row>
    <row r="10739" spans="1:5" x14ac:dyDescent="0.3">
      <c r="A10739" s="207"/>
      <c r="B10739" s="207"/>
      <c r="C10739" s="208"/>
      <c r="D10739" s="208"/>
      <c r="E10739" s="208"/>
    </row>
    <row r="10740" spans="1:5" x14ac:dyDescent="0.3">
      <c r="A10740" s="207"/>
      <c r="B10740" s="207"/>
      <c r="C10740" s="208"/>
      <c r="D10740" s="208"/>
      <c r="E10740" s="208"/>
    </row>
    <row r="10741" spans="1:5" x14ac:dyDescent="0.3">
      <c r="A10741" s="207"/>
      <c r="B10741" s="207"/>
      <c r="C10741" s="208"/>
      <c r="D10741" s="208"/>
      <c r="E10741" s="208"/>
    </row>
    <row r="10742" spans="1:5" x14ac:dyDescent="0.3">
      <c r="A10742" s="207"/>
      <c r="B10742" s="207"/>
      <c r="C10742" s="208"/>
      <c r="D10742" s="208"/>
      <c r="E10742" s="208"/>
    </row>
    <row r="10743" spans="1:5" x14ac:dyDescent="0.3">
      <c r="A10743" s="207"/>
      <c r="B10743" s="207"/>
      <c r="C10743" s="208"/>
      <c r="D10743" s="208"/>
      <c r="E10743" s="208"/>
    </row>
    <row r="10744" spans="1:5" x14ac:dyDescent="0.3">
      <c r="A10744" s="207"/>
      <c r="B10744" s="207"/>
      <c r="C10744" s="208"/>
      <c r="D10744" s="208"/>
      <c r="E10744" s="208"/>
    </row>
    <row r="10745" spans="1:5" x14ac:dyDescent="0.3">
      <c r="A10745" s="207"/>
      <c r="B10745" s="207"/>
      <c r="C10745" s="208"/>
      <c r="D10745" s="208"/>
      <c r="E10745" s="208"/>
    </row>
    <row r="10746" spans="1:5" x14ac:dyDescent="0.3">
      <c r="A10746" s="207"/>
      <c r="B10746" s="207"/>
      <c r="C10746" s="208"/>
      <c r="D10746" s="208"/>
      <c r="E10746" s="208"/>
    </row>
    <row r="10747" spans="1:5" x14ac:dyDescent="0.3">
      <c r="A10747" s="207"/>
      <c r="B10747" s="207"/>
      <c r="C10747" s="208"/>
      <c r="D10747" s="208"/>
      <c r="E10747" s="208"/>
    </row>
    <row r="10748" spans="1:5" x14ac:dyDescent="0.3">
      <c r="A10748" s="207"/>
      <c r="B10748" s="207"/>
      <c r="C10748" s="208"/>
      <c r="D10748" s="208"/>
      <c r="E10748" s="208"/>
    </row>
    <row r="10749" spans="1:5" x14ac:dyDescent="0.3">
      <c r="A10749" s="207"/>
      <c r="B10749" s="207"/>
      <c r="C10749" s="208"/>
      <c r="D10749" s="208"/>
      <c r="E10749" s="208"/>
    </row>
    <row r="10750" spans="1:5" x14ac:dyDescent="0.3">
      <c r="A10750" s="207"/>
      <c r="B10750" s="207"/>
      <c r="C10750" s="208"/>
      <c r="D10750" s="208"/>
      <c r="E10750" s="208"/>
    </row>
    <row r="10751" spans="1:5" x14ac:dyDescent="0.3">
      <c r="A10751" s="207"/>
      <c r="B10751" s="207"/>
      <c r="C10751" s="208"/>
      <c r="D10751" s="208"/>
      <c r="E10751" s="208"/>
    </row>
    <row r="10752" spans="1:5" x14ac:dyDescent="0.3">
      <c r="A10752" s="207"/>
      <c r="B10752" s="207"/>
      <c r="C10752" s="208"/>
      <c r="D10752" s="208"/>
      <c r="E10752" s="208"/>
    </row>
    <row r="10753" spans="1:5" x14ac:dyDescent="0.3">
      <c r="A10753" s="207"/>
      <c r="B10753" s="207"/>
      <c r="C10753" s="208"/>
      <c r="D10753" s="208"/>
      <c r="E10753" s="208"/>
    </row>
    <row r="10754" spans="1:5" x14ac:dyDescent="0.3">
      <c r="A10754" s="207"/>
      <c r="B10754" s="207"/>
      <c r="C10754" s="208"/>
      <c r="D10754" s="208"/>
      <c r="E10754" s="208"/>
    </row>
    <row r="10755" spans="1:5" x14ac:dyDescent="0.3">
      <c r="A10755" s="207"/>
      <c r="B10755" s="207"/>
      <c r="C10755" s="208"/>
      <c r="D10755" s="208"/>
      <c r="E10755" s="208"/>
    </row>
    <row r="10756" spans="1:5" x14ac:dyDescent="0.3">
      <c r="A10756" s="207"/>
      <c r="B10756" s="207"/>
      <c r="C10756" s="208"/>
      <c r="D10756" s="208"/>
      <c r="E10756" s="208"/>
    </row>
    <row r="10757" spans="1:5" x14ac:dyDescent="0.3">
      <c r="A10757" s="207"/>
      <c r="B10757" s="207"/>
      <c r="C10757" s="208"/>
      <c r="D10757" s="208"/>
      <c r="E10757" s="208"/>
    </row>
    <row r="10758" spans="1:5" x14ac:dyDescent="0.3">
      <c r="A10758" s="207"/>
      <c r="B10758" s="207"/>
      <c r="C10758" s="208"/>
      <c r="D10758" s="208"/>
      <c r="E10758" s="208"/>
    </row>
    <row r="10759" spans="1:5" x14ac:dyDescent="0.3">
      <c r="A10759" s="207"/>
      <c r="B10759" s="207"/>
      <c r="C10759" s="208"/>
      <c r="D10759" s="208"/>
      <c r="E10759" s="208"/>
    </row>
    <row r="10760" spans="1:5" x14ac:dyDescent="0.3">
      <c r="A10760" s="207"/>
      <c r="B10760" s="207"/>
      <c r="C10760" s="208"/>
      <c r="D10760" s="208"/>
      <c r="E10760" s="208"/>
    </row>
    <row r="10761" spans="1:5" x14ac:dyDescent="0.3">
      <c r="A10761" s="207"/>
      <c r="B10761" s="207"/>
      <c r="C10761" s="208"/>
      <c r="D10761" s="208"/>
      <c r="E10761" s="208"/>
    </row>
    <row r="10762" spans="1:5" x14ac:dyDescent="0.3">
      <c r="A10762" s="207"/>
      <c r="B10762" s="207"/>
      <c r="C10762" s="208"/>
      <c r="D10762" s="208"/>
      <c r="E10762" s="208"/>
    </row>
    <row r="10763" spans="1:5" x14ac:dyDescent="0.3">
      <c r="A10763" s="207"/>
      <c r="B10763" s="207"/>
      <c r="C10763" s="208"/>
      <c r="D10763" s="208"/>
      <c r="E10763" s="208"/>
    </row>
    <row r="10764" spans="1:5" x14ac:dyDescent="0.3">
      <c r="A10764" s="207"/>
      <c r="B10764" s="207"/>
      <c r="C10764" s="208"/>
      <c r="D10764" s="208"/>
      <c r="E10764" s="208"/>
    </row>
    <row r="10765" spans="1:5" x14ac:dyDescent="0.3">
      <c r="A10765" s="207"/>
      <c r="B10765" s="207"/>
      <c r="C10765" s="208"/>
      <c r="D10765" s="208"/>
      <c r="E10765" s="208"/>
    </row>
    <row r="10766" spans="1:5" x14ac:dyDescent="0.3">
      <c r="A10766" s="207"/>
      <c r="B10766" s="207"/>
      <c r="C10766" s="208"/>
      <c r="D10766" s="208"/>
      <c r="E10766" s="208"/>
    </row>
    <row r="10767" spans="1:5" x14ac:dyDescent="0.3">
      <c r="A10767" s="207"/>
      <c r="B10767" s="207"/>
      <c r="C10767" s="208"/>
      <c r="D10767" s="208"/>
      <c r="E10767" s="208"/>
    </row>
    <row r="10768" spans="1:5" x14ac:dyDescent="0.3">
      <c r="A10768" s="207"/>
      <c r="B10768" s="207"/>
      <c r="C10768" s="208"/>
      <c r="D10768" s="208"/>
      <c r="E10768" s="208"/>
    </row>
    <row r="10769" spans="1:5" x14ac:dyDescent="0.3">
      <c r="A10769" s="207"/>
      <c r="B10769" s="207"/>
      <c r="C10769" s="208"/>
      <c r="D10769" s="208"/>
      <c r="E10769" s="208"/>
    </row>
    <row r="10770" spans="1:5" x14ac:dyDescent="0.3">
      <c r="A10770" s="207"/>
      <c r="B10770" s="207"/>
      <c r="C10770" s="208"/>
      <c r="D10770" s="208"/>
      <c r="E10770" s="208"/>
    </row>
    <row r="10771" spans="1:5" x14ac:dyDescent="0.3">
      <c r="A10771" s="207"/>
      <c r="B10771" s="207"/>
      <c r="C10771" s="208"/>
      <c r="D10771" s="208"/>
      <c r="E10771" s="208"/>
    </row>
    <row r="10772" spans="1:5" x14ac:dyDescent="0.3">
      <c r="A10772" s="207"/>
      <c r="B10772" s="207"/>
      <c r="C10772" s="208"/>
      <c r="D10772" s="208"/>
      <c r="E10772" s="208"/>
    </row>
    <row r="10773" spans="1:5" x14ac:dyDescent="0.3">
      <c r="A10773" s="207"/>
      <c r="B10773" s="207"/>
      <c r="C10773" s="208"/>
      <c r="D10773" s="208"/>
      <c r="E10773" s="208"/>
    </row>
    <row r="10774" spans="1:5" x14ac:dyDescent="0.3">
      <c r="A10774" s="207"/>
      <c r="B10774" s="207"/>
      <c r="C10774" s="208"/>
      <c r="D10774" s="208"/>
      <c r="E10774" s="208"/>
    </row>
    <row r="10775" spans="1:5" x14ac:dyDescent="0.3">
      <c r="A10775" s="207"/>
      <c r="B10775" s="207"/>
      <c r="C10775" s="208"/>
      <c r="D10775" s="208"/>
      <c r="E10775" s="208"/>
    </row>
    <row r="10776" spans="1:5" x14ac:dyDescent="0.3">
      <c r="A10776" s="207"/>
      <c r="B10776" s="207"/>
      <c r="C10776" s="208"/>
      <c r="D10776" s="208"/>
      <c r="E10776" s="208"/>
    </row>
    <row r="10777" spans="1:5" x14ac:dyDescent="0.3">
      <c r="A10777" s="207"/>
      <c r="B10777" s="207"/>
      <c r="C10777" s="208"/>
      <c r="D10777" s="208"/>
      <c r="E10777" s="208"/>
    </row>
    <row r="10778" spans="1:5" x14ac:dyDescent="0.3">
      <c r="A10778" s="207"/>
      <c r="B10778" s="207"/>
      <c r="C10778" s="208"/>
      <c r="D10778" s="208"/>
      <c r="E10778" s="208"/>
    </row>
    <row r="10779" spans="1:5" x14ac:dyDescent="0.3">
      <c r="A10779" s="207"/>
      <c r="B10779" s="207"/>
      <c r="C10779" s="208"/>
      <c r="D10779" s="208"/>
      <c r="E10779" s="208"/>
    </row>
    <row r="10780" spans="1:5" x14ac:dyDescent="0.3">
      <c r="A10780" s="207"/>
      <c r="B10780" s="207"/>
      <c r="C10780" s="208"/>
      <c r="D10780" s="208"/>
      <c r="E10780" s="208"/>
    </row>
    <row r="10781" spans="1:5" x14ac:dyDescent="0.3">
      <c r="A10781" s="207"/>
      <c r="B10781" s="207"/>
      <c r="C10781" s="208"/>
      <c r="D10781" s="208"/>
      <c r="E10781" s="208"/>
    </row>
    <row r="10782" spans="1:5" x14ac:dyDescent="0.3">
      <c r="A10782" s="207"/>
      <c r="B10782" s="207"/>
      <c r="C10782" s="208"/>
      <c r="D10782" s="208"/>
      <c r="E10782" s="208"/>
    </row>
    <row r="10783" spans="1:5" x14ac:dyDescent="0.3">
      <c r="A10783" s="207"/>
      <c r="B10783" s="207"/>
      <c r="C10783" s="208"/>
      <c r="D10783" s="208"/>
      <c r="E10783" s="208"/>
    </row>
    <row r="10784" spans="1:5" x14ac:dyDescent="0.3">
      <c r="A10784" s="207"/>
      <c r="B10784" s="207"/>
      <c r="C10784" s="208"/>
      <c r="D10784" s="208"/>
      <c r="E10784" s="208"/>
    </row>
    <row r="10785" spans="1:5" x14ac:dyDescent="0.3">
      <c r="A10785" s="207"/>
      <c r="B10785" s="207"/>
      <c r="C10785" s="208"/>
      <c r="D10785" s="208"/>
      <c r="E10785" s="208"/>
    </row>
    <row r="10786" spans="1:5" x14ac:dyDescent="0.3">
      <c r="A10786" s="207"/>
      <c r="B10786" s="207"/>
      <c r="C10786" s="208"/>
      <c r="D10786" s="208"/>
      <c r="E10786" s="208"/>
    </row>
    <row r="10787" spans="1:5" x14ac:dyDescent="0.3">
      <c r="A10787" s="207"/>
      <c r="B10787" s="207"/>
      <c r="C10787" s="208"/>
      <c r="D10787" s="208"/>
      <c r="E10787" s="208"/>
    </row>
    <row r="10788" spans="1:5" x14ac:dyDescent="0.3">
      <c r="A10788" s="207"/>
      <c r="B10788" s="207"/>
      <c r="C10788" s="208"/>
      <c r="D10788" s="208"/>
      <c r="E10788" s="208"/>
    </row>
    <row r="10789" spans="1:5" x14ac:dyDescent="0.3">
      <c r="A10789" s="207"/>
      <c r="B10789" s="207"/>
      <c r="C10789" s="208"/>
      <c r="D10789" s="208"/>
      <c r="E10789" s="208"/>
    </row>
    <row r="10790" spans="1:5" x14ac:dyDescent="0.3">
      <c r="A10790" s="207"/>
      <c r="B10790" s="207"/>
      <c r="C10790" s="208"/>
      <c r="D10790" s="208"/>
      <c r="E10790" s="208"/>
    </row>
    <row r="10791" spans="1:5" x14ac:dyDescent="0.3">
      <c r="A10791" s="207"/>
      <c r="B10791" s="207"/>
      <c r="C10791" s="208"/>
      <c r="D10791" s="208"/>
      <c r="E10791" s="208"/>
    </row>
    <row r="10792" spans="1:5" x14ac:dyDescent="0.3">
      <c r="A10792" s="207"/>
      <c r="B10792" s="207"/>
      <c r="C10792" s="208"/>
      <c r="D10792" s="208"/>
      <c r="E10792" s="208"/>
    </row>
    <row r="10793" spans="1:5" x14ac:dyDescent="0.3">
      <c r="A10793" s="207"/>
      <c r="B10793" s="207"/>
      <c r="C10793" s="208"/>
      <c r="D10793" s="208"/>
      <c r="E10793" s="208"/>
    </row>
    <row r="10794" spans="1:5" x14ac:dyDescent="0.3">
      <c r="A10794" s="207"/>
      <c r="B10794" s="207"/>
      <c r="C10794" s="208"/>
      <c r="D10794" s="208"/>
      <c r="E10794" s="208"/>
    </row>
    <row r="10795" spans="1:5" x14ac:dyDescent="0.3">
      <c r="A10795" s="207"/>
      <c r="B10795" s="207"/>
      <c r="C10795" s="208"/>
      <c r="D10795" s="208"/>
      <c r="E10795" s="208"/>
    </row>
    <row r="10796" spans="1:5" x14ac:dyDescent="0.3">
      <c r="A10796" s="207"/>
      <c r="B10796" s="207"/>
      <c r="C10796" s="208"/>
      <c r="D10796" s="208"/>
      <c r="E10796" s="208"/>
    </row>
    <row r="10797" spans="1:5" x14ac:dyDescent="0.3">
      <c r="A10797" s="207"/>
      <c r="B10797" s="207"/>
      <c r="C10797" s="208"/>
      <c r="D10797" s="208"/>
      <c r="E10797" s="208"/>
    </row>
    <row r="10798" spans="1:5" x14ac:dyDescent="0.3">
      <c r="A10798" s="207"/>
      <c r="B10798" s="207"/>
      <c r="C10798" s="208"/>
      <c r="D10798" s="208"/>
      <c r="E10798" s="208"/>
    </row>
    <row r="10799" spans="1:5" x14ac:dyDescent="0.3">
      <c r="A10799" s="207"/>
      <c r="B10799" s="207"/>
      <c r="C10799" s="208"/>
      <c r="D10799" s="208"/>
      <c r="E10799" s="208"/>
    </row>
    <row r="10800" spans="1:5" x14ac:dyDescent="0.3">
      <c r="A10800" s="207"/>
      <c r="B10800" s="207"/>
      <c r="C10800" s="208"/>
      <c r="D10800" s="208"/>
      <c r="E10800" s="208"/>
    </row>
    <row r="10801" spans="1:5" x14ac:dyDescent="0.3">
      <c r="A10801" s="207"/>
      <c r="B10801" s="207"/>
      <c r="C10801" s="208"/>
      <c r="D10801" s="208"/>
      <c r="E10801" s="208"/>
    </row>
    <row r="10802" spans="1:5" x14ac:dyDescent="0.3">
      <c r="A10802" s="207"/>
      <c r="B10802" s="207"/>
      <c r="C10802" s="208"/>
      <c r="D10802" s="208"/>
      <c r="E10802" s="208"/>
    </row>
    <row r="10803" spans="1:5" x14ac:dyDescent="0.3">
      <c r="A10803" s="207"/>
      <c r="B10803" s="207"/>
      <c r="C10803" s="208"/>
      <c r="D10803" s="208"/>
      <c r="E10803" s="208"/>
    </row>
    <row r="10804" spans="1:5" x14ac:dyDescent="0.3">
      <c r="A10804" s="207"/>
      <c r="B10804" s="207"/>
      <c r="C10804" s="208"/>
      <c r="D10804" s="208"/>
      <c r="E10804" s="208"/>
    </row>
    <row r="10805" spans="1:5" x14ac:dyDescent="0.3">
      <c r="A10805" s="207"/>
      <c r="B10805" s="207"/>
      <c r="C10805" s="208"/>
      <c r="D10805" s="208"/>
      <c r="E10805" s="208"/>
    </row>
    <row r="10806" spans="1:5" x14ac:dyDescent="0.3">
      <c r="A10806" s="207"/>
      <c r="B10806" s="207"/>
      <c r="C10806" s="208"/>
      <c r="D10806" s="208"/>
      <c r="E10806" s="208"/>
    </row>
    <row r="10807" spans="1:5" x14ac:dyDescent="0.3">
      <c r="A10807" s="207"/>
      <c r="B10807" s="207"/>
      <c r="C10807" s="208"/>
      <c r="D10807" s="208"/>
      <c r="E10807" s="208"/>
    </row>
    <row r="10808" spans="1:5" x14ac:dyDescent="0.3">
      <c r="A10808" s="207"/>
      <c r="B10808" s="207"/>
      <c r="C10808" s="208"/>
      <c r="D10808" s="208"/>
      <c r="E10808" s="208"/>
    </row>
    <row r="10809" spans="1:5" x14ac:dyDescent="0.3">
      <c r="A10809" s="207"/>
      <c r="B10809" s="207"/>
      <c r="C10809" s="208"/>
      <c r="D10809" s="208"/>
      <c r="E10809" s="208"/>
    </row>
    <row r="10810" spans="1:5" x14ac:dyDescent="0.3">
      <c r="A10810" s="207"/>
      <c r="B10810" s="207"/>
      <c r="C10810" s="208"/>
      <c r="D10810" s="208"/>
      <c r="E10810" s="208"/>
    </row>
    <row r="10811" spans="1:5" x14ac:dyDescent="0.3">
      <c r="A10811" s="207"/>
      <c r="B10811" s="207"/>
      <c r="C10811" s="208"/>
      <c r="D10811" s="208"/>
      <c r="E10811" s="208"/>
    </row>
    <row r="10812" spans="1:5" x14ac:dyDescent="0.3">
      <c r="A10812" s="207"/>
      <c r="B10812" s="207"/>
      <c r="C10812" s="208"/>
      <c r="D10812" s="208"/>
      <c r="E10812" s="208"/>
    </row>
    <row r="10813" spans="1:5" x14ac:dyDescent="0.3">
      <c r="A10813" s="207"/>
      <c r="B10813" s="207"/>
      <c r="C10813" s="208"/>
      <c r="D10813" s="208"/>
      <c r="E10813" s="208"/>
    </row>
    <row r="10814" spans="1:5" x14ac:dyDescent="0.3">
      <c r="A10814" s="207"/>
      <c r="B10814" s="207"/>
      <c r="C10814" s="208"/>
      <c r="D10814" s="208"/>
      <c r="E10814" s="208"/>
    </row>
    <row r="10815" spans="1:5" x14ac:dyDescent="0.3">
      <c r="A10815" s="207"/>
      <c r="B10815" s="207"/>
      <c r="C10815" s="208"/>
      <c r="D10815" s="208"/>
      <c r="E10815" s="208"/>
    </row>
    <row r="10816" spans="1:5" x14ac:dyDescent="0.3">
      <c r="A10816" s="207"/>
      <c r="B10816" s="207"/>
      <c r="C10816" s="208"/>
      <c r="D10816" s="208"/>
      <c r="E10816" s="208"/>
    </row>
    <row r="10817" spans="1:5" x14ac:dyDescent="0.3">
      <c r="A10817" s="207"/>
      <c r="B10817" s="207"/>
      <c r="C10817" s="208"/>
      <c r="D10817" s="208"/>
      <c r="E10817" s="208"/>
    </row>
    <row r="10818" spans="1:5" x14ac:dyDescent="0.3">
      <c r="A10818" s="207"/>
      <c r="B10818" s="207"/>
      <c r="C10818" s="208"/>
      <c r="D10818" s="208"/>
      <c r="E10818" s="208"/>
    </row>
    <row r="10819" spans="1:5" x14ac:dyDescent="0.3">
      <c r="A10819" s="207"/>
      <c r="B10819" s="207"/>
      <c r="C10819" s="208"/>
      <c r="D10819" s="208"/>
      <c r="E10819" s="208"/>
    </row>
    <row r="10820" spans="1:5" x14ac:dyDescent="0.3">
      <c r="A10820" s="207"/>
      <c r="B10820" s="207"/>
      <c r="C10820" s="208"/>
      <c r="D10820" s="208"/>
      <c r="E10820" s="208"/>
    </row>
    <row r="10821" spans="1:5" x14ac:dyDescent="0.3">
      <c r="A10821" s="207"/>
      <c r="B10821" s="207"/>
      <c r="C10821" s="208"/>
      <c r="D10821" s="208"/>
      <c r="E10821" s="208"/>
    </row>
    <row r="10822" spans="1:5" x14ac:dyDescent="0.3">
      <c r="A10822" s="207"/>
      <c r="B10822" s="207"/>
      <c r="C10822" s="208"/>
      <c r="D10822" s="208"/>
      <c r="E10822" s="208"/>
    </row>
    <row r="10823" spans="1:5" x14ac:dyDescent="0.3">
      <c r="A10823" s="207"/>
      <c r="B10823" s="207"/>
      <c r="C10823" s="208"/>
      <c r="D10823" s="208"/>
      <c r="E10823" s="208"/>
    </row>
    <row r="10824" spans="1:5" x14ac:dyDescent="0.3">
      <c r="A10824" s="207"/>
      <c r="B10824" s="207"/>
      <c r="C10824" s="208"/>
      <c r="D10824" s="208"/>
      <c r="E10824" s="208"/>
    </row>
    <row r="10825" spans="1:5" x14ac:dyDescent="0.3">
      <c r="A10825" s="207"/>
      <c r="B10825" s="207"/>
      <c r="C10825" s="208"/>
      <c r="D10825" s="208"/>
      <c r="E10825" s="208"/>
    </row>
    <row r="10826" spans="1:5" x14ac:dyDescent="0.3">
      <c r="A10826" s="207"/>
      <c r="B10826" s="207"/>
      <c r="C10826" s="208"/>
      <c r="D10826" s="208"/>
      <c r="E10826" s="208"/>
    </row>
    <row r="10827" spans="1:5" x14ac:dyDescent="0.3">
      <c r="A10827" s="207"/>
      <c r="B10827" s="207"/>
      <c r="C10827" s="208"/>
      <c r="D10827" s="208"/>
      <c r="E10827" s="208"/>
    </row>
    <row r="10828" spans="1:5" x14ac:dyDescent="0.3">
      <c r="A10828" s="207"/>
      <c r="B10828" s="207"/>
      <c r="C10828" s="208"/>
      <c r="D10828" s="208"/>
      <c r="E10828" s="208"/>
    </row>
    <row r="10829" spans="1:5" x14ac:dyDescent="0.3">
      <c r="A10829" s="207"/>
      <c r="B10829" s="207"/>
      <c r="C10829" s="208"/>
      <c r="D10829" s="208"/>
      <c r="E10829" s="208"/>
    </row>
    <row r="10830" spans="1:5" x14ac:dyDescent="0.3">
      <c r="A10830" s="207"/>
      <c r="B10830" s="207"/>
      <c r="C10830" s="208"/>
      <c r="D10830" s="208"/>
      <c r="E10830" s="208"/>
    </row>
    <row r="10831" spans="1:5" x14ac:dyDescent="0.3">
      <c r="A10831" s="207"/>
      <c r="B10831" s="207"/>
      <c r="C10831" s="208"/>
      <c r="D10831" s="208"/>
      <c r="E10831" s="208"/>
    </row>
    <row r="10832" spans="1:5" x14ac:dyDescent="0.3">
      <c r="A10832" s="207"/>
      <c r="B10832" s="207"/>
      <c r="C10832" s="208"/>
      <c r="D10832" s="208"/>
      <c r="E10832" s="208"/>
    </row>
    <row r="10833" spans="1:5" x14ac:dyDescent="0.3">
      <c r="A10833" s="207"/>
      <c r="B10833" s="207"/>
      <c r="C10833" s="208"/>
      <c r="D10833" s="208"/>
      <c r="E10833" s="208"/>
    </row>
    <row r="10834" spans="1:5" x14ac:dyDescent="0.3">
      <c r="A10834" s="207"/>
      <c r="B10834" s="207"/>
      <c r="C10834" s="208"/>
      <c r="D10834" s="208"/>
      <c r="E10834" s="208"/>
    </row>
    <row r="10835" spans="1:5" x14ac:dyDescent="0.3">
      <c r="A10835" s="207"/>
      <c r="B10835" s="207"/>
      <c r="C10835" s="208"/>
      <c r="D10835" s="208"/>
      <c r="E10835" s="208"/>
    </row>
    <row r="10836" spans="1:5" x14ac:dyDescent="0.3">
      <c r="A10836" s="207"/>
      <c r="B10836" s="207"/>
      <c r="C10836" s="208"/>
      <c r="D10836" s="208"/>
      <c r="E10836" s="208"/>
    </row>
    <row r="10837" spans="1:5" x14ac:dyDescent="0.3">
      <c r="A10837" s="207"/>
      <c r="B10837" s="207"/>
      <c r="C10837" s="208"/>
      <c r="D10837" s="208"/>
      <c r="E10837" s="208"/>
    </row>
    <row r="10838" spans="1:5" x14ac:dyDescent="0.3">
      <c r="A10838" s="207"/>
      <c r="B10838" s="207"/>
      <c r="C10838" s="208"/>
      <c r="D10838" s="208"/>
      <c r="E10838" s="208"/>
    </row>
    <row r="10839" spans="1:5" x14ac:dyDescent="0.3">
      <c r="A10839" s="207"/>
      <c r="B10839" s="207"/>
      <c r="C10839" s="208"/>
      <c r="D10839" s="208"/>
      <c r="E10839" s="208"/>
    </row>
    <row r="10840" spans="1:5" x14ac:dyDescent="0.3">
      <c r="A10840" s="207"/>
      <c r="B10840" s="207"/>
      <c r="C10840" s="208"/>
      <c r="D10840" s="208"/>
      <c r="E10840" s="208"/>
    </row>
    <row r="10841" spans="1:5" x14ac:dyDescent="0.3">
      <c r="A10841" s="207"/>
      <c r="B10841" s="207"/>
      <c r="C10841" s="208"/>
      <c r="D10841" s="208"/>
      <c r="E10841" s="208"/>
    </row>
    <row r="10842" spans="1:5" x14ac:dyDescent="0.3">
      <c r="A10842" s="207"/>
      <c r="B10842" s="207"/>
      <c r="C10842" s="208"/>
      <c r="D10842" s="208"/>
      <c r="E10842" s="208"/>
    </row>
    <row r="10843" spans="1:5" x14ac:dyDescent="0.3">
      <c r="A10843" s="207"/>
      <c r="B10843" s="207"/>
      <c r="C10843" s="208"/>
      <c r="D10843" s="208"/>
      <c r="E10843" s="208"/>
    </row>
    <row r="10844" spans="1:5" x14ac:dyDescent="0.3">
      <c r="A10844" s="207"/>
      <c r="B10844" s="207"/>
      <c r="C10844" s="208"/>
      <c r="D10844" s="208"/>
      <c r="E10844" s="208"/>
    </row>
    <row r="10845" spans="1:5" x14ac:dyDescent="0.3">
      <c r="A10845" s="207"/>
      <c r="B10845" s="207"/>
      <c r="C10845" s="208"/>
      <c r="D10845" s="208"/>
      <c r="E10845" s="208"/>
    </row>
    <row r="10846" spans="1:5" x14ac:dyDescent="0.3">
      <c r="A10846" s="207"/>
      <c r="B10846" s="207"/>
      <c r="C10846" s="208"/>
      <c r="D10846" s="208"/>
      <c r="E10846" s="208"/>
    </row>
    <row r="10847" spans="1:5" x14ac:dyDescent="0.3">
      <c r="A10847" s="207"/>
      <c r="B10847" s="207"/>
      <c r="C10847" s="208"/>
      <c r="D10847" s="208"/>
      <c r="E10847" s="208"/>
    </row>
    <row r="10848" spans="1:5" x14ac:dyDescent="0.3">
      <c r="A10848" s="207"/>
      <c r="B10848" s="207"/>
      <c r="C10848" s="208"/>
      <c r="D10848" s="208"/>
      <c r="E10848" s="208"/>
    </row>
    <row r="10849" spans="1:5" x14ac:dyDescent="0.3">
      <c r="A10849" s="207"/>
      <c r="B10849" s="207"/>
      <c r="C10849" s="208"/>
      <c r="D10849" s="208"/>
      <c r="E10849" s="208"/>
    </row>
    <row r="10850" spans="1:5" x14ac:dyDescent="0.3">
      <c r="A10850" s="207"/>
      <c r="B10850" s="207"/>
      <c r="C10850" s="208"/>
      <c r="D10850" s="208"/>
      <c r="E10850" s="208"/>
    </row>
    <row r="10851" spans="1:5" x14ac:dyDescent="0.3">
      <c r="A10851" s="207"/>
      <c r="B10851" s="207"/>
      <c r="C10851" s="208"/>
      <c r="D10851" s="208"/>
      <c r="E10851" s="208"/>
    </row>
    <row r="10852" spans="1:5" x14ac:dyDescent="0.3">
      <c r="A10852" s="207"/>
      <c r="B10852" s="207"/>
      <c r="C10852" s="208"/>
      <c r="D10852" s="208"/>
      <c r="E10852" s="208"/>
    </row>
    <row r="10853" spans="1:5" x14ac:dyDescent="0.3">
      <c r="A10853" s="207"/>
      <c r="B10853" s="207"/>
      <c r="C10853" s="208"/>
      <c r="D10853" s="208"/>
      <c r="E10853" s="208"/>
    </row>
    <row r="10854" spans="1:5" x14ac:dyDescent="0.3">
      <c r="A10854" s="207"/>
      <c r="B10854" s="207"/>
      <c r="C10854" s="208"/>
      <c r="D10854" s="208"/>
      <c r="E10854" s="208"/>
    </row>
    <row r="10855" spans="1:5" x14ac:dyDescent="0.3">
      <c r="A10855" s="207"/>
      <c r="B10855" s="207"/>
      <c r="C10855" s="208"/>
      <c r="D10855" s="208"/>
      <c r="E10855" s="208"/>
    </row>
    <row r="10856" spans="1:5" x14ac:dyDescent="0.3">
      <c r="A10856" s="207"/>
      <c r="B10856" s="207"/>
      <c r="C10856" s="208"/>
      <c r="D10856" s="208"/>
      <c r="E10856" s="208"/>
    </row>
    <row r="10857" spans="1:5" x14ac:dyDescent="0.3">
      <c r="A10857" s="207"/>
      <c r="B10857" s="207"/>
      <c r="C10857" s="208"/>
      <c r="D10857" s="208"/>
      <c r="E10857" s="208"/>
    </row>
    <row r="10858" spans="1:5" x14ac:dyDescent="0.3">
      <c r="A10858" s="207"/>
      <c r="B10858" s="207"/>
      <c r="C10858" s="208"/>
      <c r="D10858" s="208"/>
      <c r="E10858" s="208"/>
    </row>
    <row r="10859" spans="1:5" x14ac:dyDescent="0.3">
      <c r="A10859" s="207"/>
      <c r="B10859" s="207"/>
      <c r="C10859" s="208"/>
      <c r="D10859" s="208"/>
      <c r="E10859" s="208"/>
    </row>
    <row r="10860" spans="1:5" x14ac:dyDescent="0.3">
      <c r="A10860" s="207"/>
      <c r="B10860" s="207"/>
      <c r="C10860" s="208"/>
      <c r="D10860" s="208"/>
      <c r="E10860" s="208"/>
    </row>
    <row r="10861" spans="1:5" x14ac:dyDescent="0.3">
      <c r="A10861" s="207"/>
      <c r="B10861" s="207"/>
      <c r="C10861" s="208"/>
      <c r="D10861" s="208"/>
      <c r="E10861" s="208"/>
    </row>
    <row r="10862" spans="1:5" x14ac:dyDescent="0.3">
      <c r="A10862" s="207"/>
      <c r="B10862" s="207"/>
      <c r="C10862" s="208"/>
      <c r="D10862" s="208"/>
      <c r="E10862" s="208"/>
    </row>
    <row r="10863" spans="1:5" x14ac:dyDescent="0.3">
      <c r="A10863" s="207"/>
      <c r="B10863" s="207"/>
      <c r="C10863" s="208"/>
      <c r="D10863" s="208"/>
      <c r="E10863" s="208"/>
    </row>
    <row r="10864" spans="1:5" x14ac:dyDescent="0.3">
      <c r="A10864" s="207"/>
      <c r="B10864" s="207"/>
      <c r="C10864" s="208"/>
      <c r="D10864" s="208"/>
      <c r="E10864" s="208"/>
    </row>
    <row r="10865" spans="1:5" x14ac:dyDescent="0.3">
      <c r="A10865" s="207"/>
      <c r="B10865" s="207"/>
      <c r="C10865" s="208"/>
      <c r="D10865" s="208"/>
      <c r="E10865" s="208"/>
    </row>
    <row r="10866" spans="1:5" x14ac:dyDescent="0.3">
      <c r="A10866" s="207"/>
      <c r="B10866" s="207"/>
      <c r="C10866" s="208"/>
      <c r="D10866" s="208"/>
      <c r="E10866" s="208"/>
    </row>
    <row r="10867" spans="1:5" x14ac:dyDescent="0.3">
      <c r="A10867" s="207"/>
      <c r="B10867" s="207"/>
      <c r="C10867" s="208"/>
      <c r="D10867" s="208"/>
      <c r="E10867" s="208"/>
    </row>
    <row r="10868" spans="1:5" x14ac:dyDescent="0.3">
      <c r="A10868" s="207"/>
      <c r="B10868" s="207"/>
      <c r="C10868" s="208"/>
      <c r="D10868" s="208"/>
      <c r="E10868" s="208"/>
    </row>
    <row r="10869" spans="1:5" x14ac:dyDescent="0.3">
      <c r="A10869" s="207"/>
      <c r="B10869" s="207"/>
      <c r="C10869" s="208"/>
      <c r="D10869" s="208"/>
      <c r="E10869" s="208"/>
    </row>
    <row r="10870" spans="1:5" x14ac:dyDescent="0.3">
      <c r="A10870" s="207"/>
      <c r="B10870" s="207"/>
      <c r="C10870" s="208"/>
      <c r="D10870" s="208"/>
      <c r="E10870" s="208"/>
    </row>
    <row r="10871" spans="1:5" x14ac:dyDescent="0.3">
      <c r="A10871" s="207"/>
      <c r="B10871" s="207"/>
      <c r="C10871" s="208"/>
      <c r="D10871" s="208"/>
      <c r="E10871" s="208"/>
    </row>
    <row r="10872" spans="1:5" x14ac:dyDescent="0.3">
      <c r="A10872" s="207"/>
      <c r="B10872" s="207"/>
      <c r="C10872" s="208"/>
      <c r="D10872" s="208"/>
      <c r="E10872" s="208"/>
    </row>
    <row r="10873" spans="1:5" x14ac:dyDescent="0.3">
      <c r="A10873" s="207"/>
      <c r="B10873" s="207"/>
      <c r="C10873" s="208"/>
      <c r="D10873" s="208"/>
      <c r="E10873" s="208"/>
    </row>
    <row r="10874" spans="1:5" x14ac:dyDescent="0.3">
      <c r="A10874" s="207"/>
      <c r="B10874" s="207"/>
      <c r="C10874" s="208"/>
      <c r="D10874" s="208"/>
      <c r="E10874" s="208"/>
    </row>
    <row r="10875" spans="1:5" x14ac:dyDescent="0.3">
      <c r="A10875" s="207"/>
      <c r="B10875" s="207"/>
      <c r="C10875" s="208"/>
      <c r="D10875" s="208"/>
      <c r="E10875" s="208"/>
    </row>
    <row r="10876" spans="1:5" x14ac:dyDescent="0.3">
      <c r="A10876" s="207"/>
      <c r="B10876" s="207"/>
      <c r="C10876" s="208"/>
      <c r="D10876" s="208"/>
      <c r="E10876" s="208"/>
    </row>
    <row r="10877" spans="1:5" x14ac:dyDescent="0.3">
      <c r="A10877" s="207"/>
      <c r="B10877" s="207"/>
      <c r="C10877" s="208"/>
      <c r="D10877" s="208"/>
      <c r="E10877" s="208"/>
    </row>
    <row r="10878" spans="1:5" x14ac:dyDescent="0.3">
      <c r="A10878" s="207"/>
      <c r="B10878" s="207"/>
      <c r="C10878" s="208"/>
      <c r="D10878" s="208"/>
      <c r="E10878" s="208"/>
    </row>
    <row r="10879" spans="1:5" x14ac:dyDescent="0.3">
      <c r="A10879" s="207"/>
      <c r="B10879" s="207"/>
      <c r="C10879" s="208"/>
      <c r="D10879" s="208"/>
      <c r="E10879" s="208"/>
    </row>
    <row r="10880" spans="1:5" x14ac:dyDescent="0.3">
      <c r="A10880" s="207"/>
      <c r="B10880" s="207"/>
      <c r="C10880" s="208"/>
      <c r="D10880" s="208"/>
      <c r="E10880" s="208"/>
    </row>
    <row r="10881" spans="1:5" x14ac:dyDescent="0.3">
      <c r="A10881" s="207"/>
      <c r="B10881" s="207"/>
      <c r="C10881" s="208"/>
      <c r="D10881" s="208"/>
      <c r="E10881" s="208"/>
    </row>
    <row r="10882" spans="1:5" x14ac:dyDescent="0.3">
      <c r="A10882" s="207"/>
      <c r="B10882" s="207"/>
      <c r="C10882" s="208"/>
      <c r="D10882" s="208"/>
      <c r="E10882" s="208"/>
    </row>
    <row r="10883" spans="1:5" x14ac:dyDescent="0.3">
      <c r="A10883" s="207"/>
      <c r="B10883" s="207"/>
      <c r="C10883" s="208"/>
      <c r="D10883" s="208"/>
      <c r="E10883" s="208"/>
    </row>
    <row r="10884" spans="1:5" x14ac:dyDescent="0.3">
      <c r="A10884" s="207"/>
      <c r="B10884" s="207"/>
      <c r="C10884" s="208"/>
      <c r="D10884" s="208"/>
      <c r="E10884" s="208"/>
    </row>
    <row r="10885" spans="1:5" x14ac:dyDescent="0.3">
      <c r="A10885" s="207"/>
      <c r="B10885" s="207"/>
      <c r="C10885" s="208"/>
      <c r="D10885" s="208"/>
      <c r="E10885" s="208"/>
    </row>
    <row r="10886" spans="1:5" x14ac:dyDescent="0.3">
      <c r="A10886" s="207"/>
      <c r="B10886" s="207"/>
      <c r="C10886" s="208"/>
      <c r="D10886" s="208"/>
      <c r="E10886" s="208"/>
    </row>
    <row r="10887" spans="1:5" x14ac:dyDescent="0.3">
      <c r="A10887" s="207"/>
      <c r="B10887" s="207"/>
      <c r="C10887" s="208"/>
      <c r="D10887" s="208"/>
      <c r="E10887" s="208"/>
    </row>
    <row r="10888" spans="1:5" x14ac:dyDescent="0.3">
      <c r="A10888" s="207"/>
      <c r="B10888" s="207"/>
      <c r="C10888" s="208"/>
      <c r="D10888" s="208"/>
      <c r="E10888" s="208"/>
    </row>
    <row r="10889" spans="1:5" x14ac:dyDescent="0.3">
      <c r="A10889" s="207"/>
      <c r="B10889" s="207"/>
      <c r="C10889" s="208"/>
      <c r="D10889" s="208"/>
      <c r="E10889" s="208"/>
    </row>
    <row r="10890" spans="1:5" x14ac:dyDescent="0.3">
      <c r="A10890" s="207"/>
      <c r="B10890" s="207"/>
      <c r="C10890" s="208"/>
      <c r="D10890" s="208"/>
      <c r="E10890" s="208"/>
    </row>
    <row r="10891" spans="1:5" x14ac:dyDescent="0.3">
      <c r="A10891" s="207"/>
      <c r="B10891" s="207"/>
      <c r="C10891" s="208"/>
      <c r="D10891" s="208"/>
      <c r="E10891" s="208"/>
    </row>
    <row r="10892" spans="1:5" x14ac:dyDescent="0.3">
      <c r="A10892" s="207"/>
      <c r="B10892" s="207"/>
      <c r="C10892" s="208"/>
      <c r="D10892" s="208"/>
      <c r="E10892" s="208"/>
    </row>
    <row r="10893" spans="1:5" x14ac:dyDescent="0.3">
      <c r="A10893" s="207"/>
      <c r="B10893" s="207"/>
      <c r="C10893" s="208"/>
      <c r="D10893" s="208"/>
      <c r="E10893" s="208"/>
    </row>
    <row r="10894" spans="1:5" x14ac:dyDescent="0.3">
      <c r="A10894" s="207"/>
      <c r="B10894" s="207"/>
      <c r="C10894" s="208"/>
      <c r="D10894" s="208"/>
      <c r="E10894" s="208"/>
    </row>
    <row r="10895" spans="1:5" x14ac:dyDescent="0.3">
      <c r="A10895" s="207"/>
      <c r="B10895" s="207"/>
      <c r="C10895" s="208"/>
      <c r="D10895" s="208"/>
      <c r="E10895" s="208"/>
    </row>
    <row r="10896" spans="1:5" x14ac:dyDescent="0.3">
      <c r="A10896" s="207"/>
      <c r="B10896" s="207"/>
      <c r="C10896" s="208"/>
      <c r="D10896" s="208"/>
      <c r="E10896" s="208"/>
    </row>
    <row r="10897" spans="1:5" x14ac:dyDescent="0.3">
      <c r="A10897" s="207"/>
      <c r="B10897" s="207"/>
      <c r="C10897" s="208"/>
      <c r="D10897" s="208"/>
      <c r="E10897" s="208"/>
    </row>
    <row r="10898" spans="1:5" x14ac:dyDescent="0.3">
      <c r="A10898" s="207"/>
      <c r="B10898" s="207"/>
      <c r="C10898" s="208"/>
      <c r="D10898" s="208"/>
      <c r="E10898" s="208"/>
    </row>
    <row r="10899" spans="1:5" x14ac:dyDescent="0.3">
      <c r="A10899" s="207"/>
      <c r="B10899" s="207"/>
      <c r="C10899" s="208"/>
      <c r="D10899" s="208"/>
      <c r="E10899" s="208"/>
    </row>
    <row r="10900" spans="1:5" x14ac:dyDescent="0.3">
      <c r="A10900" s="207"/>
      <c r="B10900" s="207"/>
      <c r="C10900" s="208"/>
      <c r="D10900" s="208"/>
      <c r="E10900" s="208"/>
    </row>
    <row r="10901" spans="1:5" x14ac:dyDescent="0.3">
      <c r="A10901" s="207"/>
      <c r="B10901" s="207"/>
      <c r="C10901" s="208"/>
      <c r="D10901" s="208"/>
      <c r="E10901" s="208"/>
    </row>
    <row r="10902" spans="1:5" x14ac:dyDescent="0.3">
      <c r="A10902" s="207"/>
      <c r="B10902" s="207"/>
      <c r="C10902" s="208"/>
      <c r="D10902" s="208"/>
      <c r="E10902" s="208"/>
    </row>
    <row r="10903" spans="1:5" x14ac:dyDescent="0.3">
      <c r="A10903" s="207"/>
      <c r="B10903" s="207"/>
      <c r="C10903" s="208"/>
      <c r="D10903" s="208"/>
      <c r="E10903" s="208"/>
    </row>
    <row r="10904" spans="1:5" x14ac:dyDescent="0.3">
      <c r="A10904" s="207"/>
      <c r="B10904" s="207"/>
      <c r="C10904" s="208"/>
      <c r="D10904" s="208"/>
      <c r="E10904" s="208"/>
    </row>
    <row r="10905" spans="1:5" x14ac:dyDescent="0.3">
      <c r="A10905" s="207"/>
      <c r="B10905" s="207"/>
      <c r="C10905" s="208"/>
      <c r="D10905" s="208"/>
      <c r="E10905" s="208"/>
    </row>
    <row r="10906" spans="1:5" x14ac:dyDescent="0.3">
      <c r="A10906" s="207"/>
      <c r="B10906" s="207"/>
      <c r="C10906" s="208"/>
      <c r="D10906" s="208"/>
      <c r="E10906" s="208"/>
    </row>
    <row r="10907" spans="1:5" x14ac:dyDescent="0.3">
      <c r="A10907" s="207"/>
      <c r="B10907" s="207"/>
      <c r="C10907" s="208"/>
      <c r="D10907" s="208"/>
      <c r="E10907" s="208"/>
    </row>
    <row r="10908" spans="1:5" x14ac:dyDescent="0.3">
      <c r="A10908" s="207"/>
      <c r="B10908" s="207"/>
      <c r="C10908" s="208"/>
      <c r="D10908" s="208"/>
      <c r="E10908" s="208"/>
    </row>
    <row r="10909" spans="1:5" x14ac:dyDescent="0.3">
      <c r="A10909" s="207"/>
      <c r="B10909" s="207"/>
      <c r="C10909" s="208"/>
      <c r="D10909" s="208"/>
      <c r="E10909" s="208"/>
    </row>
    <row r="10910" spans="1:5" x14ac:dyDescent="0.3">
      <c r="A10910" s="207"/>
      <c r="B10910" s="207"/>
      <c r="C10910" s="208"/>
      <c r="D10910" s="208"/>
      <c r="E10910" s="208"/>
    </row>
    <row r="10911" spans="1:5" x14ac:dyDescent="0.3">
      <c r="A10911" s="207"/>
      <c r="B10911" s="207"/>
      <c r="C10911" s="208"/>
      <c r="D10911" s="208"/>
      <c r="E10911" s="208"/>
    </row>
    <row r="10912" spans="1:5" x14ac:dyDescent="0.3">
      <c r="A10912" s="207"/>
      <c r="B10912" s="207"/>
      <c r="C10912" s="208"/>
      <c r="D10912" s="208"/>
      <c r="E10912" s="208"/>
    </row>
    <row r="10913" spans="1:5" x14ac:dyDescent="0.3">
      <c r="A10913" s="207"/>
      <c r="B10913" s="207"/>
      <c r="C10913" s="208"/>
      <c r="D10913" s="208"/>
      <c r="E10913" s="208"/>
    </row>
    <row r="10914" spans="1:5" x14ac:dyDescent="0.3">
      <c r="A10914" s="207"/>
      <c r="B10914" s="207"/>
      <c r="C10914" s="208"/>
      <c r="D10914" s="208"/>
      <c r="E10914" s="208"/>
    </row>
    <row r="10915" spans="1:5" x14ac:dyDescent="0.3">
      <c r="A10915" s="207"/>
      <c r="B10915" s="207"/>
      <c r="C10915" s="208"/>
      <c r="D10915" s="208"/>
      <c r="E10915" s="208"/>
    </row>
    <row r="10916" spans="1:5" x14ac:dyDescent="0.3">
      <c r="A10916" s="207"/>
      <c r="B10916" s="207"/>
      <c r="C10916" s="208"/>
      <c r="D10916" s="208"/>
      <c r="E10916" s="208"/>
    </row>
    <row r="10917" spans="1:5" x14ac:dyDescent="0.3">
      <c r="A10917" s="207"/>
      <c r="B10917" s="207"/>
      <c r="C10917" s="208"/>
      <c r="D10917" s="208"/>
      <c r="E10917" s="208"/>
    </row>
    <row r="10918" spans="1:5" x14ac:dyDescent="0.3">
      <c r="A10918" s="207"/>
      <c r="B10918" s="207"/>
      <c r="C10918" s="208"/>
      <c r="D10918" s="208"/>
      <c r="E10918" s="208"/>
    </row>
    <row r="10919" spans="1:5" x14ac:dyDescent="0.3">
      <c r="A10919" s="207"/>
      <c r="B10919" s="207"/>
      <c r="C10919" s="208"/>
      <c r="D10919" s="208"/>
      <c r="E10919" s="208"/>
    </row>
    <row r="10920" spans="1:5" x14ac:dyDescent="0.3">
      <c r="A10920" s="207"/>
      <c r="B10920" s="207"/>
      <c r="C10920" s="208"/>
      <c r="D10920" s="208"/>
      <c r="E10920" s="208"/>
    </row>
    <row r="10921" spans="1:5" x14ac:dyDescent="0.3">
      <c r="A10921" s="207"/>
      <c r="B10921" s="207"/>
      <c r="C10921" s="208"/>
      <c r="D10921" s="208"/>
      <c r="E10921" s="208"/>
    </row>
    <row r="10922" spans="1:5" x14ac:dyDescent="0.3">
      <c r="A10922" s="207"/>
      <c r="B10922" s="207"/>
      <c r="C10922" s="208"/>
      <c r="D10922" s="208"/>
      <c r="E10922" s="208"/>
    </row>
    <row r="10923" spans="1:5" x14ac:dyDescent="0.3">
      <c r="A10923" s="207"/>
      <c r="B10923" s="207"/>
      <c r="C10923" s="208"/>
      <c r="D10923" s="208"/>
      <c r="E10923" s="208"/>
    </row>
    <row r="10924" spans="1:5" x14ac:dyDescent="0.3">
      <c r="A10924" s="207"/>
      <c r="B10924" s="207"/>
      <c r="C10924" s="208"/>
      <c r="D10924" s="208"/>
      <c r="E10924" s="208"/>
    </row>
    <row r="10925" spans="1:5" x14ac:dyDescent="0.3">
      <c r="A10925" s="207"/>
      <c r="B10925" s="207"/>
      <c r="C10925" s="208"/>
      <c r="D10925" s="208"/>
      <c r="E10925" s="208"/>
    </row>
    <row r="10926" spans="1:5" x14ac:dyDescent="0.3">
      <c r="A10926" s="207"/>
      <c r="B10926" s="207"/>
      <c r="C10926" s="208"/>
      <c r="D10926" s="208"/>
      <c r="E10926" s="208"/>
    </row>
    <row r="10927" spans="1:5" x14ac:dyDescent="0.3">
      <c r="A10927" s="207"/>
      <c r="B10927" s="207"/>
      <c r="C10927" s="208"/>
      <c r="D10927" s="208"/>
      <c r="E10927" s="208"/>
    </row>
    <row r="10928" spans="1:5" x14ac:dyDescent="0.3">
      <c r="A10928" s="207"/>
      <c r="B10928" s="207"/>
      <c r="C10928" s="208"/>
      <c r="D10928" s="208"/>
      <c r="E10928" s="208"/>
    </row>
    <row r="10929" spans="1:5" x14ac:dyDescent="0.3">
      <c r="A10929" s="207"/>
      <c r="B10929" s="207"/>
      <c r="C10929" s="208"/>
      <c r="D10929" s="208"/>
      <c r="E10929" s="208"/>
    </row>
    <row r="10930" spans="1:5" x14ac:dyDescent="0.3">
      <c r="A10930" s="207"/>
      <c r="B10930" s="207"/>
      <c r="C10930" s="208"/>
      <c r="D10930" s="208"/>
      <c r="E10930" s="208"/>
    </row>
    <row r="10931" spans="1:5" x14ac:dyDescent="0.3">
      <c r="A10931" s="207"/>
      <c r="B10931" s="207"/>
      <c r="C10931" s="208"/>
      <c r="D10931" s="208"/>
      <c r="E10931" s="208"/>
    </row>
    <row r="10932" spans="1:5" x14ac:dyDescent="0.3">
      <c r="A10932" s="207"/>
      <c r="B10932" s="207"/>
      <c r="C10932" s="208"/>
      <c r="D10932" s="208"/>
      <c r="E10932" s="208"/>
    </row>
    <row r="10933" spans="1:5" x14ac:dyDescent="0.3">
      <c r="A10933" s="207"/>
      <c r="B10933" s="207"/>
      <c r="C10933" s="208"/>
      <c r="D10933" s="208"/>
      <c r="E10933" s="208"/>
    </row>
    <row r="10934" spans="1:5" x14ac:dyDescent="0.3">
      <c r="A10934" s="207"/>
      <c r="B10934" s="207"/>
      <c r="C10934" s="208"/>
      <c r="D10934" s="208"/>
      <c r="E10934" s="208"/>
    </row>
    <row r="10935" spans="1:5" x14ac:dyDescent="0.3">
      <c r="A10935" s="207"/>
      <c r="B10935" s="207"/>
      <c r="C10935" s="208"/>
      <c r="D10935" s="208"/>
      <c r="E10935" s="208"/>
    </row>
    <row r="10936" spans="1:5" x14ac:dyDescent="0.3">
      <c r="A10936" s="207"/>
      <c r="B10936" s="207"/>
      <c r="C10936" s="208"/>
      <c r="D10936" s="208"/>
      <c r="E10936" s="208"/>
    </row>
    <row r="10937" spans="1:5" x14ac:dyDescent="0.3">
      <c r="A10937" s="207"/>
      <c r="B10937" s="207"/>
      <c r="C10937" s="208"/>
      <c r="D10937" s="208"/>
      <c r="E10937" s="208"/>
    </row>
    <row r="10938" spans="1:5" x14ac:dyDescent="0.3">
      <c r="A10938" s="207"/>
      <c r="B10938" s="207"/>
      <c r="C10938" s="208"/>
      <c r="D10938" s="208"/>
      <c r="E10938" s="208"/>
    </row>
    <row r="10939" spans="1:5" x14ac:dyDescent="0.3">
      <c r="A10939" s="207"/>
      <c r="B10939" s="207"/>
      <c r="C10939" s="208"/>
      <c r="D10939" s="208"/>
      <c r="E10939" s="208"/>
    </row>
    <row r="10940" spans="1:5" x14ac:dyDescent="0.3">
      <c r="A10940" s="207"/>
      <c r="B10940" s="207"/>
      <c r="C10940" s="208"/>
      <c r="D10940" s="208"/>
      <c r="E10940" s="208"/>
    </row>
    <row r="10941" spans="1:5" x14ac:dyDescent="0.3">
      <c r="A10941" s="207"/>
      <c r="B10941" s="207"/>
      <c r="C10941" s="208"/>
      <c r="D10941" s="208"/>
      <c r="E10941" s="208"/>
    </row>
    <row r="10942" spans="1:5" x14ac:dyDescent="0.3">
      <c r="A10942" s="207"/>
      <c r="B10942" s="207"/>
      <c r="C10942" s="208"/>
      <c r="D10942" s="208"/>
      <c r="E10942" s="208"/>
    </row>
    <row r="10943" spans="1:5" x14ac:dyDescent="0.3">
      <c r="A10943" s="207"/>
      <c r="B10943" s="207"/>
      <c r="C10943" s="208"/>
      <c r="D10943" s="208"/>
      <c r="E10943" s="208"/>
    </row>
    <row r="10944" spans="1:5" x14ac:dyDescent="0.3">
      <c r="A10944" s="207"/>
      <c r="B10944" s="207"/>
      <c r="C10944" s="208"/>
      <c r="D10944" s="208"/>
      <c r="E10944" s="208"/>
    </row>
    <row r="10945" spans="1:5" x14ac:dyDescent="0.3">
      <c r="A10945" s="207"/>
      <c r="B10945" s="207"/>
      <c r="C10945" s="208"/>
      <c r="D10945" s="208"/>
      <c r="E10945" s="208"/>
    </row>
    <row r="10946" spans="1:5" x14ac:dyDescent="0.3">
      <c r="A10946" s="207"/>
      <c r="B10946" s="207"/>
      <c r="C10946" s="208"/>
      <c r="D10946" s="208"/>
      <c r="E10946" s="208"/>
    </row>
    <row r="10947" spans="1:5" x14ac:dyDescent="0.3">
      <c r="A10947" s="207"/>
      <c r="B10947" s="207"/>
      <c r="C10947" s="208"/>
      <c r="D10947" s="208"/>
      <c r="E10947" s="208"/>
    </row>
    <row r="10948" spans="1:5" x14ac:dyDescent="0.3">
      <c r="A10948" s="207"/>
      <c r="B10948" s="207"/>
      <c r="C10948" s="208"/>
      <c r="D10948" s="208"/>
      <c r="E10948" s="208"/>
    </row>
    <row r="10949" spans="1:5" x14ac:dyDescent="0.3">
      <c r="A10949" s="207"/>
      <c r="B10949" s="207"/>
      <c r="C10949" s="208"/>
      <c r="D10949" s="208"/>
      <c r="E10949" s="208"/>
    </row>
    <row r="10950" spans="1:5" x14ac:dyDescent="0.3">
      <c r="A10950" s="207"/>
      <c r="B10950" s="207"/>
      <c r="C10950" s="208"/>
      <c r="D10950" s="208"/>
      <c r="E10950" s="208"/>
    </row>
    <row r="10951" spans="1:5" x14ac:dyDescent="0.3">
      <c r="A10951" s="207"/>
      <c r="B10951" s="207"/>
      <c r="C10951" s="208"/>
      <c r="D10951" s="208"/>
      <c r="E10951" s="208"/>
    </row>
    <row r="10952" spans="1:5" x14ac:dyDescent="0.3">
      <c r="A10952" s="207"/>
      <c r="B10952" s="207"/>
      <c r="C10952" s="208"/>
      <c r="D10952" s="208"/>
      <c r="E10952" s="208"/>
    </row>
    <row r="10953" spans="1:5" x14ac:dyDescent="0.3">
      <c r="A10953" s="207"/>
      <c r="B10953" s="207"/>
      <c r="C10953" s="208"/>
      <c r="D10953" s="208"/>
      <c r="E10953" s="208"/>
    </row>
    <row r="10954" spans="1:5" x14ac:dyDescent="0.3">
      <c r="A10954" s="207"/>
      <c r="B10954" s="207"/>
      <c r="C10954" s="208"/>
      <c r="D10954" s="208"/>
      <c r="E10954" s="208"/>
    </row>
    <row r="10955" spans="1:5" x14ac:dyDescent="0.3">
      <c r="A10955" s="207"/>
      <c r="B10955" s="207"/>
      <c r="C10955" s="208"/>
      <c r="D10955" s="208"/>
      <c r="E10955" s="208"/>
    </row>
    <row r="10956" spans="1:5" x14ac:dyDescent="0.3">
      <c r="A10956" s="207"/>
      <c r="B10956" s="207"/>
      <c r="C10956" s="208"/>
      <c r="D10956" s="208"/>
      <c r="E10956" s="208"/>
    </row>
    <row r="10957" spans="1:5" x14ac:dyDescent="0.3">
      <c r="A10957" s="207"/>
      <c r="B10957" s="207"/>
      <c r="C10957" s="208"/>
      <c r="D10957" s="208"/>
      <c r="E10957" s="208"/>
    </row>
    <row r="10958" spans="1:5" x14ac:dyDescent="0.3">
      <c r="A10958" s="207"/>
      <c r="B10958" s="207"/>
      <c r="C10958" s="208"/>
      <c r="D10958" s="208"/>
      <c r="E10958" s="208"/>
    </row>
    <row r="10959" spans="1:5" x14ac:dyDescent="0.3">
      <c r="A10959" s="207"/>
      <c r="B10959" s="207"/>
      <c r="C10959" s="208"/>
      <c r="D10959" s="208"/>
      <c r="E10959" s="208"/>
    </row>
    <row r="10960" spans="1:5" x14ac:dyDescent="0.3">
      <c r="A10960" s="207"/>
      <c r="B10960" s="207"/>
      <c r="C10960" s="208"/>
      <c r="D10960" s="208"/>
      <c r="E10960" s="208"/>
    </row>
    <row r="10961" spans="1:5" x14ac:dyDescent="0.3">
      <c r="A10961" s="207"/>
      <c r="B10961" s="207"/>
      <c r="C10961" s="208"/>
      <c r="D10961" s="208"/>
      <c r="E10961" s="208"/>
    </row>
    <row r="10962" spans="1:5" x14ac:dyDescent="0.3">
      <c r="A10962" s="207"/>
      <c r="B10962" s="207"/>
      <c r="C10962" s="208"/>
      <c r="D10962" s="208"/>
      <c r="E10962" s="208"/>
    </row>
    <row r="10963" spans="1:5" x14ac:dyDescent="0.3">
      <c r="A10963" s="207"/>
      <c r="B10963" s="207"/>
      <c r="C10963" s="208"/>
      <c r="D10963" s="208"/>
      <c r="E10963" s="208"/>
    </row>
    <row r="10964" spans="1:5" x14ac:dyDescent="0.3">
      <c r="A10964" s="207"/>
      <c r="B10964" s="207"/>
      <c r="C10964" s="208"/>
      <c r="D10964" s="208"/>
      <c r="E10964" s="208"/>
    </row>
    <row r="10965" spans="1:5" x14ac:dyDescent="0.3">
      <c r="A10965" s="207"/>
      <c r="B10965" s="207"/>
      <c r="C10965" s="208"/>
      <c r="D10965" s="208"/>
      <c r="E10965" s="208"/>
    </row>
    <row r="10966" spans="1:5" x14ac:dyDescent="0.3">
      <c r="A10966" s="207"/>
      <c r="B10966" s="207"/>
      <c r="C10966" s="208"/>
      <c r="D10966" s="208"/>
      <c r="E10966" s="208"/>
    </row>
    <row r="10967" spans="1:5" x14ac:dyDescent="0.3">
      <c r="A10967" s="207"/>
      <c r="B10967" s="207"/>
      <c r="C10967" s="208"/>
      <c r="D10967" s="208"/>
      <c r="E10967" s="208"/>
    </row>
    <row r="10968" spans="1:5" x14ac:dyDescent="0.3">
      <c r="A10968" s="207"/>
      <c r="B10968" s="207"/>
      <c r="C10968" s="208"/>
      <c r="D10968" s="208"/>
      <c r="E10968" s="208"/>
    </row>
    <row r="10969" spans="1:5" x14ac:dyDescent="0.3">
      <c r="A10969" s="207"/>
      <c r="B10969" s="207"/>
      <c r="C10969" s="208"/>
      <c r="D10969" s="208"/>
      <c r="E10969" s="208"/>
    </row>
    <row r="10970" spans="1:5" x14ac:dyDescent="0.3">
      <c r="A10970" s="207"/>
      <c r="B10970" s="207"/>
      <c r="C10970" s="208"/>
      <c r="D10970" s="208"/>
      <c r="E10970" s="208"/>
    </row>
    <row r="10971" spans="1:5" x14ac:dyDescent="0.3">
      <c r="A10971" s="207"/>
      <c r="B10971" s="207"/>
      <c r="C10971" s="208"/>
      <c r="D10971" s="208"/>
      <c r="E10971" s="208"/>
    </row>
    <row r="10972" spans="1:5" x14ac:dyDescent="0.3">
      <c r="A10972" s="207"/>
      <c r="B10972" s="207"/>
      <c r="C10972" s="208"/>
      <c r="D10972" s="208"/>
      <c r="E10972" s="208"/>
    </row>
    <row r="10973" spans="1:5" x14ac:dyDescent="0.3">
      <c r="A10973" s="207"/>
      <c r="B10973" s="207"/>
      <c r="C10973" s="208"/>
      <c r="D10973" s="208"/>
      <c r="E10973" s="208"/>
    </row>
    <row r="10974" spans="1:5" x14ac:dyDescent="0.3">
      <c r="A10974" s="207"/>
      <c r="B10974" s="207"/>
      <c r="C10974" s="208"/>
      <c r="D10974" s="208"/>
      <c r="E10974" s="208"/>
    </row>
    <row r="10975" spans="1:5" x14ac:dyDescent="0.3">
      <c r="A10975" s="207"/>
      <c r="B10975" s="207"/>
      <c r="C10975" s="208"/>
      <c r="D10975" s="208"/>
      <c r="E10975" s="208"/>
    </row>
    <row r="10976" spans="1:5" x14ac:dyDescent="0.3">
      <c r="A10976" s="207"/>
      <c r="B10976" s="207"/>
      <c r="C10976" s="208"/>
      <c r="D10976" s="208"/>
      <c r="E10976" s="208"/>
    </row>
    <row r="10977" spans="1:5" x14ac:dyDescent="0.3">
      <c r="A10977" s="207"/>
      <c r="B10977" s="207"/>
      <c r="C10977" s="208"/>
      <c r="D10977" s="208"/>
      <c r="E10977" s="208"/>
    </row>
    <row r="10978" spans="1:5" x14ac:dyDescent="0.3">
      <c r="A10978" s="207"/>
      <c r="B10978" s="207"/>
      <c r="C10978" s="208"/>
      <c r="D10978" s="208"/>
      <c r="E10978" s="208"/>
    </row>
    <row r="10979" spans="1:5" x14ac:dyDescent="0.3">
      <c r="A10979" s="207"/>
      <c r="B10979" s="207"/>
      <c r="C10979" s="208"/>
      <c r="D10979" s="208"/>
      <c r="E10979" s="208"/>
    </row>
    <row r="10980" spans="1:5" x14ac:dyDescent="0.3">
      <c r="A10980" s="207"/>
      <c r="B10980" s="207"/>
      <c r="C10980" s="208"/>
      <c r="D10980" s="208"/>
      <c r="E10980" s="208"/>
    </row>
    <row r="10981" spans="1:5" x14ac:dyDescent="0.3">
      <c r="A10981" s="207"/>
      <c r="B10981" s="207"/>
      <c r="C10981" s="208"/>
      <c r="D10981" s="208"/>
      <c r="E10981" s="208"/>
    </row>
    <row r="10982" spans="1:5" x14ac:dyDescent="0.3">
      <c r="A10982" s="207"/>
      <c r="B10982" s="207"/>
      <c r="C10982" s="208"/>
      <c r="D10982" s="208"/>
      <c r="E10982" s="208"/>
    </row>
    <row r="10983" spans="1:5" x14ac:dyDescent="0.3">
      <c r="A10983" s="207"/>
      <c r="B10983" s="207"/>
      <c r="C10983" s="208"/>
      <c r="D10983" s="208"/>
      <c r="E10983" s="208"/>
    </row>
    <row r="10984" spans="1:5" x14ac:dyDescent="0.3">
      <c r="A10984" s="207"/>
      <c r="B10984" s="207"/>
      <c r="C10984" s="208"/>
      <c r="D10984" s="208"/>
      <c r="E10984" s="208"/>
    </row>
    <row r="10985" spans="1:5" x14ac:dyDescent="0.3">
      <c r="A10985" s="207"/>
      <c r="B10985" s="207"/>
      <c r="C10985" s="208"/>
      <c r="D10985" s="208"/>
      <c r="E10985" s="208"/>
    </row>
    <row r="10986" spans="1:5" x14ac:dyDescent="0.3">
      <c r="A10986" s="207"/>
      <c r="B10986" s="207"/>
      <c r="C10986" s="208"/>
      <c r="D10986" s="208"/>
      <c r="E10986" s="208"/>
    </row>
    <row r="10987" spans="1:5" x14ac:dyDescent="0.3">
      <c r="A10987" s="207"/>
      <c r="B10987" s="207"/>
      <c r="C10987" s="208"/>
      <c r="D10987" s="208"/>
      <c r="E10987" s="208"/>
    </row>
    <row r="10988" spans="1:5" x14ac:dyDescent="0.3">
      <c r="A10988" s="207"/>
      <c r="B10988" s="207"/>
      <c r="C10988" s="208"/>
      <c r="D10988" s="208"/>
      <c r="E10988" s="208"/>
    </row>
    <row r="10989" spans="1:5" x14ac:dyDescent="0.3">
      <c r="A10989" s="207"/>
      <c r="B10989" s="207"/>
      <c r="C10989" s="208"/>
      <c r="D10989" s="208"/>
      <c r="E10989" s="208"/>
    </row>
    <row r="10990" spans="1:5" x14ac:dyDescent="0.3">
      <c r="A10990" s="207"/>
      <c r="B10990" s="207"/>
      <c r="C10990" s="208"/>
      <c r="D10990" s="208"/>
      <c r="E10990" s="208"/>
    </row>
    <row r="10991" spans="1:5" x14ac:dyDescent="0.3">
      <c r="A10991" s="207"/>
      <c r="B10991" s="207"/>
      <c r="C10991" s="208"/>
      <c r="D10991" s="208"/>
      <c r="E10991" s="208"/>
    </row>
    <row r="10992" spans="1:5" x14ac:dyDescent="0.3">
      <c r="A10992" s="207"/>
      <c r="B10992" s="207"/>
      <c r="C10992" s="208"/>
      <c r="D10992" s="208"/>
      <c r="E10992" s="208"/>
    </row>
    <row r="10993" spans="1:5" x14ac:dyDescent="0.3">
      <c r="A10993" s="207"/>
      <c r="B10993" s="207"/>
      <c r="C10993" s="208"/>
      <c r="D10993" s="208"/>
      <c r="E10993" s="208"/>
    </row>
    <row r="10994" spans="1:5" x14ac:dyDescent="0.3">
      <c r="A10994" s="207"/>
      <c r="B10994" s="207"/>
      <c r="C10994" s="208"/>
      <c r="D10994" s="208"/>
      <c r="E10994" s="208"/>
    </row>
    <row r="10995" spans="1:5" x14ac:dyDescent="0.3">
      <c r="A10995" s="207"/>
      <c r="B10995" s="207"/>
      <c r="C10995" s="208"/>
      <c r="D10995" s="208"/>
      <c r="E10995" s="208"/>
    </row>
    <row r="10996" spans="1:5" x14ac:dyDescent="0.3">
      <c r="A10996" s="207"/>
      <c r="B10996" s="207"/>
      <c r="C10996" s="208"/>
      <c r="D10996" s="208"/>
      <c r="E10996" s="208"/>
    </row>
    <row r="10997" spans="1:5" x14ac:dyDescent="0.3">
      <c r="A10997" s="207"/>
      <c r="B10997" s="207"/>
      <c r="C10997" s="208"/>
      <c r="D10997" s="208"/>
      <c r="E10997" s="208"/>
    </row>
    <row r="10998" spans="1:5" x14ac:dyDescent="0.3">
      <c r="A10998" s="207"/>
      <c r="B10998" s="207"/>
      <c r="C10998" s="208"/>
      <c r="D10998" s="208"/>
      <c r="E10998" s="208"/>
    </row>
    <row r="10999" spans="1:5" x14ac:dyDescent="0.3">
      <c r="A10999" s="207"/>
      <c r="B10999" s="207"/>
      <c r="C10999" s="208"/>
      <c r="D10999" s="208"/>
      <c r="E10999" s="208"/>
    </row>
    <row r="11000" spans="1:5" x14ac:dyDescent="0.3">
      <c r="A11000" s="207"/>
      <c r="B11000" s="207"/>
      <c r="C11000" s="208"/>
      <c r="D11000" s="208"/>
      <c r="E11000" s="208"/>
    </row>
    <row r="11001" spans="1:5" x14ac:dyDescent="0.3">
      <c r="A11001" s="207"/>
      <c r="B11001" s="207"/>
      <c r="C11001" s="208"/>
      <c r="D11001" s="208"/>
      <c r="E11001" s="208"/>
    </row>
    <row r="11002" spans="1:5" x14ac:dyDescent="0.3">
      <c r="A11002" s="207"/>
      <c r="B11002" s="207"/>
      <c r="C11002" s="208"/>
      <c r="D11002" s="208"/>
      <c r="E11002" s="208"/>
    </row>
    <row r="11003" spans="1:5" x14ac:dyDescent="0.3">
      <c r="A11003" s="207"/>
      <c r="B11003" s="207"/>
      <c r="C11003" s="208"/>
      <c r="D11003" s="208"/>
      <c r="E11003" s="208"/>
    </row>
    <row r="11004" spans="1:5" x14ac:dyDescent="0.3">
      <c r="A11004" s="207"/>
      <c r="B11004" s="207"/>
      <c r="C11004" s="208"/>
      <c r="D11004" s="208"/>
      <c r="E11004" s="208"/>
    </row>
  </sheetData>
  <pageMargins left="0.7" right="0.7" top="0.75" bottom="0.75" header="0.3" footer="0.3"/>
  <pageSetup scale="90" fitToHeight="0" orientation="landscape" horizontalDpi="300" verticalDpi="300"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53"/>
  <sheetViews>
    <sheetView view="pageLayout" topLeftCell="D364" zoomScaleNormal="85" workbookViewId="0">
      <selection activeCell="G362" sqref="G362"/>
    </sheetView>
  </sheetViews>
  <sheetFormatPr defaultColWidth="131.5546875" defaultRowHeight="14.4" x14ac:dyDescent="0.3"/>
  <cols>
    <col min="1" max="1" width="6.6640625" style="216" bestFit="1" customWidth="1"/>
    <col min="2" max="2" width="6" style="216" bestFit="1" customWidth="1"/>
    <col min="3" max="3" width="29.88671875" style="216" bestFit="1" customWidth="1"/>
    <col min="4" max="4" width="37.44140625" style="216" bestFit="1" customWidth="1"/>
    <col min="5" max="5" width="4.77734375" style="216" bestFit="1" customWidth="1"/>
    <col min="6" max="6" width="6.109375" style="216" bestFit="1" customWidth="1"/>
    <col min="7" max="7" width="13.77734375" style="216" bestFit="1" customWidth="1"/>
    <col min="8" max="8" width="12.33203125" style="216" bestFit="1" customWidth="1"/>
    <col min="9" max="9" width="11.44140625" style="216" bestFit="1" customWidth="1"/>
    <col min="10" max="10" width="15.88671875" style="216" bestFit="1" customWidth="1"/>
    <col min="11" max="11" width="5.21875" style="216" bestFit="1" customWidth="1"/>
    <col min="12" max="16384" width="131.5546875" style="216"/>
  </cols>
  <sheetData>
    <row r="1" spans="1:11" ht="60" x14ac:dyDescent="0.25">
      <c r="A1" s="221" t="s">
        <v>290</v>
      </c>
      <c r="B1" s="221" t="s">
        <v>286</v>
      </c>
      <c r="C1" s="221" t="s">
        <v>195</v>
      </c>
      <c r="D1" s="221" t="s">
        <v>287</v>
      </c>
      <c r="E1" s="221" t="s">
        <v>167</v>
      </c>
      <c r="F1" s="221" t="s">
        <v>288</v>
      </c>
      <c r="G1" s="221" t="s">
        <v>289</v>
      </c>
      <c r="H1" s="214" t="s">
        <v>291</v>
      </c>
      <c r="I1" s="214" t="s">
        <v>292</v>
      </c>
      <c r="J1" s="214" t="s">
        <v>1099</v>
      </c>
      <c r="K1" s="214" t="s">
        <v>1098</v>
      </c>
    </row>
    <row r="2" spans="1:11" ht="15" x14ac:dyDescent="0.25">
      <c r="A2" s="222">
        <v>2013</v>
      </c>
      <c r="B2" s="222">
        <v>56564</v>
      </c>
      <c r="C2" s="223" t="s">
        <v>88</v>
      </c>
      <c r="D2" s="223" t="s">
        <v>786</v>
      </c>
      <c r="E2" s="223" t="s">
        <v>169</v>
      </c>
      <c r="F2" s="223" t="s">
        <v>296</v>
      </c>
      <c r="G2" s="223" t="s">
        <v>297</v>
      </c>
      <c r="H2" s="215">
        <v>33884456</v>
      </c>
      <c r="I2" s="215">
        <v>3825010</v>
      </c>
      <c r="J2" s="231">
        <v>8858.6581472989619</v>
      </c>
      <c r="K2" s="224">
        <v>1</v>
      </c>
    </row>
    <row r="3" spans="1:11" ht="15" x14ac:dyDescent="0.25">
      <c r="A3" s="205">
        <v>2013</v>
      </c>
      <c r="B3" s="205">
        <v>56671</v>
      </c>
      <c r="C3" s="206" t="s">
        <v>1069</v>
      </c>
      <c r="D3" s="206" t="s">
        <v>1070</v>
      </c>
      <c r="E3" s="206" t="s">
        <v>711</v>
      </c>
      <c r="F3" s="206" t="s">
        <v>296</v>
      </c>
      <c r="G3" s="206" t="s">
        <v>297</v>
      </c>
      <c r="H3" s="213">
        <v>40274101</v>
      </c>
      <c r="I3" s="213">
        <v>4426371.5</v>
      </c>
      <c r="J3" s="232">
        <v>9098.6716772417312</v>
      </c>
      <c r="K3" s="225">
        <v>2</v>
      </c>
    </row>
    <row r="4" spans="1:11" ht="15" x14ac:dyDescent="0.25">
      <c r="A4" s="205">
        <v>2013</v>
      </c>
      <c r="B4" s="205">
        <v>56611</v>
      </c>
      <c r="C4" s="206" t="s">
        <v>1089</v>
      </c>
      <c r="D4" s="206" t="s">
        <v>1090</v>
      </c>
      <c r="E4" s="206" t="s">
        <v>329</v>
      </c>
      <c r="F4" s="206" t="s">
        <v>296</v>
      </c>
      <c r="G4" s="206" t="s">
        <v>297</v>
      </c>
      <c r="H4" s="213">
        <v>30806657</v>
      </c>
      <c r="I4" s="213">
        <v>3366434</v>
      </c>
      <c r="J4" s="232">
        <v>9151.1246024725278</v>
      </c>
      <c r="K4" s="225">
        <v>3</v>
      </c>
    </row>
    <row r="5" spans="1:11" ht="15" x14ac:dyDescent="0.25">
      <c r="A5" s="205">
        <v>2013</v>
      </c>
      <c r="B5" s="205">
        <v>8042</v>
      </c>
      <c r="C5" s="206" t="s">
        <v>850</v>
      </c>
      <c r="D5" s="206" t="s">
        <v>610</v>
      </c>
      <c r="E5" s="206" t="s">
        <v>604</v>
      </c>
      <c r="F5" s="206" t="s">
        <v>296</v>
      </c>
      <c r="G5" s="206" t="s">
        <v>297</v>
      </c>
      <c r="H5" s="213">
        <v>114746103</v>
      </c>
      <c r="I5" s="213">
        <v>12516704</v>
      </c>
      <c r="J5" s="232">
        <v>9167.4376097733075</v>
      </c>
      <c r="K5" s="225">
        <v>4</v>
      </c>
    </row>
    <row r="6" spans="1:11" ht="26.25" x14ac:dyDescent="0.25">
      <c r="A6" s="205">
        <v>2013</v>
      </c>
      <c r="B6" s="205">
        <v>2721</v>
      </c>
      <c r="C6" s="206" t="s">
        <v>1091</v>
      </c>
      <c r="D6" s="206" t="s">
        <v>610</v>
      </c>
      <c r="E6" s="206" t="s">
        <v>604</v>
      </c>
      <c r="F6" s="206" t="s">
        <v>296</v>
      </c>
      <c r="G6" s="206" t="s">
        <v>297</v>
      </c>
      <c r="H6" s="213">
        <v>56661171</v>
      </c>
      <c r="I6" s="213">
        <v>6175921.2000000002</v>
      </c>
      <c r="J6" s="232">
        <v>9174.5294612891103</v>
      </c>
      <c r="K6" s="225">
        <v>5</v>
      </c>
    </row>
    <row r="7" spans="1:11" ht="15" x14ac:dyDescent="0.25">
      <c r="A7" s="205">
        <v>2013</v>
      </c>
      <c r="B7" s="205">
        <v>7210</v>
      </c>
      <c r="C7" s="206" t="s">
        <v>839</v>
      </c>
      <c r="D7" s="206" t="s">
        <v>673</v>
      </c>
      <c r="E7" s="206" t="s">
        <v>332</v>
      </c>
      <c r="F7" s="206" t="s">
        <v>296</v>
      </c>
      <c r="G7" s="206" t="s">
        <v>297</v>
      </c>
      <c r="H7" s="213">
        <v>22457610</v>
      </c>
      <c r="I7" s="213">
        <v>2443040.2000000002</v>
      </c>
      <c r="J7" s="232">
        <v>9192.4848391770229</v>
      </c>
      <c r="K7" s="225">
        <v>6</v>
      </c>
    </row>
    <row r="8" spans="1:11" ht="15" x14ac:dyDescent="0.25">
      <c r="A8" s="205">
        <v>2013</v>
      </c>
      <c r="B8" s="205">
        <v>2727</v>
      </c>
      <c r="C8" s="206" t="s">
        <v>559</v>
      </c>
      <c r="D8" s="206" t="s">
        <v>610</v>
      </c>
      <c r="E8" s="206" t="s">
        <v>604</v>
      </c>
      <c r="F8" s="206" t="s">
        <v>296</v>
      </c>
      <c r="G8" s="206" t="s">
        <v>297</v>
      </c>
      <c r="H8" s="213">
        <v>78837965</v>
      </c>
      <c r="I8" s="213">
        <v>8337223.7999999998</v>
      </c>
      <c r="J8" s="232">
        <v>9456.1411437701845</v>
      </c>
      <c r="K8" s="225">
        <v>7</v>
      </c>
    </row>
    <row r="9" spans="1:11" ht="15" x14ac:dyDescent="0.25">
      <c r="A9" s="205">
        <v>2013</v>
      </c>
      <c r="B9" s="205">
        <v>3136</v>
      </c>
      <c r="C9" s="206" t="s">
        <v>660</v>
      </c>
      <c r="D9" s="206" t="s">
        <v>657</v>
      </c>
      <c r="E9" s="206" t="s">
        <v>652</v>
      </c>
      <c r="F9" s="206" t="s">
        <v>296</v>
      </c>
      <c r="G9" s="206" t="s">
        <v>297</v>
      </c>
      <c r="H9" s="213">
        <v>117635705</v>
      </c>
      <c r="I9" s="213">
        <v>12430248</v>
      </c>
      <c r="J9" s="232">
        <v>9463.6651658116552</v>
      </c>
      <c r="K9" s="225">
        <v>8</v>
      </c>
    </row>
    <row r="10" spans="1:11" ht="15" x14ac:dyDescent="0.25">
      <c r="A10" s="205">
        <v>2013</v>
      </c>
      <c r="B10" s="205">
        <v>6065</v>
      </c>
      <c r="C10" s="206" t="s">
        <v>763</v>
      </c>
      <c r="D10" s="206" t="s">
        <v>460</v>
      </c>
      <c r="E10" s="206" t="s">
        <v>547</v>
      </c>
      <c r="F10" s="206" t="s">
        <v>296</v>
      </c>
      <c r="G10" s="206" t="s">
        <v>297</v>
      </c>
      <c r="H10" s="213">
        <v>101263170</v>
      </c>
      <c r="I10" s="213">
        <v>10581673</v>
      </c>
      <c r="J10" s="232">
        <v>9569.6748519822904</v>
      </c>
      <c r="K10" s="225">
        <v>9</v>
      </c>
    </row>
    <row r="11" spans="1:11" ht="15" x14ac:dyDescent="0.25">
      <c r="A11" s="205">
        <v>2013</v>
      </c>
      <c r="B11" s="205">
        <v>56068</v>
      </c>
      <c r="C11" s="206" t="s">
        <v>1060</v>
      </c>
      <c r="D11" s="206" t="s">
        <v>518</v>
      </c>
      <c r="E11" s="206" t="s">
        <v>722</v>
      </c>
      <c r="F11" s="206" t="s">
        <v>296</v>
      </c>
      <c r="G11" s="206" t="s">
        <v>297</v>
      </c>
      <c r="H11" s="213">
        <v>31797916</v>
      </c>
      <c r="I11" s="213">
        <v>3322194.53</v>
      </c>
      <c r="J11" s="232">
        <v>9571.3588451426422</v>
      </c>
      <c r="K11" s="225">
        <v>10</v>
      </c>
    </row>
    <row r="12" spans="1:11" ht="15" x14ac:dyDescent="0.25">
      <c r="A12" s="205">
        <v>2013</v>
      </c>
      <c r="B12" s="205">
        <v>6481</v>
      </c>
      <c r="C12" s="206" t="s">
        <v>822</v>
      </c>
      <c r="D12" s="206" t="s">
        <v>823</v>
      </c>
      <c r="E12" s="206" t="s">
        <v>696</v>
      </c>
      <c r="F12" s="206" t="s">
        <v>296</v>
      </c>
      <c r="G12" s="206" t="s">
        <v>297</v>
      </c>
      <c r="H12" s="213">
        <v>119331707</v>
      </c>
      <c r="I12" s="213">
        <v>12380464.699999999</v>
      </c>
      <c r="J12" s="232">
        <v>9638.7098458428627</v>
      </c>
      <c r="K12" s="225">
        <v>11</v>
      </c>
    </row>
    <row r="13" spans="1:11" ht="15" x14ac:dyDescent="0.25">
      <c r="A13" s="205">
        <v>2013</v>
      </c>
      <c r="B13" s="205">
        <v>3118</v>
      </c>
      <c r="C13" s="206" t="s">
        <v>656</v>
      </c>
      <c r="D13" s="206" t="s">
        <v>657</v>
      </c>
      <c r="E13" s="206" t="s">
        <v>652</v>
      </c>
      <c r="F13" s="206" t="s">
        <v>296</v>
      </c>
      <c r="G13" s="206" t="s">
        <v>297</v>
      </c>
      <c r="H13" s="213">
        <v>113444893</v>
      </c>
      <c r="I13" s="213">
        <v>11745664</v>
      </c>
      <c r="J13" s="232">
        <v>9658.448683701492</v>
      </c>
      <c r="K13" s="225">
        <v>12</v>
      </c>
    </row>
    <row r="14" spans="1:11" ht="15" x14ac:dyDescent="0.25">
      <c r="A14" s="205">
        <v>2013</v>
      </c>
      <c r="B14" s="205">
        <v>6019</v>
      </c>
      <c r="C14" s="206" t="s">
        <v>751</v>
      </c>
      <c r="D14" s="206" t="s">
        <v>625</v>
      </c>
      <c r="E14" s="206" t="s">
        <v>623</v>
      </c>
      <c r="F14" s="206" t="s">
        <v>296</v>
      </c>
      <c r="G14" s="206" t="s">
        <v>297</v>
      </c>
      <c r="H14" s="213">
        <v>90665728</v>
      </c>
      <c r="I14" s="213">
        <v>9325635.5999999996</v>
      </c>
      <c r="J14" s="232">
        <v>9722.2035997203238</v>
      </c>
      <c r="K14" s="225">
        <v>13</v>
      </c>
    </row>
    <row r="15" spans="1:11" ht="15" x14ac:dyDescent="0.25">
      <c r="A15" s="205">
        <v>2013</v>
      </c>
      <c r="B15" s="205">
        <v>477</v>
      </c>
      <c r="C15" s="206" t="s">
        <v>354</v>
      </c>
      <c r="D15" s="206" t="s">
        <v>351</v>
      </c>
      <c r="E15" s="206" t="s">
        <v>349</v>
      </c>
      <c r="F15" s="206" t="s">
        <v>296</v>
      </c>
      <c r="G15" s="206" t="s">
        <v>297</v>
      </c>
      <c r="H15" s="213">
        <v>9632393</v>
      </c>
      <c r="I15" s="213">
        <v>990623.5</v>
      </c>
      <c r="J15" s="232">
        <v>9723.5660167561145</v>
      </c>
      <c r="K15" s="225">
        <v>14</v>
      </c>
    </row>
    <row r="16" spans="1:11" ht="15" x14ac:dyDescent="0.25">
      <c r="A16" s="205">
        <v>2013</v>
      </c>
      <c r="B16" s="205">
        <v>3298</v>
      </c>
      <c r="C16" s="206" t="s">
        <v>677</v>
      </c>
      <c r="D16" s="206" t="s">
        <v>678</v>
      </c>
      <c r="E16" s="206" t="s">
        <v>332</v>
      </c>
      <c r="F16" s="206" t="s">
        <v>296</v>
      </c>
      <c r="G16" s="206" t="s">
        <v>297</v>
      </c>
      <c r="H16" s="213">
        <v>32454631</v>
      </c>
      <c r="I16" s="213">
        <v>3337404.9</v>
      </c>
      <c r="J16" s="232">
        <v>9724.5111014249433</v>
      </c>
      <c r="K16" s="225">
        <v>15</v>
      </c>
    </row>
    <row r="17" spans="1:11" ht="15" x14ac:dyDescent="0.25">
      <c r="A17" s="205">
        <v>2013</v>
      </c>
      <c r="B17" s="205">
        <v>7097</v>
      </c>
      <c r="C17" s="206" t="s">
        <v>838</v>
      </c>
      <c r="D17" s="206" t="s">
        <v>803</v>
      </c>
      <c r="E17" s="206" t="s">
        <v>329</v>
      </c>
      <c r="F17" s="206" t="s">
        <v>296</v>
      </c>
      <c r="G17" s="206" t="s">
        <v>297</v>
      </c>
      <c r="H17" s="213">
        <v>73179283</v>
      </c>
      <c r="I17" s="213">
        <v>7517479.5999999996</v>
      </c>
      <c r="J17" s="232">
        <v>9734.5502607017388</v>
      </c>
      <c r="K17" s="225">
        <v>16</v>
      </c>
    </row>
    <row r="18" spans="1:11" ht="15" x14ac:dyDescent="0.25">
      <c r="A18" s="205">
        <v>2013</v>
      </c>
      <c r="B18" s="205">
        <v>2836</v>
      </c>
      <c r="C18" s="206" t="s">
        <v>629</v>
      </c>
      <c r="D18" s="206" t="s">
        <v>630</v>
      </c>
      <c r="E18" s="206" t="s">
        <v>623</v>
      </c>
      <c r="F18" s="206" t="s">
        <v>296</v>
      </c>
      <c r="G18" s="206" t="s">
        <v>297</v>
      </c>
      <c r="H18" s="213">
        <v>28088501</v>
      </c>
      <c r="I18" s="213">
        <v>2878779.9330000002</v>
      </c>
      <c r="J18" s="232">
        <v>9757.0851727901081</v>
      </c>
      <c r="K18" s="225">
        <v>17</v>
      </c>
    </row>
    <row r="19" spans="1:11" ht="15" x14ac:dyDescent="0.25">
      <c r="A19" s="205">
        <v>2013</v>
      </c>
      <c r="B19" s="205">
        <v>2167</v>
      </c>
      <c r="C19" s="206" t="s">
        <v>563</v>
      </c>
      <c r="D19" s="206" t="s">
        <v>564</v>
      </c>
      <c r="E19" s="206" t="s">
        <v>547</v>
      </c>
      <c r="F19" s="206" t="s">
        <v>296</v>
      </c>
      <c r="G19" s="206" t="s">
        <v>297</v>
      </c>
      <c r="H19" s="213">
        <v>80098533</v>
      </c>
      <c r="I19" s="213">
        <v>8191042.2999999998</v>
      </c>
      <c r="J19" s="232">
        <v>9778.7961612650925</v>
      </c>
      <c r="K19" s="225">
        <v>18</v>
      </c>
    </row>
    <row r="20" spans="1:11" ht="15" x14ac:dyDescent="0.25">
      <c r="A20" s="205">
        <v>2013</v>
      </c>
      <c r="B20" s="205">
        <v>6052</v>
      </c>
      <c r="C20" s="206" t="s">
        <v>757</v>
      </c>
      <c r="D20" s="206" t="s">
        <v>383</v>
      </c>
      <c r="E20" s="206" t="s">
        <v>384</v>
      </c>
      <c r="F20" s="206" t="s">
        <v>296</v>
      </c>
      <c r="G20" s="206" t="s">
        <v>297</v>
      </c>
      <c r="H20" s="213">
        <v>19845996</v>
      </c>
      <c r="I20" s="213">
        <v>2026409.2</v>
      </c>
      <c r="J20" s="232">
        <v>9793.676420339978</v>
      </c>
      <c r="K20" s="225">
        <v>19</v>
      </c>
    </row>
    <row r="21" spans="1:11" ht="15" x14ac:dyDescent="0.25">
      <c r="A21" s="205">
        <v>2013</v>
      </c>
      <c r="B21" s="205">
        <v>1915</v>
      </c>
      <c r="C21" s="206" t="s">
        <v>535</v>
      </c>
      <c r="D21" s="206" t="s">
        <v>534</v>
      </c>
      <c r="E21" s="206" t="s">
        <v>530</v>
      </c>
      <c r="F21" s="206" t="s">
        <v>296</v>
      </c>
      <c r="G21" s="206" t="s">
        <v>297</v>
      </c>
      <c r="H21" s="213">
        <v>24841222</v>
      </c>
      <c r="I21" s="213">
        <v>2534037.2000000002</v>
      </c>
      <c r="J21" s="232">
        <v>9803.0218340914653</v>
      </c>
      <c r="K21" s="225">
        <v>20</v>
      </c>
    </row>
    <row r="22" spans="1:11" ht="15" x14ac:dyDescent="0.25">
      <c r="A22" s="205">
        <v>2013</v>
      </c>
      <c r="B22" s="205">
        <v>703</v>
      </c>
      <c r="C22" s="206" t="s">
        <v>382</v>
      </c>
      <c r="D22" s="206" t="s">
        <v>383</v>
      </c>
      <c r="E22" s="206" t="s">
        <v>384</v>
      </c>
      <c r="F22" s="206" t="s">
        <v>296</v>
      </c>
      <c r="G22" s="206" t="s">
        <v>297</v>
      </c>
      <c r="H22" s="213">
        <v>117917801</v>
      </c>
      <c r="I22" s="213">
        <v>12014878</v>
      </c>
      <c r="J22" s="232">
        <v>9814.3153014121326</v>
      </c>
      <c r="K22" s="225">
        <v>21</v>
      </c>
    </row>
    <row r="23" spans="1:11" ht="15" x14ac:dyDescent="0.25">
      <c r="A23" s="205">
        <v>2013</v>
      </c>
      <c r="B23" s="205">
        <v>55856</v>
      </c>
      <c r="C23" s="206" t="s">
        <v>1058</v>
      </c>
      <c r="D23" s="206" t="s">
        <v>1059</v>
      </c>
      <c r="E23" s="206" t="s">
        <v>347</v>
      </c>
      <c r="F23" s="206" t="s">
        <v>296</v>
      </c>
      <c r="G23" s="206" t="s">
        <v>297</v>
      </c>
      <c r="H23" s="213">
        <v>81996236</v>
      </c>
      <c r="I23" s="213">
        <v>8350518</v>
      </c>
      <c r="J23" s="232">
        <v>9819.2993536448885</v>
      </c>
      <c r="K23" s="225">
        <v>22</v>
      </c>
    </row>
    <row r="24" spans="1:11" ht="15" x14ac:dyDescent="0.25">
      <c r="A24" s="205">
        <v>2013</v>
      </c>
      <c r="B24" s="205">
        <v>6106</v>
      </c>
      <c r="C24" s="206" t="s">
        <v>778</v>
      </c>
      <c r="D24" s="206" t="s">
        <v>779</v>
      </c>
      <c r="E24" s="206" t="s">
        <v>780</v>
      </c>
      <c r="F24" s="206" t="s">
        <v>296</v>
      </c>
      <c r="G24" s="206" t="s">
        <v>297</v>
      </c>
      <c r="H24" s="213">
        <v>36917314</v>
      </c>
      <c r="I24" s="213">
        <v>3758995.7</v>
      </c>
      <c r="J24" s="232">
        <v>9821.0577894515809</v>
      </c>
      <c r="K24" s="225">
        <v>23</v>
      </c>
    </row>
    <row r="25" spans="1:11" ht="15" x14ac:dyDescent="0.25">
      <c r="A25" s="205">
        <v>2013</v>
      </c>
      <c r="B25" s="205">
        <v>130</v>
      </c>
      <c r="C25" s="206" t="s">
        <v>330</v>
      </c>
      <c r="D25" s="206" t="s">
        <v>331</v>
      </c>
      <c r="E25" s="206" t="s">
        <v>332</v>
      </c>
      <c r="F25" s="206" t="s">
        <v>296</v>
      </c>
      <c r="G25" s="206" t="s">
        <v>297</v>
      </c>
      <c r="H25" s="213">
        <v>124175226</v>
      </c>
      <c r="I25" s="213">
        <v>12643298</v>
      </c>
      <c r="J25" s="232">
        <v>9821.4268144276921</v>
      </c>
      <c r="K25" s="225">
        <v>24</v>
      </c>
    </row>
    <row r="26" spans="1:11" x14ac:dyDescent="0.3">
      <c r="A26" s="205">
        <v>2013</v>
      </c>
      <c r="B26" s="205">
        <v>6178</v>
      </c>
      <c r="C26" s="206" t="s">
        <v>796</v>
      </c>
      <c r="D26" s="206" t="s">
        <v>797</v>
      </c>
      <c r="E26" s="206" t="s">
        <v>329</v>
      </c>
      <c r="F26" s="206" t="s">
        <v>296</v>
      </c>
      <c r="G26" s="206" t="s">
        <v>297</v>
      </c>
      <c r="H26" s="213">
        <v>46078633</v>
      </c>
      <c r="I26" s="213">
        <v>4690932.2</v>
      </c>
      <c r="J26" s="232">
        <v>9822.916008037806</v>
      </c>
      <c r="K26" s="225">
        <v>25</v>
      </c>
    </row>
    <row r="27" spans="1:11" x14ac:dyDescent="0.3">
      <c r="A27" s="205">
        <v>2013</v>
      </c>
      <c r="B27" s="205">
        <v>2168</v>
      </c>
      <c r="C27" s="206" t="s">
        <v>565</v>
      </c>
      <c r="D27" s="206" t="s">
        <v>564</v>
      </c>
      <c r="E27" s="206" t="s">
        <v>547</v>
      </c>
      <c r="F27" s="206" t="s">
        <v>296</v>
      </c>
      <c r="G27" s="206" t="s">
        <v>297</v>
      </c>
      <c r="H27" s="213">
        <v>81989492</v>
      </c>
      <c r="I27" s="213">
        <v>8334279.2999999998</v>
      </c>
      <c r="J27" s="232">
        <v>9837.6223124655789</v>
      </c>
      <c r="K27" s="225">
        <v>26</v>
      </c>
    </row>
    <row r="28" spans="1:11" x14ac:dyDescent="0.3">
      <c r="A28" s="205">
        <v>2013</v>
      </c>
      <c r="B28" s="205">
        <v>6096</v>
      </c>
      <c r="C28" s="206" t="s">
        <v>775</v>
      </c>
      <c r="D28" s="206" t="s">
        <v>576</v>
      </c>
      <c r="E28" s="206" t="s">
        <v>311</v>
      </c>
      <c r="F28" s="206" t="s">
        <v>296</v>
      </c>
      <c r="G28" s="206" t="s">
        <v>297</v>
      </c>
      <c r="H28" s="213">
        <v>94891259</v>
      </c>
      <c r="I28" s="213">
        <v>9639755.1999999993</v>
      </c>
      <c r="J28" s="232">
        <v>9843.7415713627252</v>
      </c>
      <c r="K28" s="225">
        <v>27</v>
      </c>
    </row>
    <row r="29" spans="1:11" x14ac:dyDescent="0.3">
      <c r="A29" s="205">
        <v>2013</v>
      </c>
      <c r="B29" s="205">
        <v>6195</v>
      </c>
      <c r="C29" s="206" t="s">
        <v>810</v>
      </c>
      <c r="D29" s="206" t="s">
        <v>562</v>
      </c>
      <c r="E29" s="206" t="s">
        <v>547</v>
      </c>
      <c r="F29" s="206" t="s">
        <v>296</v>
      </c>
      <c r="G29" s="206" t="s">
        <v>297</v>
      </c>
      <c r="H29" s="213">
        <v>22599524</v>
      </c>
      <c r="I29" s="213">
        <v>2292578.7999999998</v>
      </c>
      <c r="J29" s="232">
        <v>9857.6868982649576</v>
      </c>
      <c r="K29" s="225">
        <v>28</v>
      </c>
    </row>
    <row r="30" spans="1:11" x14ac:dyDescent="0.3">
      <c r="A30" s="205">
        <v>2013</v>
      </c>
      <c r="B30" s="205">
        <v>3396</v>
      </c>
      <c r="C30" s="206" t="s">
        <v>685</v>
      </c>
      <c r="D30" s="206" t="s">
        <v>303</v>
      </c>
      <c r="E30" s="206" t="s">
        <v>684</v>
      </c>
      <c r="F30" s="206" t="s">
        <v>296</v>
      </c>
      <c r="G30" s="206" t="s">
        <v>297</v>
      </c>
      <c r="H30" s="213">
        <v>9070470</v>
      </c>
      <c r="I30" s="213">
        <v>919663.53</v>
      </c>
      <c r="J30" s="232">
        <v>9862.8136314158291</v>
      </c>
      <c r="K30" s="225">
        <v>29</v>
      </c>
    </row>
    <row r="31" spans="1:11" x14ac:dyDescent="0.3">
      <c r="A31" s="205">
        <v>2013</v>
      </c>
      <c r="B31" s="205">
        <v>6166</v>
      </c>
      <c r="C31" s="206" t="s">
        <v>793</v>
      </c>
      <c r="D31" s="206" t="s">
        <v>418</v>
      </c>
      <c r="E31" s="206" t="s">
        <v>414</v>
      </c>
      <c r="F31" s="206" t="s">
        <v>296</v>
      </c>
      <c r="G31" s="206" t="s">
        <v>297</v>
      </c>
      <c r="H31" s="213">
        <v>155769331</v>
      </c>
      <c r="I31" s="213">
        <v>15786770.9</v>
      </c>
      <c r="J31" s="232">
        <v>9867.0799739039721</v>
      </c>
      <c r="K31" s="225">
        <v>30</v>
      </c>
    </row>
    <row r="32" spans="1:11" x14ac:dyDescent="0.3">
      <c r="A32" s="205">
        <v>2013</v>
      </c>
      <c r="B32" s="205">
        <v>56224</v>
      </c>
      <c r="C32" s="206" t="s">
        <v>1063</v>
      </c>
      <c r="D32" s="206" t="s">
        <v>1064</v>
      </c>
      <c r="E32" s="206" t="s">
        <v>579</v>
      </c>
      <c r="F32" s="206" t="s">
        <v>296</v>
      </c>
      <c r="G32" s="206" t="s">
        <v>297</v>
      </c>
      <c r="H32" s="213">
        <v>13734451</v>
      </c>
      <c r="I32" s="213">
        <v>1391279.1</v>
      </c>
      <c r="J32" s="232">
        <v>9871.8157988573257</v>
      </c>
      <c r="K32" s="225">
        <v>31</v>
      </c>
    </row>
    <row r="33" spans="1:11" x14ac:dyDescent="0.3">
      <c r="A33" s="205">
        <v>2013</v>
      </c>
      <c r="B33" s="205">
        <v>3287</v>
      </c>
      <c r="C33" s="206" t="s">
        <v>674</v>
      </c>
      <c r="D33" s="206" t="s">
        <v>673</v>
      </c>
      <c r="E33" s="206" t="s">
        <v>332</v>
      </c>
      <c r="F33" s="206" t="s">
        <v>296</v>
      </c>
      <c r="G33" s="206" t="s">
        <v>297</v>
      </c>
      <c r="H33" s="213">
        <v>7082537</v>
      </c>
      <c r="I33" s="213">
        <v>716014.26</v>
      </c>
      <c r="J33" s="232">
        <v>9891.6144491312225</v>
      </c>
      <c r="K33" s="225">
        <v>32</v>
      </c>
    </row>
    <row r="34" spans="1:11" x14ac:dyDescent="0.3">
      <c r="A34" s="205">
        <v>2013</v>
      </c>
      <c r="B34" s="205">
        <v>6264</v>
      </c>
      <c r="C34" s="206" t="s">
        <v>820</v>
      </c>
      <c r="D34" s="206" t="s">
        <v>698</v>
      </c>
      <c r="E34" s="206" t="s">
        <v>711</v>
      </c>
      <c r="F34" s="206" t="s">
        <v>296</v>
      </c>
      <c r="G34" s="206" t="s">
        <v>297</v>
      </c>
      <c r="H34" s="213">
        <v>53955320</v>
      </c>
      <c r="I34" s="213">
        <v>5450653.5999999996</v>
      </c>
      <c r="J34" s="232">
        <v>9898.8715775297114</v>
      </c>
      <c r="K34" s="225">
        <v>33</v>
      </c>
    </row>
    <row r="35" spans="1:11" x14ac:dyDescent="0.3">
      <c r="A35" s="205">
        <v>2013</v>
      </c>
      <c r="B35" s="205">
        <v>1353</v>
      </c>
      <c r="C35" s="206" t="s">
        <v>466</v>
      </c>
      <c r="D35" s="206" t="s">
        <v>467</v>
      </c>
      <c r="E35" s="206" t="s">
        <v>468</v>
      </c>
      <c r="F35" s="206" t="s">
        <v>296</v>
      </c>
      <c r="G35" s="206" t="s">
        <v>297</v>
      </c>
      <c r="H35" s="213">
        <v>27080906</v>
      </c>
      <c r="I35" s="213">
        <v>2735499.7</v>
      </c>
      <c r="J35" s="232">
        <v>9899.8022189510757</v>
      </c>
      <c r="K35" s="225">
        <v>34</v>
      </c>
    </row>
    <row r="36" spans="1:11" ht="27" x14ac:dyDescent="0.3">
      <c r="A36" s="205">
        <v>2013</v>
      </c>
      <c r="B36" s="205">
        <v>3944</v>
      </c>
      <c r="C36" s="206" t="s">
        <v>717</v>
      </c>
      <c r="D36" s="206" t="s">
        <v>492</v>
      </c>
      <c r="E36" s="206" t="s">
        <v>711</v>
      </c>
      <c r="F36" s="206" t="s">
        <v>296</v>
      </c>
      <c r="G36" s="206" t="s">
        <v>297</v>
      </c>
      <c r="H36" s="213">
        <v>125636435</v>
      </c>
      <c r="I36" s="213">
        <v>12690771</v>
      </c>
      <c r="J36" s="232">
        <v>9899.8268111527668</v>
      </c>
      <c r="K36" s="225">
        <v>35</v>
      </c>
    </row>
    <row r="37" spans="1:11" x14ac:dyDescent="0.3">
      <c r="A37" s="205">
        <v>2013</v>
      </c>
      <c r="B37" s="205">
        <v>2850</v>
      </c>
      <c r="C37" s="206" t="s">
        <v>637</v>
      </c>
      <c r="D37" s="206" t="s">
        <v>636</v>
      </c>
      <c r="E37" s="206" t="s">
        <v>623</v>
      </c>
      <c r="F37" s="206" t="s">
        <v>296</v>
      </c>
      <c r="G37" s="206" t="s">
        <v>297</v>
      </c>
      <c r="H37" s="213">
        <v>131830599</v>
      </c>
      <c r="I37" s="213">
        <v>13279742</v>
      </c>
      <c r="J37" s="232">
        <v>9927.1957994364657</v>
      </c>
      <c r="K37" s="225">
        <v>36</v>
      </c>
    </row>
    <row r="38" spans="1:11" x14ac:dyDescent="0.3">
      <c r="A38" s="205">
        <v>2013</v>
      </c>
      <c r="B38" s="205">
        <v>6761</v>
      </c>
      <c r="C38" s="206" t="s">
        <v>829</v>
      </c>
      <c r="D38" s="206" t="s">
        <v>830</v>
      </c>
      <c r="E38" s="206" t="s">
        <v>349</v>
      </c>
      <c r="F38" s="206" t="s">
        <v>296</v>
      </c>
      <c r="G38" s="206" t="s">
        <v>297</v>
      </c>
      <c r="H38" s="213">
        <v>23439844</v>
      </c>
      <c r="I38" s="213">
        <v>2351525.6</v>
      </c>
      <c r="J38" s="232">
        <v>9967.9306064114298</v>
      </c>
      <c r="K38" s="225">
        <v>37</v>
      </c>
    </row>
    <row r="39" spans="1:11" x14ac:dyDescent="0.3">
      <c r="A39" s="205">
        <v>2013</v>
      </c>
      <c r="B39" s="205">
        <v>6071</v>
      </c>
      <c r="C39" s="206" t="s">
        <v>765</v>
      </c>
      <c r="D39" s="206" t="s">
        <v>474</v>
      </c>
      <c r="E39" s="206" t="s">
        <v>468</v>
      </c>
      <c r="F39" s="206" t="s">
        <v>296</v>
      </c>
      <c r="G39" s="206" t="s">
        <v>297</v>
      </c>
      <c r="H39" s="213">
        <v>76257517</v>
      </c>
      <c r="I39" s="213">
        <v>7633784.3600000003</v>
      </c>
      <c r="J39" s="232">
        <v>9989.4774863669318</v>
      </c>
      <c r="K39" s="225">
        <v>38</v>
      </c>
    </row>
    <row r="40" spans="1:11" x14ac:dyDescent="0.3">
      <c r="A40" s="205">
        <v>2013</v>
      </c>
      <c r="B40" s="205">
        <v>3954</v>
      </c>
      <c r="C40" s="206" t="s">
        <v>720</v>
      </c>
      <c r="D40" s="206" t="s">
        <v>703</v>
      </c>
      <c r="E40" s="206" t="s">
        <v>711</v>
      </c>
      <c r="F40" s="206" t="s">
        <v>296</v>
      </c>
      <c r="G40" s="206" t="s">
        <v>297</v>
      </c>
      <c r="H40" s="213">
        <v>90897159</v>
      </c>
      <c r="I40" s="213">
        <v>9092666.4000000004</v>
      </c>
      <c r="J40" s="232">
        <v>9996.7550772565464</v>
      </c>
      <c r="K40" s="225">
        <v>39</v>
      </c>
    </row>
    <row r="41" spans="1:11" x14ac:dyDescent="0.3">
      <c r="A41" s="205">
        <v>2013</v>
      </c>
      <c r="B41" s="205">
        <v>7213</v>
      </c>
      <c r="C41" s="206" t="s">
        <v>840</v>
      </c>
      <c r="D41" s="206" t="s">
        <v>703</v>
      </c>
      <c r="E41" s="206" t="s">
        <v>699</v>
      </c>
      <c r="F41" s="206" t="s">
        <v>296</v>
      </c>
      <c r="G41" s="206" t="s">
        <v>297</v>
      </c>
      <c r="H41" s="213">
        <v>59164318</v>
      </c>
      <c r="I41" s="213">
        <v>5915351</v>
      </c>
      <c r="J41" s="232">
        <v>10001.827110512968</v>
      </c>
      <c r="K41" s="225">
        <v>40</v>
      </c>
    </row>
    <row r="42" spans="1:11" x14ac:dyDescent="0.3">
      <c r="A42" s="205">
        <v>2013</v>
      </c>
      <c r="B42" s="205">
        <v>4078</v>
      </c>
      <c r="C42" s="206" t="s">
        <v>730</v>
      </c>
      <c r="D42" s="206" t="s">
        <v>729</v>
      </c>
      <c r="E42" s="206" t="s">
        <v>722</v>
      </c>
      <c r="F42" s="206" t="s">
        <v>296</v>
      </c>
      <c r="G42" s="206" t="s">
        <v>297</v>
      </c>
      <c r="H42" s="213">
        <v>60649406</v>
      </c>
      <c r="I42" s="213">
        <v>6051623.2000000002</v>
      </c>
      <c r="J42" s="232">
        <v>10022.006327161942</v>
      </c>
      <c r="K42" s="225">
        <v>41</v>
      </c>
    </row>
    <row r="43" spans="1:11" x14ac:dyDescent="0.3">
      <c r="A43" s="205">
        <v>2013</v>
      </c>
      <c r="B43" s="205">
        <v>3935</v>
      </c>
      <c r="C43" s="206" t="s">
        <v>710</v>
      </c>
      <c r="D43" s="206" t="s">
        <v>698</v>
      </c>
      <c r="E43" s="206" t="s">
        <v>711</v>
      </c>
      <c r="F43" s="206" t="s">
        <v>296</v>
      </c>
      <c r="G43" s="206" t="s">
        <v>297</v>
      </c>
      <c r="H43" s="213">
        <v>142913047</v>
      </c>
      <c r="I43" s="213">
        <v>14253808</v>
      </c>
      <c r="J43" s="232">
        <v>10026.306443863983</v>
      </c>
      <c r="K43" s="225">
        <v>42</v>
      </c>
    </row>
    <row r="44" spans="1:11" x14ac:dyDescent="0.3">
      <c r="A44" s="205">
        <v>2013</v>
      </c>
      <c r="B44" s="205">
        <v>3948</v>
      </c>
      <c r="C44" s="206" t="s">
        <v>388</v>
      </c>
      <c r="D44" s="206" t="s">
        <v>467</v>
      </c>
      <c r="E44" s="206" t="s">
        <v>711</v>
      </c>
      <c r="F44" s="206" t="s">
        <v>296</v>
      </c>
      <c r="G44" s="206" t="s">
        <v>297</v>
      </c>
      <c r="H44" s="213">
        <v>59506439</v>
      </c>
      <c r="I44" s="213">
        <v>5930209.4000000004</v>
      </c>
      <c r="J44" s="232">
        <v>10034.458311033672</v>
      </c>
      <c r="K44" s="225">
        <v>43</v>
      </c>
    </row>
    <row r="45" spans="1:11" ht="27" x14ac:dyDescent="0.3">
      <c r="A45" s="205">
        <v>2013</v>
      </c>
      <c r="B45" s="205">
        <v>3943</v>
      </c>
      <c r="C45" s="206" t="s">
        <v>716</v>
      </c>
      <c r="D45" s="206" t="s">
        <v>715</v>
      </c>
      <c r="E45" s="206" t="s">
        <v>711</v>
      </c>
      <c r="F45" s="206" t="s">
        <v>296</v>
      </c>
      <c r="G45" s="206" t="s">
        <v>297</v>
      </c>
      <c r="H45" s="213">
        <v>79349769</v>
      </c>
      <c r="I45" s="213">
        <v>7902599.0800000001</v>
      </c>
      <c r="J45" s="232">
        <v>10040.971102889354</v>
      </c>
      <c r="K45" s="225">
        <v>44</v>
      </c>
    </row>
    <row r="46" spans="1:11" x14ac:dyDescent="0.3">
      <c r="A46" s="205">
        <v>2013</v>
      </c>
      <c r="B46" s="205">
        <v>2876</v>
      </c>
      <c r="C46" s="206" t="s">
        <v>641</v>
      </c>
      <c r="D46" s="206" t="s">
        <v>642</v>
      </c>
      <c r="E46" s="206" t="s">
        <v>623</v>
      </c>
      <c r="F46" s="206" t="s">
        <v>296</v>
      </c>
      <c r="G46" s="206" t="s">
        <v>297</v>
      </c>
      <c r="H46" s="213">
        <v>51455621</v>
      </c>
      <c r="I46" s="213">
        <v>5124168.3</v>
      </c>
      <c r="J46" s="232">
        <v>10041.750775438035</v>
      </c>
      <c r="K46" s="225">
        <v>45</v>
      </c>
    </row>
    <row r="47" spans="1:11" x14ac:dyDescent="0.3">
      <c r="A47" s="205">
        <v>2013</v>
      </c>
      <c r="B47" s="205">
        <v>6194</v>
      </c>
      <c r="C47" s="206" t="s">
        <v>809</v>
      </c>
      <c r="D47" s="206" t="s">
        <v>808</v>
      </c>
      <c r="E47" s="206" t="s">
        <v>329</v>
      </c>
      <c r="F47" s="206" t="s">
        <v>296</v>
      </c>
      <c r="G47" s="206" t="s">
        <v>297</v>
      </c>
      <c r="H47" s="213">
        <v>83120870</v>
      </c>
      <c r="I47" s="213">
        <v>8274206.4000000004</v>
      </c>
      <c r="J47" s="232">
        <v>10045.781550723705</v>
      </c>
      <c r="K47" s="225">
        <v>46</v>
      </c>
    </row>
    <row r="48" spans="1:11" x14ac:dyDescent="0.3">
      <c r="A48" s="205">
        <v>2013</v>
      </c>
      <c r="B48" s="205">
        <v>1733</v>
      </c>
      <c r="C48" s="206" t="s">
        <v>513</v>
      </c>
      <c r="D48" s="206" t="s">
        <v>512</v>
      </c>
      <c r="E48" s="206" t="s">
        <v>506</v>
      </c>
      <c r="F48" s="206" t="s">
        <v>296</v>
      </c>
      <c r="G48" s="206" t="s">
        <v>297</v>
      </c>
      <c r="H48" s="213">
        <v>160541767</v>
      </c>
      <c r="I48" s="213">
        <v>15961901.9</v>
      </c>
      <c r="J48" s="232">
        <v>10057.809401773105</v>
      </c>
      <c r="K48" s="225">
        <v>47</v>
      </c>
    </row>
    <row r="49" spans="1:11" x14ac:dyDescent="0.3">
      <c r="A49" s="205">
        <v>2013</v>
      </c>
      <c r="B49" s="205">
        <v>6181</v>
      </c>
      <c r="C49" s="206" t="s">
        <v>802</v>
      </c>
      <c r="D49" s="206" t="s">
        <v>803</v>
      </c>
      <c r="E49" s="206" t="s">
        <v>329</v>
      </c>
      <c r="F49" s="206" t="s">
        <v>296</v>
      </c>
      <c r="G49" s="206" t="s">
        <v>297</v>
      </c>
      <c r="H49" s="213">
        <v>46732756</v>
      </c>
      <c r="I49" s="213">
        <v>4644290.3</v>
      </c>
      <c r="J49" s="232">
        <v>10062.410612015359</v>
      </c>
      <c r="K49" s="225">
        <v>48</v>
      </c>
    </row>
    <row r="50" spans="1:11" x14ac:dyDescent="0.3">
      <c r="A50" s="205">
        <v>2013</v>
      </c>
      <c r="B50" s="205">
        <v>2828</v>
      </c>
      <c r="C50" s="206" t="s">
        <v>622</v>
      </c>
      <c r="D50" s="206" t="s">
        <v>1092</v>
      </c>
      <c r="E50" s="206" t="s">
        <v>623</v>
      </c>
      <c r="F50" s="206" t="s">
        <v>296</v>
      </c>
      <c r="G50" s="206" t="s">
        <v>297</v>
      </c>
      <c r="H50" s="213">
        <v>110433879</v>
      </c>
      <c r="I50" s="213">
        <v>10968125</v>
      </c>
      <c r="J50" s="232">
        <v>10068.619659239843</v>
      </c>
      <c r="K50" s="225">
        <v>49</v>
      </c>
    </row>
    <row r="51" spans="1:11" x14ac:dyDescent="0.3">
      <c r="A51" s="205">
        <v>2013</v>
      </c>
      <c r="B51" s="205">
        <v>136</v>
      </c>
      <c r="C51" s="206" t="s">
        <v>333</v>
      </c>
      <c r="D51" s="206" t="s">
        <v>334</v>
      </c>
      <c r="E51" s="206" t="s">
        <v>335</v>
      </c>
      <c r="F51" s="206" t="s">
        <v>296</v>
      </c>
      <c r="G51" s="206" t="s">
        <v>297</v>
      </c>
      <c r="H51" s="213">
        <v>77947124</v>
      </c>
      <c r="I51" s="213">
        <v>7735364.2999999998</v>
      </c>
      <c r="J51" s="232">
        <v>10076.723083358853</v>
      </c>
      <c r="K51" s="225">
        <v>50</v>
      </c>
    </row>
    <row r="52" spans="1:11" x14ac:dyDescent="0.3">
      <c r="A52" s="205">
        <v>2013</v>
      </c>
      <c r="B52" s="205">
        <v>6021</v>
      </c>
      <c r="C52" s="206" t="s">
        <v>752</v>
      </c>
      <c r="D52" s="206" t="s">
        <v>317</v>
      </c>
      <c r="E52" s="206" t="s">
        <v>349</v>
      </c>
      <c r="F52" s="206" t="s">
        <v>296</v>
      </c>
      <c r="G52" s="206" t="s">
        <v>297</v>
      </c>
      <c r="H52" s="213">
        <v>82438839</v>
      </c>
      <c r="I52" s="213">
        <v>8180975</v>
      </c>
      <c r="J52" s="232">
        <v>10076.896580175346</v>
      </c>
      <c r="K52" s="225">
        <v>51</v>
      </c>
    </row>
    <row r="53" spans="1:11" x14ac:dyDescent="0.3">
      <c r="A53" s="205">
        <v>2013</v>
      </c>
      <c r="B53" s="205">
        <v>10</v>
      </c>
      <c r="C53" s="206" t="s">
        <v>300</v>
      </c>
      <c r="D53" s="206" t="s">
        <v>294</v>
      </c>
      <c r="E53" s="206" t="s">
        <v>295</v>
      </c>
      <c r="F53" s="206" t="s">
        <v>296</v>
      </c>
      <c r="G53" s="206" t="s">
        <v>297</v>
      </c>
      <c r="H53" s="213">
        <v>24687650</v>
      </c>
      <c r="I53" s="213">
        <v>2448622.4000000004</v>
      </c>
      <c r="J53" s="232">
        <v>10082.260948033472</v>
      </c>
      <c r="K53" s="225">
        <v>52</v>
      </c>
    </row>
    <row r="54" spans="1:11" x14ac:dyDescent="0.3">
      <c r="A54" s="205">
        <v>2013</v>
      </c>
      <c r="B54" s="205">
        <v>3797</v>
      </c>
      <c r="C54" s="206" t="s">
        <v>704</v>
      </c>
      <c r="D54" s="206" t="s">
        <v>703</v>
      </c>
      <c r="E54" s="206" t="s">
        <v>699</v>
      </c>
      <c r="F54" s="206" t="s">
        <v>296</v>
      </c>
      <c r="G54" s="206" t="s">
        <v>297</v>
      </c>
      <c r="H54" s="213">
        <v>60024683</v>
      </c>
      <c r="I54" s="213">
        <v>5952047.5999999996</v>
      </c>
      <c r="J54" s="232">
        <v>10084.711520116203</v>
      </c>
      <c r="K54" s="225">
        <v>53</v>
      </c>
    </row>
    <row r="55" spans="1:11" x14ac:dyDescent="0.3">
      <c r="A55" s="205">
        <v>2013</v>
      </c>
      <c r="B55" s="205">
        <v>6094</v>
      </c>
      <c r="C55" s="206" t="s">
        <v>773</v>
      </c>
      <c r="D55" s="206" t="s">
        <v>628</v>
      </c>
      <c r="E55" s="206" t="s">
        <v>652</v>
      </c>
      <c r="F55" s="206" t="s">
        <v>296</v>
      </c>
      <c r="G55" s="206" t="s">
        <v>297</v>
      </c>
      <c r="H55" s="213">
        <v>176061314</v>
      </c>
      <c r="I55" s="213">
        <v>17445481.809999999</v>
      </c>
      <c r="J55" s="232">
        <v>10092.08664555651</v>
      </c>
      <c r="K55" s="225">
        <v>54</v>
      </c>
    </row>
    <row r="56" spans="1:11" x14ac:dyDescent="0.3">
      <c r="A56" s="205">
        <v>2013</v>
      </c>
      <c r="B56" s="205">
        <v>3140</v>
      </c>
      <c r="C56" s="206" t="s">
        <v>662</v>
      </c>
      <c r="D56" s="206" t="s">
        <v>663</v>
      </c>
      <c r="E56" s="206" t="s">
        <v>652</v>
      </c>
      <c r="F56" s="206" t="s">
        <v>296</v>
      </c>
      <c r="G56" s="206" t="s">
        <v>297</v>
      </c>
      <c r="H56" s="213">
        <v>67479549</v>
      </c>
      <c r="I56" s="213">
        <v>6680940.5999999996</v>
      </c>
      <c r="J56" s="232">
        <v>10100.306684361181</v>
      </c>
      <c r="K56" s="225">
        <v>55</v>
      </c>
    </row>
    <row r="57" spans="1:11" x14ac:dyDescent="0.3">
      <c r="A57" s="205">
        <v>2013</v>
      </c>
      <c r="B57" s="205">
        <v>3149</v>
      </c>
      <c r="C57" s="206" t="s">
        <v>664</v>
      </c>
      <c r="D57" s="206" t="s">
        <v>665</v>
      </c>
      <c r="E57" s="206" t="s">
        <v>652</v>
      </c>
      <c r="F57" s="206" t="s">
        <v>296</v>
      </c>
      <c r="G57" s="206" t="s">
        <v>297</v>
      </c>
      <c r="H57" s="213">
        <v>70661797</v>
      </c>
      <c r="I57" s="213">
        <v>6991190.5999999996</v>
      </c>
      <c r="J57" s="232">
        <v>10107.262273753486</v>
      </c>
      <c r="K57" s="225">
        <v>56</v>
      </c>
    </row>
    <row r="58" spans="1:11" x14ac:dyDescent="0.3">
      <c r="A58" s="205">
        <v>2013</v>
      </c>
      <c r="B58" s="205">
        <v>26</v>
      </c>
      <c r="C58" s="206" t="s">
        <v>301</v>
      </c>
      <c r="D58" s="206" t="s">
        <v>294</v>
      </c>
      <c r="E58" s="206" t="s">
        <v>295</v>
      </c>
      <c r="F58" s="206" t="s">
        <v>296</v>
      </c>
      <c r="G58" s="206" t="s">
        <v>297</v>
      </c>
      <c r="H58" s="213">
        <v>70648721</v>
      </c>
      <c r="I58" s="213">
        <v>6983788.7000000002</v>
      </c>
      <c r="J58" s="232">
        <v>10116.102309910952</v>
      </c>
      <c r="K58" s="225">
        <v>57</v>
      </c>
    </row>
    <row r="59" spans="1:11" x14ac:dyDescent="0.3">
      <c r="A59" s="222">
        <v>2013</v>
      </c>
      <c r="B59" s="222">
        <v>56456</v>
      </c>
      <c r="C59" s="223" t="s">
        <v>89</v>
      </c>
      <c r="D59" s="223" t="s">
        <v>1066</v>
      </c>
      <c r="E59" s="223" t="s">
        <v>169</v>
      </c>
      <c r="F59" s="223" t="s">
        <v>296</v>
      </c>
      <c r="G59" s="223" t="s">
        <v>297</v>
      </c>
      <c r="H59" s="215">
        <v>40281067</v>
      </c>
      <c r="I59" s="215">
        <v>3981132.8</v>
      </c>
      <c r="J59" s="231">
        <v>10117.991291322913</v>
      </c>
      <c r="K59" s="224">
        <v>58</v>
      </c>
    </row>
    <row r="60" spans="1:11" x14ac:dyDescent="0.3">
      <c r="A60" s="205">
        <v>2013</v>
      </c>
      <c r="B60" s="205">
        <v>6155</v>
      </c>
      <c r="C60" s="206" t="s">
        <v>791</v>
      </c>
      <c r="D60" s="206" t="s">
        <v>554</v>
      </c>
      <c r="E60" s="206" t="s">
        <v>547</v>
      </c>
      <c r="F60" s="206" t="s">
        <v>296</v>
      </c>
      <c r="G60" s="206" t="s">
        <v>297</v>
      </c>
      <c r="H60" s="213">
        <v>85772322</v>
      </c>
      <c r="I60" s="213">
        <v>8468791.3000000007</v>
      </c>
      <c r="J60" s="232">
        <v>10128.047670746118</v>
      </c>
      <c r="K60" s="225">
        <v>59</v>
      </c>
    </row>
    <row r="61" spans="1:11" x14ac:dyDescent="0.3">
      <c r="A61" s="205">
        <v>2013</v>
      </c>
      <c r="B61" s="205">
        <v>8102</v>
      </c>
      <c r="C61" s="206" t="s">
        <v>853</v>
      </c>
      <c r="D61" s="206" t="s">
        <v>1092</v>
      </c>
      <c r="E61" s="206" t="s">
        <v>623</v>
      </c>
      <c r="F61" s="206" t="s">
        <v>296</v>
      </c>
      <c r="G61" s="206" t="s">
        <v>297</v>
      </c>
      <c r="H61" s="213">
        <v>158613440</v>
      </c>
      <c r="I61" s="213">
        <v>15656946.51</v>
      </c>
      <c r="J61" s="232">
        <v>10130.547479273466</v>
      </c>
      <c r="K61" s="225">
        <v>60</v>
      </c>
    </row>
    <row r="62" spans="1:11" x14ac:dyDescent="0.3">
      <c r="A62" s="205">
        <v>2013</v>
      </c>
      <c r="B62" s="205">
        <v>4941</v>
      </c>
      <c r="C62" s="206" t="s">
        <v>742</v>
      </c>
      <c r="D62" s="206" t="s">
        <v>743</v>
      </c>
      <c r="E62" s="206" t="s">
        <v>324</v>
      </c>
      <c r="F62" s="206" t="s">
        <v>296</v>
      </c>
      <c r="G62" s="206" t="s">
        <v>297</v>
      </c>
      <c r="H62" s="213">
        <v>173516963</v>
      </c>
      <c r="I62" s="213">
        <v>17119675</v>
      </c>
      <c r="J62" s="232">
        <v>10135.529033115406</v>
      </c>
      <c r="K62" s="225">
        <v>61</v>
      </c>
    </row>
    <row r="63" spans="1:11" x14ac:dyDescent="0.3">
      <c r="A63" s="205">
        <v>2013</v>
      </c>
      <c r="B63" s="205">
        <v>1740</v>
      </c>
      <c r="C63" s="206" t="s">
        <v>514</v>
      </c>
      <c r="D63" s="206" t="s">
        <v>512</v>
      </c>
      <c r="E63" s="206" t="s">
        <v>506</v>
      </c>
      <c r="F63" s="206" t="s">
        <v>296</v>
      </c>
      <c r="G63" s="206" t="s">
        <v>297</v>
      </c>
      <c r="H63" s="213">
        <v>22887787</v>
      </c>
      <c r="I63" s="213">
        <v>2254910.66</v>
      </c>
      <c r="J63" s="232">
        <v>10150.196815336356</v>
      </c>
      <c r="K63" s="225">
        <v>62</v>
      </c>
    </row>
    <row r="64" spans="1:11" x14ac:dyDescent="0.3">
      <c r="A64" s="205">
        <v>2013</v>
      </c>
      <c r="B64" s="205">
        <v>6180</v>
      </c>
      <c r="C64" s="206" t="s">
        <v>800</v>
      </c>
      <c r="D64" s="206" t="s">
        <v>801</v>
      </c>
      <c r="E64" s="206" t="s">
        <v>329</v>
      </c>
      <c r="F64" s="206" t="s">
        <v>296</v>
      </c>
      <c r="G64" s="206" t="s">
        <v>297</v>
      </c>
      <c r="H64" s="213">
        <v>119702755</v>
      </c>
      <c r="I64" s="213">
        <v>11791331</v>
      </c>
      <c r="J64" s="232">
        <v>10151.759373051269</v>
      </c>
      <c r="K64" s="225">
        <v>63</v>
      </c>
    </row>
    <row r="65" spans="1:11" x14ac:dyDescent="0.3">
      <c r="A65" s="205">
        <v>2013</v>
      </c>
      <c r="B65" s="205">
        <v>1619</v>
      </c>
      <c r="C65" s="206" t="s">
        <v>500</v>
      </c>
      <c r="D65" s="206" t="s">
        <v>501</v>
      </c>
      <c r="E65" s="206" t="s">
        <v>499</v>
      </c>
      <c r="F65" s="206" t="s">
        <v>296</v>
      </c>
      <c r="G65" s="206" t="s">
        <v>297</v>
      </c>
      <c r="H65" s="213">
        <v>35903147</v>
      </c>
      <c r="I65" s="213">
        <v>3532283.7</v>
      </c>
      <c r="J65" s="232">
        <v>10164.28748347705</v>
      </c>
      <c r="K65" s="225">
        <v>64</v>
      </c>
    </row>
    <row r="66" spans="1:11" x14ac:dyDescent="0.3">
      <c r="A66" s="205">
        <v>2013</v>
      </c>
      <c r="B66" s="205">
        <v>6077</v>
      </c>
      <c r="C66" s="206" t="s">
        <v>768</v>
      </c>
      <c r="D66" s="206" t="s">
        <v>574</v>
      </c>
      <c r="E66" s="206" t="s">
        <v>311</v>
      </c>
      <c r="F66" s="206" t="s">
        <v>296</v>
      </c>
      <c r="G66" s="206" t="s">
        <v>297</v>
      </c>
      <c r="H66" s="213">
        <v>97970289</v>
      </c>
      <c r="I66" s="213">
        <v>9633467.0999999996</v>
      </c>
      <c r="J66" s="232">
        <v>10169.784978037658</v>
      </c>
      <c r="K66" s="225">
        <v>65</v>
      </c>
    </row>
    <row r="67" spans="1:11" x14ac:dyDescent="0.3">
      <c r="A67" s="222">
        <v>2013</v>
      </c>
      <c r="B67" s="222">
        <v>6641</v>
      </c>
      <c r="C67" s="223" t="s">
        <v>86</v>
      </c>
      <c r="D67" s="223" t="s">
        <v>746</v>
      </c>
      <c r="E67" s="223" t="s">
        <v>169</v>
      </c>
      <c r="F67" s="223" t="s">
        <v>296</v>
      </c>
      <c r="G67" s="223" t="s">
        <v>297</v>
      </c>
      <c r="H67" s="215">
        <v>105641258</v>
      </c>
      <c r="I67" s="215">
        <v>10381764</v>
      </c>
      <c r="J67" s="231">
        <v>10175.655890463317</v>
      </c>
      <c r="K67" s="224">
        <v>66</v>
      </c>
    </row>
    <row r="68" spans="1:11" x14ac:dyDescent="0.3">
      <c r="A68" s="205">
        <v>2013</v>
      </c>
      <c r="B68" s="205">
        <v>2103</v>
      </c>
      <c r="C68" s="206" t="s">
        <v>553</v>
      </c>
      <c r="D68" s="206" t="s">
        <v>554</v>
      </c>
      <c r="E68" s="206" t="s">
        <v>547</v>
      </c>
      <c r="F68" s="206" t="s">
        <v>296</v>
      </c>
      <c r="G68" s="206" t="s">
        <v>297</v>
      </c>
      <c r="H68" s="213">
        <v>176159957</v>
      </c>
      <c r="I68" s="213">
        <v>17282582</v>
      </c>
      <c r="J68" s="232">
        <v>10192.918916860917</v>
      </c>
      <c r="K68" s="225">
        <v>67</v>
      </c>
    </row>
    <row r="69" spans="1:11" x14ac:dyDescent="0.3">
      <c r="A69" s="205">
        <v>2013</v>
      </c>
      <c r="B69" s="205">
        <v>6165</v>
      </c>
      <c r="C69" s="206" t="s">
        <v>792</v>
      </c>
      <c r="D69" s="206" t="s">
        <v>695</v>
      </c>
      <c r="E69" s="206" t="s">
        <v>696</v>
      </c>
      <c r="F69" s="206" t="s">
        <v>296</v>
      </c>
      <c r="G69" s="206" t="s">
        <v>297</v>
      </c>
      <c r="H69" s="213">
        <v>97329486</v>
      </c>
      <c r="I69" s="213">
        <v>9536083</v>
      </c>
      <c r="J69" s="232">
        <v>10206.442834023152</v>
      </c>
      <c r="K69" s="225">
        <v>68</v>
      </c>
    </row>
    <row r="70" spans="1:11" x14ac:dyDescent="0.3">
      <c r="A70" s="205">
        <v>2013</v>
      </c>
      <c r="B70" s="205">
        <v>3403</v>
      </c>
      <c r="C70" s="206" t="s">
        <v>687</v>
      </c>
      <c r="D70" s="206" t="s">
        <v>303</v>
      </c>
      <c r="E70" s="206" t="s">
        <v>684</v>
      </c>
      <c r="F70" s="206" t="s">
        <v>296</v>
      </c>
      <c r="G70" s="206" t="s">
        <v>297</v>
      </c>
      <c r="H70" s="213">
        <v>67250385</v>
      </c>
      <c r="I70" s="213">
        <v>6588508.0999999996</v>
      </c>
      <c r="J70" s="232">
        <v>10207.225062074371</v>
      </c>
      <c r="K70" s="225">
        <v>69</v>
      </c>
    </row>
    <row r="71" spans="1:11" x14ac:dyDescent="0.3">
      <c r="A71" s="205">
        <v>2013</v>
      </c>
      <c r="B71" s="205">
        <v>6031</v>
      </c>
      <c r="C71" s="206" t="s">
        <v>754</v>
      </c>
      <c r="D71" s="206" t="s">
        <v>636</v>
      </c>
      <c r="E71" s="206" t="s">
        <v>623</v>
      </c>
      <c r="F71" s="206" t="s">
        <v>296</v>
      </c>
      <c r="G71" s="206" t="s">
        <v>297</v>
      </c>
      <c r="H71" s="213">
        <v>35033308</v>
      </c>
      <c r="I71" s="213">
        <v>3431094</v>
      </c>
      <c r="J71" s="232">
        <v>10210.535764977585</v>
      </c>
      <c r="K71" s="225">
        <v>70</v>
      </c>
    </row>
    <row r="72" spans="1:11" x14ac:dyDescent="0.3">
      <c r="A72" s="205">
        <v>2013</v>
      </c>
      <c r="B72" s="205">
        <v>8</v>
      </c>
      <c r="C72" s="206" t="s">
        <v>299</v>
      </c>
      <c r="D72" s="206" t="s">
        <v>294</v>
      </c>
      <c r="E72" s="206" t="s">
        <v>295</v>
      </c>
      <c r="F72" s="206" t="s">
        <v>296</v>
      </c>
      <c r="G72" s="206" t="s">
        <v>297</v>
      </c>
      <c r="H72" s="213">
        <v>35224839</v>
      </c>
      <c r="I72" s="213">
        <v>3448785.3</v>
      </c>
      <c r="J72" s="232">
        <v>10213.694369434943</v>
      </c>
      <c r="K72" s="225">
        <v>71</v>
      </c>
    </row>
    <row r="73" spans="1:11" x14ac:dyDescent="0.3">
      <c r="A73" s="205">
        <v>2013</v>
      </c>
      <c r="B73" s="205">
        <v>1710</v>
      </c>
      <c r="C73" s="206" t="s">
        <v>508</v>
      </c>
      <c r="D73" s="206" t="s">
        <v>505</v>
      </c>
      <c r="E73" s="206" t="s">
        <v>506</v>
      </c>
      <c r="F73" s="206" t="s">
        <v>296</v>
      </c>
      <c r="G73" s="206" t="s">
        <v>297</v>
      </c>
      <c r="H73" s="213">
        <v>87797719</v>
      </c>
      <c r="I73" s="213">
        <v>8591976.3200000003</v>
      </c>
      <c r="J73" s="232">
        <v>10218.57087706685</v>
      </c>
      <c r="K73" s="225">
        <v>72</v>
      </c>
    </row>
    <row r="74" spans="1:11" x14ac:dyDescent="0.3">
      <c r="A74" s="205">
        <v>2013</v>
      </c>
      <c r="B74" s="205">
        <v>3399</v>
      </c>
      <c r="C74" s="206" t="s">
        <v>686</v>
      </c>
      <c r="D74" s="206" t="s">
        <v>303</v>
      </c>
      <c r="E74" s="206" t="s">
        <v>684</v>
      </c>
      <c r="F74" s="206" t="s">
        <v>296</v>
      </c>
      <c r="G74" s="206" t="s">
        <v>297</v>
      </c>
      <c r="H74" s="213">
        <v>137958296</v>
      </c>
      <c r="I74" s="213">
        <v>13497860</v>
      </c>
      <c r="J74" s="232">
        <v>10220.753215694933</v>
      </c>
      <c r="K74" s="225">
        <v>73</v>
      </c>
    </row>
    <row r="75" spans="1:11" x14ac:dyDescent="0.3">
      <c r="A75" s="205">
        <v>2013</v>
      </c>
      <c r="B75" s="205">
        <v>6016</v>
      </c>
      <c r="C75" s="206" t="s">
        <v>747</v>
      </c>
      <c r="D75" s="206" t="s">
        <v>1093</v>
      </c>
      <c r="E75" s="206" t="s">
        <v>347</v>
      </c>
      <c r="F75" s="206" t="s">
        <v>296</v>
      </c>
      <c r="G75" s="206" t="s">
        <v>297</v>
      </c>
      <c r="H75" s="213">
        <v>25714178</v>
      </c>
      <c r="I75" s="213">
        <v>2515794.35</v>
      </c>
      <c r="J75" s="232">
        <v>10221.096966848661</v>
      </c>
      <c r="K75" s="225">
        <v>74</v>
      </c>
    </row>
    <row r="76" spans="1:11" x14ac:dyDescent="0.3">
      <c r="A76" s="205">
        <v>2013</v>
      </c>
      <c r="B76" s="205">
        <v>6017</v>
      </c>
      <c r="C76" s="206" t="s">
        <v>748</v>
      </c>
      <c r="D76" s="206" t="s">
        <v>1094</v>
      </c>
      <c r="E76" s="206" t="s">
        <v>347</v>
      </c>
      <c r="F76" s="206" t="s">
        <v>296</v>
      </c>
      <c r="G76" s="206" t="s">
        <v>297</v>
      </c>
      <c r="H76" s="213">
        <v>70746707</v>
      </c>
      <c r="I76" s="213">
        <v>6910800.9000000004</v>
      </c>
      <c r="J76" s="232">
        <v>10237.121286477808</v>
      </c>
      <c r="K76" s="225">
        <v>75</v>
      </c>
    </row>
    <row r="77" spans="1:11" x14ac:dyDescent="0.3">
      <c r="A77" s="205">
        <v>2013</v>
      </c>
      <c r="B77" s="205">
        <v>1720</v>
      </c>
      <c r="C77" s="206" t="s">
        <v>509</v>
      </c>
      <c r="D77" s="206" t="s">
        <v>505</v>
      </c>
      <c r="E77" s="206" t="s">
        <v>506</v>
      </c>
      <c r="F77" s="206" t="s">
        <v>296</v>
      </c>
      <c r="G77" s="206" t="s">
        <v>297</v>
      </c>
      <c r="H77" s="213">
        <v>16663161</v>
      </c>
      <c r="I77" s="213">
        <v>1627591.3640000001</v>
      </c>
      <c r="J77" s="232">
        <v>10237.926649505127</v>
      </c>
      <c r="K77" s="225">
        <v>76</v>
      </c>
    </row>
    <row r="78" spans="1:11" x14ac:dyDescent="0.3">
      <c r="A78" s="205">
        <v>2013</v>
      </c>
      <c r="B78" s="205">
        <v>2832</v>
      </c>
      <c r="C78" s="206" t="s">
        <v>626</v>
      </c>
      <c r="D78" s="206" t="s">
        <v>625</v>
      </c>
      <c r="E78" s="206" t="s">
        <v>623</v>
      </c>
      <c r="F78" s="206" t="s">
        <v>296</v>
      </c>
      <c r="G78" s="206" t="s">
        <v>297</v>
      </c>
      <c r="H78" s="213">
        <v>90444093</v>
      </c>
      <c r="I78" s="213">
        <v>8829546.4000000004</v>
      </c>
      <c r="J78" s="232">
        <v>10243.345343312314</v>
      </c>
      <c r="K78" s="225">
        <v>77</v>
      </c>
    </row>
    <row r="79" spans="1:11" x14ac:dyDescent="0.3">
      <c r="A79" s="205">
        <v>2013</v>
      </c>
      <c r="B79" s="205">
        <v>1082</v>
      </c>
      <c r="C79" s="206" t="s">
        <v>446</v>
      </c>
      <c r="D79" s="206" t="s">
        <v>445</v>
      </c>
      <c r="E79" s="206" t="s">
        <v>439</v>
      </c>
      <c r="F79" s="206" t="s">
        <v>296</v>
      </c>
      <c r="G79" s="206" t="s">
        <v>297</v>
      </c>
      <c r="H79" s="213">
        <v>111756096</v>
      </c>
      <c r="I79" s="213">
        <v>10905358</v>
      </c>
      <c r="J79" s="232">
        <v>10247.815431643785</v>
      </c>
      <c r="K79" s="225">
        <v>78</v>
      </c>
    </row>
    <row r="80" spans="1:11" x14ac:dyDescent="0.3">
      <c r="A80" s="205">
        <v>2013</v>
      </c>
      <c r="B80" s="205">
        <v>3122</v>
      </c>
      <c r="C80" s="206" t="s">
        <v>1095</v>
      </c>
      <c r="D80" s="206" t="s">
        <v>1096</v>
      </c>
      <c r="E80" s="206" t="s">
        <v>652</v>
      </c>
      <c r="F80" s="206" t="s">
        <v>296</v>
      </c>
      <c r="G80" s="206" t="s">
        <v>297</v>
      </c>
      <c r="H80" s="213">
        <v>107840169</v>
      </c>
      <c r="I80" s="213">
        <v>10521568</v>
      </c>
      <c r="J80" s="232">
        <v>10249.438961949398</v>
      </c>
      <c r="K80" s="225">
        <v>79</v>
      </c>
    </row>
    <row r="81" spans="1:11" x14ac:dyDescent="0.3">
      <c r="A81" s="205">
        <v>2013</v>
      </c>
      <c r="B81" s="205">
        <v>56808</v>
      </c>
      <c r="C81" s="206" t="s">
        <v>1072</v>
      </c>
      <c r="D81" s="206" t="s">
        <v>703</v>
      </c>
      <c r="E81" s="206" t="s">
        <v>699</v>
      </c>
      <c r="F81" s="206" t="s">
        <v>296</v>
      </c>
      <c r="G81" s="206" t="s">
        <v>297</v>
      </c>
      <c r="H81" s="213">
        <v>36386566</v>
      </c>
      <c r="I81" s="213">
        <v>3549750.6</v>
      </c>
      <c r="J81" s="232">
        <v>10250.457032108116</v>
      </c>
      <c r="K81" s="225">
        <v>80</v>
      </c>
    </row>
    <row r="82" spans="1:11" x14ac:dyDescent="0.3">
      <c r="A82" s="205">
        <v>2013</v>
      </c>
      <c r="B82" s="205">
        <v>8069</v>
      </c>
      <c r="C82" s="206" t="s">
        <v>852</v>
      </c>
      <c r="D82" s="206" t="s">
        <v>695</v>
      </c>
      <c r="E82" s="206" t="s">
        <v>696</v>
      </c>
      <c r="F82" s="206" t="s">
        <v>296</v>
      </c>
      <c r="G82" s="206" t="s">
        <v>297</v>
      </c>
      <c r="H82" s="213">
        <v>69331687</v>
      </c>
      <c r="I82" s="213">
        <v>6763453.7000000002</v>
      </c>
      <c r="J82" s="232">
        <v>10250.929491836398</v>
      </c>
      <c r="K82" s="225">
        <v>81</v>
      </c>
    </row>
    <row r="83" spans="1:11" x14ac:dyDescent="0.3">
      <c r="A83" s="205">
        <v>2013</v>
      </c>
      <c r="B83" s="205">
        <v>2049</v>
      </c>
      <c r="C83" s="206" t="s">
        <v>543</v>
      </c>
      <c r="D83" s="206" t="s">
        <v>544</v>
      </c>
      <c r="E83" s="206" t="s">
        <v>545</v>
      </c>
      <c r="F83" s="206" t="s">
        <v>296</v>
      </c>
      <c r="G83" s="206" t="s">
        <v>297</v>
      </c>
      <c r="H83" s="213">
        <v>31114492</v>
      </c>
      <c r="I83" s="213">
        <v>3033057.8</v>
      </c>
      <c r="J83" s="232">
        <v>10258.456663766843</v>
      </c>
      <c r="K83" s="225">
        <v>82</v>
      </c>
    </row>
    <row r="84" spans="1:11" x14ac:dyDescent="0.3">
      <c r="A84" s="205">
        <v>2013</v>
      </c>
      <c r="B84" s="205">
        <v>889</v>
      </c>
      <c r="C84" s="206" t="s">
        <v>404</v>
      </c>
      <c r="D84" s="206" t="s">
        <v>405</v>
      </c>
      <c r="E84" s="206" t="s">
        <v>347</v>
      </c>
      <c r="F84" s="206" t="s">
        <v>296</v>
      </c>
      <c r="G84" s="206" t="s">
        <v>297</v>
      </c>
      <c r="H84" s="213">
        <v>128402562</v>
      </c>
      <c r="I84" s="213">
        <v>12511132</v>
      </c>
      <c r="J84" s="232">
        <v>10263.065084758118</v>
      </c>
      <c r="K84" s="225">
        <v>83</v>
      </c>
    </row>
    <row r="85" spans="1:11" x14ac:dyDescent="0.3">
      <c r="A85" s="205">
        <v>2013</v>
      </c>
      <c r="B85" s="205">
        <v>6204</v>
      </c>
      <c r="C85" s="206" t="s">
        <v>811</v>
      </c>
      <c r="D85" s="206" t="s">
        <v>617</v>
      </c>
      <c r="E85" s="206" t="s">
        <v>737</v>
      </c>
      <c r="F85" s="206" t="s">
        <v>296</v>
      </c>
      <c r="G85" s="206" t="s">
        <v>297</v>
      </c>
      <c r="H85" s="213">
        <v>120697465</v>
      </c>
      <c r="I85" s="213">
        <v>11754247</v>
      </c>
      <c r="J85" s="232">
        <v>10268.41319567302</v>
      </c>
      <c r="K85" s="225">
        <v>84</v>
      </c>
    </row>
    <row r="86" spans="1:11" x14ac:dyDescent="0.3">
      <c r="A86" s="205">
        <v>2013</v>
      </c>
      <c r="B86" s="205">
        <v>8223</v>
      </c>
      <c r="C86" s="206" t="s">
        <v>856</v>
      </c>
      <c r="D86" s="206" t="s">
        <v>326</v>
      </c>
      <c r="E86" s="206" t="s">
        <v>324</v>
      </c>
      <c r="F86" s="206" t="s">
        <v>296</v>
      </c>
      <c r="G86" s="206" t="s">
        <v>297</v>
      </c>
      <c r="H86" s="213">
        <v>117451166</v>
      </c>
      <c r="I86" s="213">
        <v>11434526</v>
      </c>
      <c r="J86" s="232">
        <v>10271.625251453361</v>
      </c>
      <c r="K86" s="225">
        <v>85</v>
      </c>
    </row>
    <row r="87" spans="1:11" x14ac:dyDescent="0.3">
      <c r="A87" s="205">
        <v>2013</v>
      </c>
      <c r="B87" s="205">
        <v>6768</v>
      </c>
      <c r="C87" s="206" t="s">
        <v>831</v>
      </c>
      <c r="D87" s="206" t="s">
        <v>832</v>
      </c>
      <c r="E87" s="206" t="s">
        <v>547</v>
      </c>
      <c r="F87" s="206" t="s">
        <v>296</v>
      </c>
      <c r="G87" s="206" t="s">
        <v>297</v>
      </c>
      <c r="H87" s="213">
        <v>17144451</v>
      </c>
      <c r="I87" s="213">
        <v>1668732.5</v>
      </c>
      <c r="J87" s="232">
        <v>10273.936056258268</v>
      </c>
      <c r="K87" s="225">
        <v>86</v>
      </c>
    </row>
    <row r="88" spans="1:11" x14ac:dyDescent="0.3">
      <c r="A88" s="205">
        <v>2013</v>
      </c>
      <c r="B88" s="205">
        <v>10673</v>
      </c>
      <c r="C88" s="206" t="s">
        <v>909</v>
      </c>
      <c r="D88" s="206" t="s">
        <v>910</v>
      </c>
      <c r="E88" s="206" t="s">
        <v>903</v>
      </c>
      <c r="F88" s="206" t="s">
        <v>296</v>
      </c>
      <c r="G88" s="206" t="s">
        <v>297</v>
      </c>
      <c r="H88" s="213">
        <v>13947993</v>
      </c>
      <c r="I88" s="213">
        <v>1357312.1</v>
      </c>
      <c r="J88" s="232">
        <v>10276.187031707741</v>
      </c>
      <c r="K88" s="225">
        <v>87</v>
      </c>
    </row>
    <row r="89" spans="1:11" x14ac:dyDescent="0.3">
      <c r="A89" s="205">
        <v>2013</v>
      </c>
      <c r="B89" s="205">
        <v>667</v>
      </c>
      <c r="C89" s="206" t="s">
        <v>379</v>
      </c>
      <c r="D89" s="206" t="s">
        <v>342</v>
      </c>
      <c r="E89" s="206" t="s">
        <v>335</v>
      </c>
      <c r="F89" s="206" t="s">
        <v>296</v>
      </c>
      <c r="G89" s="206" t="s">
        <v>297</v>
      </c>
      <c r="H89" s="213">
        <v>2558364</v>
      </c>
      <c r="I89" s="213">
        <v>248861.95</v>
      </c>
      <c r="J89" s="232">
        <v>10280.253771217336</v>
      </c>
      <c r="K89" s="225">
        <v>88</v>
      </c>
    </row>
    <row r="90" spans="1:11" x14ac:dyDescent="0.3">
      <c r="A90" s="205">
        <v>2013</v>
      </c>
      <c r="B90" s="205">
        <v>298</v>
      </c>
      <c r="C90" s="206" t="s">
        <v>343</v>
      </c>
      <c r="D90" s="206" t="s">
        <v>344</v>
      </c>
      <c r="E90" s="206" t="s">
        <v>329</v>
      </c>
      <c r="F90" s="206" t="s">
        <v>296</v>
      </c>
      <c r="G90" s="206" t="s">
        <v>297</v>
      </c>
      <c r="H90" s="213">
        <v>132167084</v>
      </c>
      <c r="I90" s="213">
        <v>12851744.4</v>
      </c>
      <c r="J90" s="232">
        <v>10283.980126464388</v>
      </c>
      <c r="K90" s="225">
        <v>89</v>
      </c>
    </row>
    <row r="91" spans="1:11" x14ac:dyDescent="0.3">
      <c r="A91" s="205">
        <v>2013</v>
      </c>
      <c r="B91" s="205">
        <v>1573</v>
      </c>
      <c r="C91" s="206" t="s">
        <v>497</v>
      </c>
      <c r="D91" s="206" t="s">
        <v>496</v>
      </c>
      <c r="E91" s="206" t="s">
        <v>368</v>
      </c>
      <c r="F91" s="206" t="s">
        <v>296</v>
      </c>
      <c r="G91" s="206" t="s">
        <v>297</v>
      </c>
      <c r="H91" s="213">
        <v>39977911</v>
      </c>
      <c r="I91" s="213">
        <v>3885235.1</v>
      </c>
      <c r="J91" s="232">
        <v>10289.701902466597</v>
      </c>
      <c r="K91" s="225">
        <v>90</v>
      </c>
    </row>
    <row r="92" spans="1:11" x14ac:dyDescent="0.3">
      <c r="A92" s="205">
        <v>2013</v>
      </c>
      <c r="B92" s="205">
        <v>6082</v>
      </c>
      <c r="C92" s="206" t="s">
        <v>769</v>
      </c>
      <c r="D92" s="206" t="s">
        <v>769</v>
      </c>
      <c r="E92" s="206" t="s">
        <v>594</v>
      </c>
      <c r="F92" s="206" t="s">
        <v>296</v>
      </c>
      <c r="G92" s="206" t="s">
        <v>297</v>
      </c>
      <c r="H92" s="213">
        <v>21242240</v>
      </c>
      <c r="I92" s="213">
        <v>2064225.4</v>
      </c>
      <c r="J92" s="232">
        <v>10290.659149916477</v>
      </c>
      <c r="K92" s="225">
        <v>91</v>
      </c>
    </row>
    <row r="93" spans="1:11" x14ac:dyDescent="0.3">
      <c r="A93" s="205">
        <v>2013</v>
      </c>
      <c r="B93" s="205">
        <v>8066</v>
      </c>
      <c r="C93" s="206" t="s">
        <v>851</v>
      </c>
      <c r="D93" s="206" t="s">
        <v>695</v>
      </c>
      <c r="E93" s="206" t="s">
        <v>737</v>
      </c>
      <c r="F93" s="206" t="s">
        <v>296</v>
      </c>
      <c r="G93" s="206" t="s">
        <v>297</v>
      </c>
      <c r="H93" s="213">
        <v>152488427</v>
      </c>
      <c r="I93" s="213">
        <v>14806673</v>
      </c>
      <c r="J93" s="232">
        <v>10298.628665602328</v>
      </c>
      <c r="K93" s="225">
        <v>92</v>
      </c>
    </row>
    <row r="94" spans="1:11" x14ac:dyDescent="0.3">
      <c r="A94" s="205">
        <v>2013</v>
      </c>
      <c r="B94" s="205">
        <v>2442</v>
      </c>
      <c r="C94" s="206" t="s">
        <v>590</v>
      </c>
      <c r="D94" s="206" t="s">
        <v>323</v>
      </c>
      <c r="E94" s="206" t="s">
        <v>318</v>
      </c>
      <c r="F94" s="206" t="s">
        <v>296</v>
      </c>
      <c r="G94" s="206" t="s">
        <v>297</v>
      </c>
      <c r="H94" s="213">
        <v>125416201</v>
      </c>
      <c r="I94" s="213">
        <v>12175920</v>
      </c>
      <c r="J94" s="232">
        <v>10300.346996366599</v>
      </c>
      <c r="K94" s="225">
        <v>93</v>
      </c>
    </row>
    <row r="95" spans="1:11" x14ac:dyDescent="0.3">
      <c r="A95" s="205">
        <v>2013</v>
      </c>
      <c r="B95" s="205">
        <v>7790</v>
      </c>
      <c r="C95" s="206" t="s">
        <v>847</v>
      </c>
      <c r="D95" s="206" t="s">
        <v>848</v>
      </c>
      <c r="E95" s="206" t="s">
        <v>696</v>
      </c>
      <c r="F95" s="206" t="s">
        <v>296</v>
      </c>
      <c r="G95" s="206" t="s">
        <v>297</v>
      </c>
      <c r="H95" s="213">
        <v>36118924</v>
      </c>
      <c r="I95" s="213">
        <v>3505745.2</v>
      </c>
      <c r="J95" s="232">
        <v>10302.780704085397</v>
      </c>
      <c r="K95" s="225">
        <v>94</v>
      </c>
    </row>
    <row r="96" spans="1:11" x14ac:dyDescent="0.3">
      <c r="A96" s="205">
        <v>2013</v>
      </c>
      <c r="B96" s="205">
        <v>6034</v>
      </c>
      <c r="C96" s="206" t="s">
        <v>755</v>
      </c>
      <c r="D96" s="206" t="s">
        <v>512</v>
      </c>
      <c r="E96" s="206" t="s">
        <v>506</v>
      </c>
      <c r="F96" s="206" t="s">
        <v>296</v>
      </c>
      <c r="G96" s="206" t="s">
        <v>297</v>
      </c>
      <c r="H96" s="213">
        <v>78189786</v>
      </c>
      <c r="I96" s="213">
        <v>7589031</v>
      </c>
      <c r="J96" s="232">
        <v>10302.999948214732</v>
      </c>
      <c r="K96" s="225">
        <v>95</v>
      </c>
    </row>
    <row r="97" spans="1:11" x14ac:dyDescent="0.3">
      <c r="A97" s="205">
        <v>2013</v>
      </c>
      <c r="B97" s="205">
        <v>127</v>
      </c>
      <c r="C97" s="206" t="s">
        <v>327</v>
      </c>
      <c r="D97" s="206" t="s">
        <v>328</v>
      </c>
      <c r="E97" s="206" t="s">
        <v>329</v>
      </c>
      <c r="F97" s="206" t="s">
        <v>296</v>
      </c>
      <c r="G97" s="206" t="s">
        <v>297</v>
      </c>
      <c r="H97" s="213">
        <v>40817969</v>
      </c>
      <c r="I97" s="213">
        <v>3961281.9</v>
      </c>
      <c r="J97" s="232">
        <v>10304.232324389739</v>
      </c>
      <c r="K97" s="225">
        <v>96</v>
      </c>
    </row>
    <row r="98" spans="1:11" x14ac:dyDescent="0.3">
      <c r="A98" s="205">
        <v>2013</v>
      </c>
      <c r="B98" s="205">
        <v>6213</v>
      </c>
      <c r="C98" s="206" t="s">
        <v>812</v>
      </c>
      <c r="D98" s="206" t="s">
        <v>437</v>
      </c>
      <c r="E98" s="206" t="s">
        <v>414</v>
      </c>
      <c r="F98" s="206" t="s">
        <v>296</v>
      </c>
      <c r="G98" s="206" t="s">
        <v>297</v>
      </c>
      <c r="H98" s="213">
        <v>61350260</v>
      </c>
      <c r="I98" s="213">
        <v>5949132.7000000002</v>
      </c>
      <c r="J98" s="232">
        <v>10312.471261567252</v>
      </c>
      <c r="K98" s="225">
        <v>97</v>
      </c>
    </row>
    <row r="99" spans="1:11" x14ac:dyDescent="0.3">
      <c r="A99" s="205">
        <v>2013</v>
      </c>
      <c r="B99" s="205">
        <v>1378</v>
      </c>
      <c r="C99" s="206" t="s">
        <v>478</v>
      </c>
      <c r="D99" s="206" t="s">
        <v>303</v>
      </c>
      <c r="E99" s="206" t="s">
        <v>468</v>
      </c>
      <c r="F99" s="206" t="s">
        <v>296</v>
      </c>
      <c r="G99" s="206" t="s">
        <v>297</v>
      </c>
      <c r="H99" s="213">
        <v>122714858</v>
      </c>
      <c r="I99" s="213">
        <v>11897787</v>
      </c>
      <c r="J99" s="232">
        <v>10314.091015413202</v>
      </c>
      <c r="K99" s="225">
        <v>98</v>
      </c>
    </row>
    <row r="100" spans="1:11" x14ac:dyDescent="0.3">
      <c r="A100" s="205">
        <v>2013</v>
      </c>
      <c r="B100" s="205">
        <v>3280</v>
      </c>
      <c r="C100" s="206" t="s">
        <v>672</v>
      </c>
      <c r="D100" s="206" t="s">
        <v>673</v>
      </c>
      <c r="E100" s="206" t="s">
        <v>332</v>
      </c>
      <c r="F100" s="206" t="s">
        <v>296</v>
      </c>
      <c r="G100" s="206" t="s">
        <v>297</v>
      </c>
      <c r="H100" s="213">
        <v>8008222</v>
      </c>
      <c r="I100" s="213">
        <v>776262.79</v>
      </c>
      <c r="J100" s="232">
        <v>10316.380101125291</v>
      </c>
      <c r="K100" s="225">
        <v>99</v>
      </c>
    </row>
    <row r="101" spans="1:11" x14ac:dyDescent="0.3">
      <c r="A101" s="205">
        <v>2013</v>
      </c>
      <c r="B101" s="205">
        <v>3</v>
      </c>
      <c r="C101" s="206" t="s">
        <v>293</v>
      </c>
      <c r="D101" s="206" t="s">
        <v>294</v>
      </c>
      <c r="E101" s="206" t="s">
        <v>295</v>
      </c>
      <c r="F101" s="206" t="s">
        <v>296</v>
      </c>
      <c r="G101" s="206" t="s">
        <v>297</v>
      </c>
      <c r="H101" s="213">
        <v>51202482</v>
      </c>
      <c r="I101" s="213">
        <v>4962411.9000000004</v>
      </c>
      <c r="J101" s="232">
        <v>10318.063681896298</v>
      </c>
      <c r="K101" s="225">
        <v>100</v>
      </c>
    </row>
    <row r="102" spans="1:11" x14ac:dyDescent="0.3">
      <c r="A102" s="205">
        <v>2013</v>
      </c>
      <c r="B102" s="205">
        <v>2963</v>
      </c>
      <c r="C102" s="206" t="s">
        <v>650</v>
      </c>
      <c r="D102" s="206" t="s">
        <v>328</v>
      </c>
      <c r="E102" s="206" t="s">
        <v>340</v>
      </c>
      <c r="F102" s="206" t="s">
        <v>296</v>
      </c>
      <c r="G102" s="206" t="s">
        <v>297</v>
      </c>
      <c r="H102" s="213">
        <v>66747719</v>
      </c>
      <c r="I102" s="213">
        <v>6466785.7000000002</v>
      </c>
      <c r="J102" s="232">
        <v>10321.622224159988</v>
      </c>
      <c r="K102" s="225">
        <v>101</v>
      </c>
    </row>
    <row r="103" spans="1:11" x14ac:dyDescent="0.3">
      <c r="A103" s="205">
        <v>2013</v>
      </c>
      <c r="B103" s="205">
        <v>6002</v>
      </c>
      <c r="C103" s="206" t="s">
        <v>744</v>
      </c>
      <c r="D103" s="206" t="s">
        <v>294</v>
      </c>
      <c r="E103" s="206" t="s">
        <v>295</v>
      </c>
      <c r="F103" s="206" t="s">
        <v>296</v>
      </c>
      <c r="G103" s="206" t="s">
        <v>297</v>
      </c>
      <c r="H103" s="213">
        <v>209006055</v>
      </c>
      <c r="I103" s="213">
        <v>20241812</v>
      </c>
      <c r="J103" s="232">
        <v>10325.461722497967</v>
      </c>
      <c r="K103" s="225">
        <v>102</v>
      </c>
    </row>
    <row r="104" spans="1:11" x14ac:dyDescent="0.3">
      <c r="A104" s="205">
        <v>2013</v>
      </c>
      <c r="B104" s="205">
        <v>4041</v>
      </c>
      <c r="C104" s="206" t="s">
        <v>723</v>
      </c>
      <c r="D104" s="206" t="s">
        <v>518</v>
      </c>
      <c r="E104" s="206" t="s">
        <v>722</v>
      </c>
      <c r="F104" s="206" t="s">
        <v>296</v>
      </c>
      <c r="G104" s="206" t="s">
        <v>297</v>
      </c>
      <c r="H104" s="213">
        <v>49075375</v>
      </c>
      <c r="I104" s="213">
        <v>4746825.4000000004</v>
      </c>
      <c r="J104" s="232">
        <v>10338.567540318631</v>
      </c>
      <c r="K104" s="225">
        <v>103</v>
      </c>
    </row>
    <row r="105" spans="1:11" x14ac:dyDescent="0.3">
      <c r="A105" s="205">
        <v>2013</v>
      </c>
      <c r="B105" s="205">
        <v>6090</v>
      </c>
      <c r="C105" s="206" t="s">
        <v>772</v>
      </c>
      <c r="D105" s="206" t="s">
        <v>534</v>
      </c>
      <c r="E105" s="206" t="s">
        <v>530</v>
      </c>
      <c r="F105" s="206" t="s">
        <v>296</v>
      </c>
      <c r="G105" s="206" t="s">
        <v>297</v>
      </c>
      <c r="H105" s="213">
        <v>90883013</v>
      </c>
      <c r="I105" s="213">
        <v>8788112.3000000007</v>
      </c>
      <c r="J105" s="232">
        <v>10341.585302682124</v>
      </c>
      <c r="K105" s="225">
        <v>104</v>
      </c>
    </row>
    <row r="106" spans="1:11" x14ac:dyDescent="0.3">
      <c r="A106" s="205">
        <v>2013</v>
      </c>
      <c r="B106" s="205">
        <v>4050</v>
      </c>
      <c r="C106" s="206" t="s">
        <v>725</v>
      </c>
      <c r="D106" s="206" t="s">
        <v>726</v>
      </c>
      <c r="E106" s="206" t="s">
        <v>722</v>
      </c>
      <c r="F106" s="206" t="s">
        <v>296</v>
      </c>
      <c r="G106" s="206" t="s">
        <v>297</v>
      </c>
      <c r="H106" s="213">
        <v>44135953</v>
      </c>
      <c r="I106" s="213">
        <v>4266674.5999999996</v>
      </c>
      <c r="J106" s="232">
        <v>10344.344750358981</v>
      </c>
      <c r="K106" s="225">
        <v>105</v>
      </c>
    </row>
    <row r="107" spans="1:11" x14ac:dyDescent="0.3">
      <c r="A107" s="205">
        <v>2013</v>
      </c>
      <c r="B107" s="205">
        <v>990</v>
      </c>
      <c r="C107" s="206" t="s">
        <v>419</v>
      </c>
      <c r="D107" s="206" t="s">
        <v>420</v>
      </c>
      <c r="E107" s="206" t="s">
        <v>414</v>
      </c>
      <c r="F107" s="206" t="s">
        <v>296</v>
      </c>
      <c r="G107" s="206" t="s">
        <v>297</v>
      </c>
      <c r="H107" s="213">
        <v>42091719</v>
      </c>
      <c r="I107" s="213">
        <v>4068241.9</v>
      </c>
      <c r="J107" s="232">
        <v>10346.414995627472</v>
      </c>
      <c r="K107" s="225">
        <v>106</v>
      </c>
    </row>
    <row r="108" spans="1:11" x14ac:dyDescent="0.3">
      <c r="A108" s="205">
        <v>2013</v>
      </c>
      <c r="B108" s="205">
        <v>60</v>
      </c>
      <c r="C108" s="206" t="s">
        <v>312</v>
      </c>
      <c r="D108" s="206" t="s">
        <v>313</v>
      </c>
      <c r="E108" s="206" t="s">
        <v>311</v>
      </c>
      <c r="F108" s="206" t="s">
        <v>296</v>
      </c>
      <c r="G108" s="206" t="s">
        <v>297</v>
      </c>
      <c r="H108" s="213">
        <v>18421970</v>
      </c>
      <c r="I108" s="213">
        <v>1778538.9</v>
      </c>
      <c r="J108" s="232">
        <v>10357.92357423276</v>
      </c>
      <c r="K108" s="225">
        <v>107</v>
      </c>
    </row>
    <row r="109" spans="1:11" x14ac:dyDescent="0.3">
      <c r="A109" s="205">
        <v>2013</v>
      </c>
      <c r="B109" s="205">
        <v>6113</v>
      </c>
      <c r="C109" s="206" t="s">
        <v>781</v>
      </c>
      <c r="D109" s="206" t="s">
        <v>428</v>
      </c>
      <c r="E109" s="206" t="s">
        <v>414</v>
      </c>
      <c r="F109" s="206" t="s">
        <v>296</v>
      </c>
      <c r="G109" s="206" t="s">
        <v>297</v>
      </c>
      <c r="H109" s="213">
        <v>179297912</v>
      </c>
      <c r="I109" s="213">
        <v>17309120</v>
      </c>
      <c r="J109" s="232">
        <v>10358.580447763954</v>
      </c>
      <c r="K109" s="225">
        <v>108</v>
      </c>
    </row>
    <row r="110" spans="1:11" x14ac:dyDescent="0.3">
      <c r="A110" s="205">
        <v>2013</v>
      </c>
      <c r="B110" s="205">
        <v>6257</v>
      </c>
      <c r="C110" s="206" t="s">
        <v>819</v>
      </c>
      <c r="D110" s="206" t="s">
        <v>383</v>
      </c>
      <c r="E110" s="206" t="s">
        <v>384</v>
      </c>
      <c r="F110" s="206" t="s">
        <v>296</v>
      </c>
      <c r="G110" s="206" t="s">
        <v>297</v>
      </c>
      <c r="H110" s="213">
        <v>209813417</v>
      </c>
      <c r="I110" s="213">
        <v>20247019</v>
      </c>
      <c r="J110" s="232">
        <v>10362.681884182555</v>
      </c>
      <c r="K110" s="225">
        <v>109</v>
      </c>
    </row>
    <row r="111" spans="1:11" x14ac:dyDescent="0.3">
      <c r="A111" s="205">
        <v>2013</v>
      </c>
      <c r="B111" s="205">
        <v>887</v>
      </c>
      <c r="C111" s="206" t="s">
        <v>402</v>
      </c>
      <c r="D111" s="206" t="s">
        <v>403</v>
      </c>
      <c r="E111" s="206" t="s">
        <v>347</v>
      </c>
      <c r="F111" s="206" t="s">
        <v>296</v>
      </c>
      <c r="G111" s="206" t="s">
        <v>297</v>
      </c>
      <c r="H111" s="213">
        <v>71797911</v>
      </c>
      <c r="I111" s="213">
        <v>6917934.7000000002</v>
      </c>
      <c r="J111" s="232">
        <v>10378.518172482894</v>
      </c>
      <c r="K111" s="225">
        <v>110</v>
      </c>
    </row>
    <row r="112" spans="1:11" x14ac:dyDescent="0.3">
      <c r="A112" s="222">
        <v>2013</v>
      </c>
      <c r="B112" s="222">
        <v>6009</v>
      </c>
      <c r="C112" s="223" t="s">
        <v>92</v>
      </c>
      <c r="D112" s="223" t="s">
        <v>746</v>
      </c>
      <c r="E112" s="223" t="s">
        <v>169</v>
      </c>
      <c r="F112" s="223" t="s">
        <v>296</v>
      </c>
      <c r="G112" s="223" t="s">
        <v>297</v>
      </c>
      <c r="H112" s="215">
        <v>109543730</v>
      </c>
      <c r="I112" s="215">
        <v>10553429</v>
      </c>
      <c r="J112" s="231">
        <v>10379.918223735622</v>
      </c>
      <c r="K112" s="224">
        <v>111</v>
      </c>
    </row>
    <row r="113" spans="1:11" x14ac:dyDescent="0.3">
      <c r="A113" s="205">
        <v>2013</v>
      </c>
      <c r="B113" s="205">
        <v>6190</v>
      </c>
      <c r="C113" s="206" t="s">
        <v>806</v>
      </c>
      <c r="D113" s="206" t="s">
        <v>306</v>
      </c>
      <c r="E113" s="206" t="s">
        <v>307</v>
      </c>
      <c r="F113" s="206" t="s">
        <v>296</v>
      </c>
      <c r="G113" s="206" t="s">
        <v>297</v>
      </c>
      <c r="H113" s="213">
        <v>40858785</v>
      </c>
      <c r="I113" s="213">
        <v>3935532.19</v>
      </c>
      <c r="J113" s="232">
        <v>10382.022818621641</v>
      </c>
      <c r="K113" s="225">
        <v>112</v>
      </c>
    </row>
    <row r="114" spans="1:11" x14ac:dyDescent="0.3">
      <c r="A114" s="205">
        <v>2013</v>
      </c>
      <c r="B114" s="205">
        <v>1001</v>
      </c>
      <c r="C114" s="206" t="s">
        <v>427</v>
      </c>
      <c r="D114" s="206" t="s">
        <v>428</v>
      </c>
      <c r="E114" s="206" t="s">
        <v>414</v>
      </c>
      <c r="F114" s="206" t="s">
        <v>296</v>
      </c>
      <c r="G114" s="206" t="s">
        <v>297</v>
      </c>
      <c r="H114" s="213">
        <v>57163678</v>
      </c>
      <c r="I114" s="213">
        <v>5504043.5</v>
      </c>
      <c r="J114" s="232">
        <v>10385.760577655319</v>
      </c>
      <c r="K114" s="225">
        <v>113</v>
      </c>
    </row>
    <row r="115" spans="1:11" x14ac:dyDescent="0.3">
      <c r="A115" s="205">
        <v>2013</v>
      </c>
      <c r="B115" s="205">
        <v>709</v>
      </c>
      <c r="C115" s="206" t="s">
        <v>386</v>
      </c>
      <c r="D115" s="206" t="s">
        <v>383</v>
      </c>
      <c r="E115" s="206" t="s">
        <v>384</v>
      </c>
      <c r="F115" s="206" t="s">
        <v>296</v>
      </c>
      <c r="G115" s="206" t="s">
        <v>297</v>
      </c>
      <c r="H115" s="213">
        <v>27878097</v>
      </c>
      <c r="I115" s="213">
        <v>2681924.4</v>
      </c>
      <c r="J115" s="232">
        <v>10394.810905184351</v>
      </c>
      <c r="K115" s="225">
        <v>114</v>
      </c>
    </row>
    <row r="116" spans="1:11" x14ac:dyDescent="0.3">
      <c r="A116" s="205">
        <v>2013</v>
      </c>
      <c r="B116" s="205">
        <v>884</v>
      </c>
      <c r="C116" s="206" t="s">
        <v>400</v>
      </c>
      <c r="D116" s="206" t="s">
        <v>346</v>
      </c>
      <c r="E116" s="206" t="s">
        <v>347</v>
      </c>
      <c r="F116" s="206" t="s">
        <v>296</v>
      </c>
      <c r="G116" s="206" t="s">
        <v>297</v>
      </c>
      <c r="H116" s="213">
        <v>40115904</v>
      </c>
      <c r="I116" s="213">
        <v>3859053.4</v>
      </c>
      <c r="J116" s="232">
        <v>10395.270508565649</v>
      </c>
      <c r="K116" s="225">
        <v>115</v>
      </c>
    </row>
    <row r="117" spans="1:11" x14ac:dyDescent="0.3">
      <c r="A117" s="205">
        <v>2013</v>
      </c>
      <c r="B117" s="205">
        <v>1554</v>
      </c>
      <c r="C117" s="206" t="s">
        <v>490</v>
      </c>
      <c r="D117" s="206" t="s">
        <v>367</v>
      </c>
      <c r="E117" s="206" t="s">
        <v>368</v>
      </c>
      <c r="F117" s="206" t="s">
        <v>296</v>
      </c>
      <c r="G117" s="206" t="s">
        <v>297</v>
      </c>
      <c r="H117" s="213">
        <v>14637849</v>
      </c>
      <c r="I117" s="213">
        <v>1407347.4</v>
      </c>
      <c r="J117" s="232">
        <v>10401.020387716637</v>
      </c>
      <c r="K117" s="225">
        <v>116</v>
      </c>
    </row>
    <row r="118" spans="1:11" ht="27" x14ac:dyDescent="0.3">
      <c r="A118" s="205">
        <v>2013</v>
      </c>
      <c r="B118" s="205">
        <v>6004</v>
      </c>
      <c r="C118" s="206" t="s">
        <v>745</v>
      </c>
      <c r="D118" s="206" t="s">
        <v>492</v>
      </c>
      <c r="E118" s="206" t="s">
        <v>711</v>
      </c>
      <c r="F118" s="206" t="s">
        <v>296</v>
      </c>
      <c r="G118" s="206" t="s">
        <v>297</v>
      </c>
      <c r="H118" s="213">
        <v>84202202</v>
      </c>
      <c r="I118" s="213">
        <v>8094251.5999999996</v>
      </c>
      <c r="J118" s="232">
        <v>10402.716169583857</v>
      </c>
      <c r="K118" s="225">
        <v>117</v>
      </c>
    </row>
    <row r="119" spans="1:11" x14ac:dyDescent="0.3">
      <c r="A119" s="205">
        <v>2013</v>
      </c>
      <c r="B119" s="205">
        <v>207</v>
      </c>
      <c r="C119" s="206" t="s">
        <v>341</v>
      </c>
      <c r="D119" s="206" t="s">
        <v>342</v>
      </c>
      <c r="E119" s="206" t="s">
        <v>335</v>
      </c>
      <c r="F119" s="206" t="s">
        <v>296</v>
      </c>
      <c r="G119" s="206" t="s">
        <v>297</v>
      </c>
      <c r="H119" s="213">
        <v>68832580</v>
      </c>
      <c r="I119" s="213">
        <v>6611207.0999999996</v>
      </c>
      <c r="J119" s="232">
        <v>10411.499588327826</v>
      </c>
      <c r="K119" s="225">
        <v>118</v>
      </c>
    </row>
    <row r="120" spans="1:11" x14ac:dyDescent="0.3">
      <c r="A120" s="205">
        <v>2013</v>
      </c>
      <c r="B120" s="205">
        <v>6136</v>
      </c>
      <c r="C120" s="206" t="s">
        <v>783</v>
      </c>
      <c r="D120" s="206" t="s">
        <v>784</v>
      </c>
      <c r="E120" s="206" t="s">
        <v>329</v>
      </c>
      <c r="F120" s="206" t="s">
        <v>296</v>
      </c>
      <c r="G120" s="206" t="s">
        <v>297</v>
      </c>
      <c r="H120" s="213">
        <v>27072375</v>
      </c>
      <c r="I120" s="213">
        <v>2599477.4</v>
      </c>
      <c r="J120" s="232">
        <v>10414.545246671503</v>
      </c>
      <c r="K120" s="225">
        <v>119</v>
      </c>
    </row>
    <row r="121" spans="1:11" x14ac:dyDescent="0.3">
      <c r="A121" s="205">
        <v>2013</v>
      </c>
      <c r="B121" s="205">
        <v>2079</v>
      </c>
      <c r="C121" s="206" t="s">
        <v>548</v>
      </c>
      <c r="D121" s="206" t="s">
        <v>460</v>
      </c>
      <c r="E121" s="206" t="s">
        <v>547</v>
      </c>
      <c r="F121" s="206" t="s">
        <v>296</v>
      </c>
      <c r="G121" s="206" t="s">
        <v>297</v>
      </c>
      <c r="H121" s="213">
        <v>40274303</v>
      </c>
      <c r="I121" s="213">
        <v>3864429.3</v>
      </c>
      <c r="J121" s="232">
        <v>10421.798375247801</v>
      </c>
      <c r="K121" s="225">
        <v>120</v>
      </c>
    </row>
    <row r="122" spans="1:11" x14ac:dyDescent="0.3">
      <c r="A122" s="205">
        <v>2013</v>
      </c>
      <c r="B122" s="205">
        <v>6248</v>
      </c>
      <c r="C122" s="206" t="s">
        <v>815</v>
      </c>
      <c r="D122" s="206" t="s">
        <v>351</v>
      </c>
      <c r="E122" s="206" t="s">
        <v>349</v>
      </c>
      <c r="F122" s="206" t="s">
        <v>296</v>
      </c>
      <c r="G122" s="206" t="s">
        <v>297</v>
      </c>
      <c r="H122" s="213">
        <v>32150218</v>
      </c>
      <c r="I122" s="213">
        <v>3084098</v>
      </c>
      <c r="J122" s="232">
        <v>10424.512450641971</v>
      </c>
      <c r="K122" s="225">
        <v>121</v>
      </c>
    </row>
    <row r="123" spans="1:11" x14ac:dyDescent="0.3">
      <c r="A123" s="205">
        <v>2013</v>
      </c>
      <c r="B123" s="205">
        <v>6041</v>
      </c>
      <c r="C123" s="206" t="s">
        <v>756</v>
      </c>
      <c r="D123" s="206" t="s">
        <v>485</v>
      </c>
      <c r="E123" s="206" t="s">
        <v>468</v>
      </c>
      <c r="F123" s="206" t="s">
        <v>296</v>
      </c>
      <c r="G123" s="206" t="s">
        <v>297</v>
      </c>
      <c r="H123" s="213">
        <v>85996146</v>
      </c>
      <c r="I123" s="213">
        <v>8248490.5999999996</v>
      </c>
      <c r="J123" s="232">
        <v>10425.682730365237</v>
      </c>
      <c r="K123" s="225">
        <v>122</v>
      </c>
    </row>
    <row r="124" spans="1:11" x14ac:dyDescent="0.3">
      <c r="A124" s="205">
        <v>2013</v>
      </c>
      <c r="B124" s="205">
        <v>6664</v>
      </c>
      <c r="C124" s="206" t="s">
        <v>826</v>
      </c>
      <c r="D124" s="206" t="s">
        <v>445</v>
      </c>
      <c r="E124" s="206" t="s">
        <v>439</v>
      </c>
      <c r="F124" s="206" t="s">
        <v>296</v>
      </c>
      <c r="G124" s="206" t="s">
        <v>297</v>
      </c>
      <c r="H124" s="213">
        <v>48948488</v>
      </c>
      <c r="I124" s="213">
        <v>4693443.2</v>
      </c>
      <c r="J124" s="232">
        <v>10429.12120466271</v>
      </c>
      <c r="K124" s="225">
        <v>123</v>
      </c>
    </row>
    <row r="125" spans="1:11" x14ac:dyDescent="0.3">
      <c r="A125" s="205">
        <v>2013</v>
      </c>
      <c r="B125" s="205">
        <v>3809</v>
      </c>
      <c r="C125" s="206" t="s">
        <v>706</v>
      </c>
      <c r="D125" s="206" t="s">
        <v>703</v>
      </c>
      <c r="E125" s="206" t="s">
        <v>699</v>
      </c>
      <c r="F125" s="206" t="s">
        <v>296</v>
      </c>
      <c r="G125" s="206" t="s">
        <v>297</v>
      </c>
      <c r="H125" s="213">
        <v>8568454</v>
      </c>
      <c r="I125" s="213">
        <v>819875.99</v>
      </c>
      <c r="J125" s="232">
        <v>10450.914656007917</v>
      </c>
      <c r="K125" s="225">
        <v>124</v>
      </c>
    </row>
    <row r="126" spans="1:11" x14ac:dyDescent="0.3">
      <c r="A126" s="205">
        <v>2013</v>
      </c>
      <c r="B126" s="205">
        <v>56609</v>
      </c>
      <c r="C126" s="206" t="s">
        <v>1068</v>
      </c>
      <c r="D126" s="206" t="s">
        <v>617</v>
      </c>
      <c r="E126" s="206" t="s">
        <v>737</v>
      </c>
      <c r="F126" s="206" t="s">
        <v>296</v>
      </c>
      <c r="G126" s="206" t="s">
        <v>297</v>
      </c>
      <c r="H126" s="213">
        <v>32090842</v>
      </c>
      <c r="I126" s="213">
        <v>3066048.8</v>
      </c>
      <c r="J126" s="232">
        <v>10466.513774992753</v>
      </c>
      <c r="K126" s="225">
        <v>125</v>
      </c>
    </row>
    <row r="127" spans="1:11" x14ac:dyDescent="0.3">
      <c r="A127" s="205">
        <v>2013</v>
      </c>
      <c r="B127" s="205">
        <v>2840</v>
      </c>
      <c r="C127" s="206" t="s">
        <v>633</v>
      </c>
      <c r="D127" s="206" t="s">
        <v>1092</v>
      </c>
      <c r="E127" s="206" t="s">
        <v>623</v>
      </c>
      <c r="F127" s="206" t="s">
        <v>296</v>
      </c>
      <c r="G127" s="206" t="s">
        <v>297</v>
      </c>
      <c r="H127" s="213">
        <v>66583292</v>
      </c>
      <c r="I127" s="213">
        <v>6358914.5999999996</v>
      </c>
      <c r="J127" s="232">
        <v>10470.858029765017</v>
      </c>
      <c r="K127" s="225">
        <v>126</v>
      </c>
    </row>
    <row r="128" spans="1:11" x14ac:dyDescent="0.3">
      <c r="A128" s="205">
        <v>2013</v>
      </c>
      <c r="B128" s="205">
        <v>645</v>
      </c>
      <c r="C128" s="206" t="s">
        <v>375</v>
      </c>
      <c r="D128" s="206" t="s">
        <v>376</v>
      </c>
      <c r="E128" s="206" t="s">
        <v>335</v>
      </c>
      <c r="F128" s="206" t="s">
        <v>296</v>
      </c>
      <c r="G128" s="206" t="s">
        <v>297</v>
      </c>
      <c r="H128" s="213">
        <v>99632867</v>
      </c>
      <c r="I128" s="213">
        <v>9507248</v>
      </c>
      <c r="J128" s="232">
        <v>10479.674770238455</v>
      </c>
      <c r="K128" s="225">
        <v>127</v>
      </c>
    </row>
    <row r="129" spans="1:11" x14ac:dyDescent="0.3">
      <c r="A129" s="205">
        <v>2013</v>
      </c>
      <c r="B129" s="205">
        <v>469</v>
      </c>
      <c r="C129" s="206" t="s">
        <v>352</v>
      </c>
      <c r="D129" s="206" t="s">
        <v>351</v>
      </c>
      <c r="E129" s="206" t="s">
        <v>349</v>
      </c>
      <c r="F129" s="206" t="s">
        <v>296</v>
      </c>
      <c r="G129" s="206" t="s">
        <v>297</v>
      </c>
      <c r="H129" s="213">
        <v>29818599</v>
      </c>
      <c r="I129" s="213">
        <v>2844851.6</v>
      </c>
      <c r="J129" s="232">
        <v>10481.600868038249</v>
      </c>
      <c r="K129" s="225">
        <v>128</v>
      </c>
    </row>
    <row r="130" spans="1:11" ht="27" x14ac:dyDescent="0.3">
      <c r="A130" s="205">
        <v>2013</v>
      </c>
      <c r="B130" s="205">
        <v>4054</v>
      </c>
      <c r="C130" s="206" t="s">
        <v>727</v>
      </c>
      <c r="D130" s="206" t="s">
        <v>726</v>
      </c>
      <c r="E130" s="206" t="s">
        <v>722</v>
      </c>
      <c r="F130" s="206" t="s">
        <v>296</v>
      </c>
      <c r="G130" s="206" t="s">
        <v>297</v>
      </c>
      <c r="H130" s="213">
        <v>11247021</v>
      </c>
      <c r="I130" s="213">
        <v>1069705.7</v>
      </c>
      <c r="J130" s="232">
        <v>10514.126455528844</v>
      </c>
      <c r="K130" s="225">
        <v>129</v>
      </c>
    </row>
    <row r="131" spans="1:11" x14ac:dyDescent="0.3">
      <c r="A131" s="205">
        <v>2013</v>
      </c>
      <c r="B131" s="205">
        <v>898</v>
      </c>
      <c r="C131" s="206" t="s">
        <v>408</v>
      </c>
      <c r="D131" s="206" t="s">
        <v>405</v>
      </c>
      <c r="E131" s="206" t="s">
        <v>347</v>
      </c>
      <c r="F131" s="206" t="s">
        <v>296</v>
      </c>
      <c r="G131" s="206" t="s">
        <v>297</v>
      </c>
      <c r="H131" s="213">
        <v>35745949</v>
      </c>
      <c r="I131" s="213">
        <v>3398581.9</v>
      </c>
      <c r="J131" s="232">
        <v>10517.901304658864</v>
      </c>
      <c r="K131" s="225">
        <v>130</v>
      </c>
    </row>
    <row r="132" spans="1:11" x14ac:dyDescent="0.3">
      <c r="A132" s="205">
        <v>2013</v>
      </c>
      <c r="B132" s="205">
        <v>8023</v>
      </c>
      <c r="C132" s="206" t="s">
        <v>557</v>
      </c>
      <c r="D132" s="206" t="s">
        <v>726</v>
      </c>
      <c r="E132" s="206" t="s">
        <v>722</v>
      </c>
      <c r="F132" s="206" t="s">
        <v>296</v>
      </c>
      <c r="G132" s="206" t="s">
        <v>297</v>
      </c>
      <c r="H132" s="213">
        <v>76072768</v>
      </c>
      <c r="I132" s="213">
        <v>7231268.7999999998</v>
      </c>
      <c r="J132" s="232">
        <v>10519.975139079328</v>
      </c>
      <c r="K132" s="225">
        <v>131</v>
      </c>
    </row>
    <row r="133" spans="1:11" x14ac:dyDescent="0.3">
      <c r="A133" s="205">
        <v>2013</v>
      </c>
      <c r="B133" s="205">
        <v>628</v>
      </c>
      <c r="C133" s="206" t="s">
        <v>369</v>
      </c>
      <c r="D133" s="206" t="s">
        <v>370</v>
      </c>
      <c r="E133" s="206" t="s">
        <v>335</v>
      </c>
      <c r="F133" s="206" t="s">
        <v>296</v>
      </c>
      <c r="G133" s="206" t="s">
        <v>297</v>
      </c>
      <c r="H133" s="213">
        <v>111597320</v>
      </c>
      <c r="I133" s="213">
        <v>10605228</v>
      </c>
      <c r="J133" s="232">
        <v>10522.859103076331</v>
      </c>
      <c r="K133" s="225">
        <v>132</v>
      </c>
    </row>
    <row r="134" spans="1:11" x14ac:dyDescent="0.3">
      <c r="A134" s="205">
        <v>2013</v>
      </c>
      <c r="B134" s="205">
        <v>108</v>
      </c>
      <c r="C134" s="206" t="s">
        <v>319</v>
      </c>
      <c r="D134" s="206" t="s">
        <v>320</v>
      </c>
      <c r="E134" s="206" t="s">
        <v>321</v>
      </c>
      <c r="F134" s="206" t="s">
        <v>296</v>
      </c>
      <c r="G134" s="206" t="s">
        <v>297</v>
      </c>
      <c r="H134" s="213">
        <v>22703550</v>
      </c>
      <c r="I134" s="213">
        <v>2157301.7999999998</v>
      </c>
      <c r="J134" s="232">
        <v>10524.049069073228</v>
      </c>
      <c r="K134" s="225">
        <v>133</v>
      </c>
    </row>
    <row r="135" spans="1:11" x14ac:dyDescent="0.3">
      <c r="A135" s="205">
        <v>2013</v>
      </c>
      <c r="B135" s="205">
        <v>2718</v>
      </c>
      <c r="C135" s="206" t="s">
        <v>609</v>
      </c>
      <c r="D135" s="206" t="s">
        <v>610</v>
      </c>
      <c r="E135" s="206" t="s">
        <v>604</v>
      </c>
      <c r="F135" s="206" t="s">
        <v>296</v>
      </c>
      <c r="G135" s="206" t="s">
        <v>297</v>
      </c>
      <c r="H135" s="213">
        <v>20965024</v>
      </c>
      <c r="I135" s="213">
        <v>1991808.1</v>
      </c>
      <c r="J135" s="232">
        <v>10525.624431389751</v>
      </c>
      <c r="K135" s="225">
        <v>134</v>
      </c>
    </row>
    <row r="136" spans="1:11" x14ac:dyDescent="0.3">
      <c r="A136" s="205">
        <v>2013</v>
      </c>
      <c r="B136" s="205">
        <v>7343</v>
      </c>
      <c r="C136" s="206" t="s">
        <v>842</v>
      </c>
      <c r="D136" s="206" t="s">
        <v>445</v>
      </c>
      <c r="E136" s="206" t="s">
        <v>439</v>
      </c>
      <c r="F136" s="206" t="s">
        <v>296</v>
      </c>
      <c r="G136" s="206" t="s">
        <v>297</v>
      </c>
      <c r="H136" s="213">
        <v>32540583</v>
      </c>
      <c r="I136" s="213">
        <v>3085035.8</v>
      </c>
      <c r="J136" s="232">
        <v>10547.878569188728</v>
      </c>
      <c r="K136" s="225">
        <v>135</v>
      </c>
    </row>
    <row r="137" spans="1:11" x14ac:dyDescent="0.3">
      <c r="A137" s="205">
        <v>2013</v>
      </c>
      <c r="B137" s="205">
        <v>6055</v>
      </c>
      <c r="C137" s="206" t="s">
        <v>758</v>
      </c>
      <c r="D137" s="206" t="s">
        <v>759</v>
      </c>
      <c r="E137" s="206" t="s">
        <v>307</v>
      </c>
      <c r="F137" s="206" t="s">
        <v>296</v>
      </c>
      <c r="G137" s="206" t="s">
        <v>297</v>
      </c>
      <c r="H137" s="213">
        <v>116036938</v>
      </c>
      <c r="I137" s="213">
        <v>11000945</v>
      </c>
      <c r="J137" s="232">
        <v>10547.906384406067</v>
      </c>
      <c r="K137" s="225">
        <v>136</v>
      </c>
    </row>
    <row r="138" spans="1:11" x14ac:dyDescent="0.3">
      <c r="A138" s="205">
        <v>2013</v>
      </c>
      <c r="B138" s="205">
        <v>3179</v>
      </c>
      <c r="C138" s="206" t="s">
        <v>668</v>
      </c>
      <c r="D138" s="206" t="s">
        <v>492</v>
      </c>
      <c r="E138" s="206" t="s">
        <v>652</v>
      </c>
      <c r="F138" s="206" t="s">
        <v>296</v>
      </c>
      <c r="G138" s="206" t="s">
        <v>297</v>
      </c>
      <c r="H138" s="213">
        <v>81809279</v>
      </c>
      <c r="I138" s="213">
        <v>7754441.0999999996</v>
      </c>
      <c r="J138" s="232">
        <v>10549.990379061619</v>
      </c>
      <c r="K138" s="225">
        <v>137</v>
      </c>
    </row>
    <row r="139" spans="1:11" x14ac:dyDescent="0.3">
      <c r="A139" s="205">
        <v>2013</v>
      </c>
      <c r="B139" s="205">
        <v>6193</v>
      </c>
      <c r="C139" s="206" t="s">
        <v>807</v>
      </c>
      <c r="D139" s="206" t="s">
        <v>808</v>
      </c>
      <c r="E139" s="206" t="s">
        <v>329</v>
      </c>
      <c r="F139" s="206" t="s">
        <v>296</v>
      </c>
      <c r="G139" s="206" t="s">
        <v>297</v>
      </c>
      <c r="H139" s="213">
        <v>58105438</v>
      </c>
      <c r="I139" s="213">
        <v>5506587.2999999998</v>
      </c>
      <c r="J139" s="232">
        <v>10551.987071920208</v>
      </c>
      <c r="K139" s="225">
        <v>138</v>
      </c>
    </row>
    <row r="140" spans="1:11" x14ac:dyDescent="0.3">
      <c r="A140" s="205">
        <v>2013</v>
      </c>
      <c r="B140" s="205">
        <v>1745</v>
      </c>
      <c r="C140" s="206" t="s">
        <v>516</v>
      </c>
      <c r="D140" s="206" t="s">
        <v>512</v>
      </c>
      <c r="E140" s="206" t="s">
        <v>506</v>
      </c>
      <c r="F140" s="206" t="s">
        <v>296</v>
      </c>
      <c r="G140" s="206" t="s">
        <v>297</v>
      </c>
      <c r="H140" s="213">
        <v>35949708</v>
      </c>
      <c r="I140" s="213">
        <v>3406770.35</v>
      </c>
      <c r="J140" s="232">
        <v>10552.430691431842</v>
      </c>
      <c r="K140" s="225">
        <v>139</v>
      </c>
    </row>
    <row r="141" spans="1:11" x14ac:dyDescent="0.3">
      <c r="A141" s="205">
        <v>2013</v>
      </c>
      <c r="B141" s="205">
        <v>3470</v>
      </c>
      <c r="C141" s="206" t="s">
        <v>691</v>
      </c>
      <c r="D141" s="206" t="s">
        <v>344</v>
      </c>
      <c r="E141" s="206" t="s">
        <v>329</v>
      </c>
      <c r="F141" s="206" t="s">
        <v>296</v>
      </c>
      <c r="G141" s="206" t="s">
        <v>297</v>
      </c>
      <c r="H141" s="213">
        <v>160708957</v>
      </c>
      <c r="I141" s="213">
        <v>15222216</v>
      </c>
      <c r="J141" s="232">
        <v>10557.527038113241</v>
      </c>
      <c r="K141" s="225">
        <v>140</v>
      </c>
    </row>
    <row r="142" spans="1:11" x14ac:dyDescent="0.3">
      <c r="A142" s="205">
        <v>2013</v>
      </c>
      <c r="B142" s="205">
        <v>470</v>
      </c>
      <c r="C142" s="206" t="s">
        <v>353</v>
      </c>
      <c r="D142" s="206" t="s">
        <v>351</v>
      </c>
      <c r="E142" s="206" t="s">
        <v>349</v>
      </c>
      <c r="F142" s="206" t="s">
        <v>296</v>
      </c>
      <c r="G142" s="206" t="s">
        <v>297</v>
      </c>
      <c r="H142" s="213">
        <v>93191466</v>
      </c>
      <c r="I142" s="213">
        <v>8826039.4000000004</v>
      </c>
      <c r="J142" s="232">
        <v>10558.695897052079</v>
      </c>
      <c r="K142" s="225">
        <v>141</v>
      </c>
    </row>
    <row r="143" spans="1:11" x14ac:dyDescent="0.3">
      <c r="A143" s="205">
        <v>2013</v>
      </c>
      <c r="B143" s="205">
        <v>6030</v>
      </c>
      <c r="C143" s="206" t="s">
        <v>753</v>
      </c>
      <c r="D143" s="206" t="s">
        <v>621</v>
      </c>
      <c r="E143" s="206" t="s">
        <v>615</v>
      </c>
      <c r="F143" s="206" t="s">
        <v>296</v>
      </c>
      <c r="G143" s="206" t="s">
        <v>297</v>
      </c>
      <c r="H143" s="213">
        <v>93310424</v>
      </c>
      <c r="I143" s="213">
        <v>8832042.4000000004</v>
      </c>
      <c r="J143" s="232">
        <v>10564.988229676072</v>
      </c>
      <c r="K143" s="225">
        <v>142</v>
      </c>
    </row>
    <row r="144" spans="1:11" x14ac:dyDescent="0.3">
      <c r="A144" s="205">
        <v>2013</v>
      </c>
      <c r="B144" s="205">
        <v>892</v>
      </c>
      <c r="C144" s="206" t="s">
        <v>407</v>
      </c>
      <c r="D144" s="206" t="s">
        <v>405</v>
      </c>
      <c r="E144" s="206" t="s">
        <v>347</v>
      </c>
      <c r="F144" s="206" t="s">
        <v>296</v>
      </c>
      <c r="G144" s="206" t="s">
        <v>297</v>
      </c>
      <c r="H144" s="213">
        <v>17208400</v>
      </c>
      <c r="I144" s="213">
        <v>1627891.1</v>
      </c>
      <c r="J144" s="232">
        <v>10570.977382946561</v>
      </c>
      <c r="K144" s="225">
        <v>143</v>
      </c>
    </row>
    <row r="145" spans="1:11" x14ac:dyDescent="0.3">
      <c r="A145" s="205">
        <v>2013</v>
      </c>
      <c r="B145" s="205">
        <v>2866</v>
      </c>
      <c r="C145" s="206" t="s">
        <v>639</v>
      </c>
      <c r="D145" s="206" t="s">
        <v>628</v>
      </c>
      <c r="E145" s="206" t="s">
        <v>623</v>
      </c>
      <c r="F145" s="206" t="s">
        <v>296</v>
      </c>
      <c r="G145" s="206" t="s">
        <v>297</v>
      </c>
      <c r="H145" s="213">
        <v>130976543</v>
      </c>
      <c r="I145" s="213">
        <v>12388344.800000001</v>
      </c>
      <c r="J145" s="232">
        <v>10572.561961627029</v>
      </c>
      <c r="K145" s="225">
        <v>144</v>
      </c>
    </row>
    <row r="146" spans="1:11" x14ac:dyDescent="0.3">
      <c r="A146" s="205">
        <v>2013</v>
      </c>
      <c r="B146" s="205">
        <v>997</v>
      </c>
      <c r="C146" s="206" t="s">
        <v>426</v>
      </c>
      <c r="D146" s="206" t="s">
        <v>425</v>
      </c>
      <c r="E146" s="206" t="s">
        <v>414</v>
      </c>
      <c r="F146" s="206" t="s">
        <v>296</v>
      </c>
      <c r="G146" s="206" t="s">
        <v>297</v>
      </c>
      <c r="H146" s="213">
        <v>21121651</v>
      </c>
      <c r="I146" s="213">
        <v>1997196.6500000001</v>
      </c>
      <c r="J146" s="232">
        <v>10575.649122984458</v>
      </c>
      <c r="K146" s="225">
        <v>145</v>
      </c>
    </row>
    <row r="147" spans="1:11" x14ac:dyDescent="0.3">
      <c r="A147" s="205">
        <v>2013</v>
      </c>
      <c r="B147" s="205">
        <v>6823</v>
      </c>
      <c r="C147" s="206" t="s">
        <v>835</v>
      </c>
      <c r="D147" s="206" t="s">
        <v>481</v>
      </c>
      <c r="E147" s="206" t="s">
        <v>468</v>
      </c>
      <c r="F147" s="206" t="s">
        <v>296</v>
      </c>
      <c r="G147" s="206" t="s">
        <v>297</v>
      </c>
      <c r="H147" s="213">
        <v>29307000</v>
      </c>
      <c r="I147" s="213">
        <v>2769838.3</v>
      </c>
      <c r="J147" s="232">
        <v>10580.762061092159</v>
      </c>
      <c r="K147" s="225">
        <v>146</v>
      </c>
    </row>
    <row r="148" spans="1:11" x14ac:dyDescent="0.3">
      <c r="A148" s="205">
        <v>2013</v>
      </c>
      <c r="B148" s="205">
        <v>856</v>
      </c>
      <c r="C148" s="206" t="s">
        <v>392</v>
      </c>
      <c r="D148" s="206" t="s">
        <v>1093</v>
      </c>
      <c r="E148" s="206" t="s">
        <v>347</v>
      </c>
      <c r="F148" s="206" t="s">
        <v>296</v>
      </c>
      <c r="G148" s="206" t="s">
        <v>297</v>
      </c>
      <c r="H148" s="213">
        <v>45744491</v>
      </c>
      <c r="I148" s="213">
        <v>4318904.5</v>
      </c>
      <c r="J148" s="232">
        <v>10591.688470999996</v>
      </c>
      <c r="K148" s="225">
        <v>147</v>
      </c>
    </row>
    <row r="149" spans="1:11" x14ac:dyDescent="0.3">
      <c r="A149" s="205">
        <v>2013</v>
      </c>
      <c r="B149" s="205">
        <v>1702</v>
      </c>
      <c r="C149" s="206" t="s">
        <v>507</v>
      </c>
      <c r="D149" s="206" t="s">
        <v>505</v>
      </c>
      <c r="E149" s="206" t="s">
        <v>506</v>
      </c>
      <c r="F149" s="206" t="s">
        <v>296</v>
      </c>
      <c r="G149" s="206" t="s">
        <v>297</v>
      </c>
      <c r="H149" s="213">
        <v>26962757</v>
      </c>
      <c r="I149" s="213">
        <v>2544689.6900000004</v>
      </c>
      <c r="J149" s="232">
        <v>10595.695461791254</v>
      </c>
      <c r="K149" s="225">
        <v>148</v>
      </c>
    </row>
    <row r="150" spans="1:11" x14ac:dyDescent="0.3">
      <c r="A150" s="205">
        <v>2013</v>
      </c>
      <c r="B150" s="205">
        <v>8219</v>
      </c>
      <c r="C150" s="206" t="s">
        <v>854</v>
      </c>
      <c r="D150" s="206" t="s">
        <v>356</v>
      </c>
      <c r="E150" s="206" t="s">
        <v>349</v>
      </c>
      <c r="F150" s="206" t="s">
        <v>296</v>
      </c>
      <c r="G150" s="206" t="s">
        <v>297</v>
      </c>
      <c r="H150" s="213">
        <v>16797295</v>
      </c>
      <c r="I150" s="213">
        <v>1585265.4</v>
      </c>
      <c r="J150" s="232">
        <v>10595.888234235101</v>
      </c>
      <c r="K150" s="225">
        <v>149</v>
      </c>
    </row>
    <row r="151" spans="1:11" x14ac:dyDescent="0.3">
      <c r="A151" s="205">
        <v>2013</v>
      </c>
      <c r="B151" s="205">
        <v>1893</v>
      </c>
      <c r="C151" s="206" t="s">
        <v>531</v>
      </c>
      <c r="D151" s="206" t="s">
        <v>529</v>
      </c>
      <c r="E151" s="206" t="s">
        <v>530</v>
      </c>
      <c r="F151" s="206" t="s">
        <v>296</v>
      </c>
      <c r="G151" s="206" t="s">
        <v>297</v>
      </c>
      <c r="H151" s="213">
        <v>81688784</v>
      </c>
      <c r="I151" s="213">
        <v>7708707.5</v>
      </c>
      <c r="J151" s="232">
        <v>10596.949488614013</v>
      </c>
      <c r="K151" s="225">
        <v>150</v>
      </c>
    </row>
    <row r="152" spans="1:11" x14ac:dyDescent="0.3">
      <c r="A152" s="205">
        <v>2013</v>
      </c>
      <c r="B152" s="205">
        <v>564</v>
      </c>
      <c r="C152" s="206" t="s">
        <v>359</v>
      </c>
      <c r="D152" s="206" t="s">
        <v>360</v>
      </c>
      <c r="E152" s="206" t="s">
        <v>335</v>
      </c>
      <c r="F152" s="206" t="s">
        <v>296</v>
      </c>
      <c r="G152" s="206" t="s">
        <v>297</v>
      </c>
      <c r="H152" s="213">
        <v>34516530</v>
      </c>
      <c r="I152" s="213">
        <v>3257084.7</v>
      </c>
      <c r="J152" s="232">
        <v>10597.369481978776</v>
      </c>
      <c r="K152" s="225">
        <v>151</v>
      </c>
    </row>
    <row r="153" spans="1:11" x14ac:dyDescent="0.3">
      <c r="A153" s="205">
        <v>2013</v>
      </c>
      <c r="B153" s="205">
        <v>6179</v>
      </c>
      <c r="C153" s="206" t="s">
        <v>798</v>
      </c>
      <c r="D153" s="206" t="s">
        <v>799</v>
      </c>
      <c r="E153" s="206" t="s">
        <v>329</v>
      </c>
      <c r="F153" s="206" t="s">
        <v>296</v>
      </c>
      <c r="G153" s="206" t="s">
        <v>297</v>
      </c>
      <c r="H153" s="213">
        <v>111165194</v>
      </c>
      <c r="I153" s="213">
        <v>10484084</v>
      </c>
      <c r="J153" s="232">
        <v>10603.233816135011</v>
      </c>
      <c r="K153" s="225">
        <v>152</v>
      </c>
    </row>
    <row r="154" spans="1:11" x14ac:dyDescent="0.3">
      <c r="A154" s="205">
        <v>2013</v>
      </c>
      <c r="B154" s="205">
        <v>1241</v>
      </c>
      <c r="C154" s="206" t="s">
        <v>459</v>
      </c>
      <c r="D154" s="206" t="s">
        <v>460</v>
      </c>
      <c r="E154" s="206" t="s">
        <v>321</v>
      </c>
      <c r="F154" s="206" t="s">
        <v>296</v>
      </c>
      <c r="G154" s="206" t="s">
        <v>297</v>
      </c>
      <c r="H154" s="213">
        <v>79471426</v>
      </c>
      <c r="I154" s="213">
        <v>7491000.4100000001</v>
      </c>
      <c r="J154" s="232">
        <v>10608.920257688253</v>
      </c>
      <c r="K154" s="225">
        <v>153</v>
      </c>
    </row>
    <row r="155" spans="1:11" x14ac:dyDescent="0.3">
      <c r="A155" s="205">
        <v>2013</v>
      </c>
      <c r="B155" s="205">
        <v>2872</v>
      </c>
      <c r="C155" s="206" t="s">
        <v>640</v>
      </c>
      <c r="D155" s="206" t="s">
        <v>1092</v>
      </c>
      <c r="E155" s="206" t="s">
        <v>623</v>
      </c>
      <c r="F155" s="206" t="s">
        <v>296</v>
      </c>
      <c r="G155" s="206" t="s">
        <v>297</v>
      </c>
      <c r="H155" s="213">
        <v>23474734</v>
      </c>
      <c r="I155" s="213">
        <v>2211469.7999999998</v>
      </c>
      <c r="J155" s="232">
        <v>10614.991893626582</v>
      </c>
      <c r="K155" s="225">
        <v>154</v>
      </c>
    </row>
    <row r="156" spans="1:11" x14ac:dyDescent="0.3">
      <c r="A156" s="205">
        <v>2013</v>
      </c>
      <c r="B156" s="205">
        <v>6177</v>
      </c>
      <c r="C156" s="206" t="s">
        <v>795</v>
      </c>
      <c r="D156" s="206" t="s">
        <v>743</v>
      </c>
      <c r="E156" s="206" t="s">
        <v>324</v>
      </c>
      <c r="F156" s="206" t="s">
        <v>296</v>
      </c>
      <c r="G156" s="206" t="s">
        <v>297</v>
      </c>
      <c r="H156" s="213">
        <v>61326691</v>
      </c>
      <c r="I156" s="213">
        <v>5772152.2000000002</v>
      </c>
      <c r="J156" s="232">
        <v>10624.579684506587</v>
      </c>
      <c r="K156" s="225">
        <v>155</v>
      </c>
    </row>
    <row r="157" spans="1:11" x14ac:dyDescent="0.3">
      <c r="A157" s="205">
        <v>2013</v>
      </c>
      <c r="B157" s="205">
        <v>2107</v>
      </c>
      <c r="C157" s="206" t="s">
        <v>556</v>
      </c>
      <c r="D157" s="206" t="s">
        <v>554</v>
      </c>
      <c r="E157" s="206" t="s">
        <v>547</v>
      </c>
      <c r="F157" s="206" t="s">
        <v>296</v>
      </c>
      <c r="G157" s="206" t="s">
        <v>297</v>
      </c>
      <c r="H157" s="213">
        <v>53956547</v>
      </c>
      <c r="I157" s="213">
        <v>5078437.01</v>
      </c>
      <c r="J157" s="232">
        <v>10624.636456798349</v>
      </c>
      <c r="K157" s="225">
        <v>156</v>
      </c>
    </row>
    <row r="158" spans="1:11" x14ac:dyDescent="0.3">
      <c r="A158" s="205">
        <v>2013</v>
      </c>
      <c r="B158" s="205">
        <v>384</v>
      </c>
      <c r="C158" s="206" t="s">
        <v>345</v>
      </c>
      <c r="D158" s="206" t="s">
        <v>346</v>
      </c>
      <c r="E158" s="206" t="s">
        <v>347</v>
      </c>
      <c r="F158" s="206" t="s">
        <v>296</v>
      </c>
      <c r="G158" s="206" t="s">
        <v>297</v>
      </c>
      <c r="H158" s="213">
        <v>59885412</v>
      </c>
      <c r="I158" s="213">
        <v>5626634.4000000004</v>
      </c>
      <c r="J158" s="232">
        <v>10643.202977609493</v>
      </c>
      <c r="K158" s="225">
        <v>157</v>
      </c>
    </row>
    <row r="159" spans="1:11" x14ac:dyDescent="0.3">
      <c r="A159" s="205">
        <v>2013</v>
      </c>
      <c r="B159" s="205">
        <v>988</v>
      </c>
      <c r="C159" s="206" t="s">
        <v>417</v>
      </c>
      <c r="D159" s="206" t="s">
        <v>418</v>
      </c>
      <c r="E159" s="206" t="s">
        <v>414</v>
      </c>
      <c r="F159" s="206" t="s">
        <v>296</v>
      </c>
      <c r="G159" s="206" t="s">
        <v>297</v>
      </c>
      <c r="H159" s="213">
        <v>22662380</v>
      </c>
      <c r="I159" s="213">
        <v>2128772.9000000004</v>
      </c>
      <c r="J159" s="232">
        <v>10645.748073925592</v>
      </c>
      <c r="K159" s="225">
        <v>158</v>
      </c>
    </row>
    <row r="160" spans="1:11" x14ac:dyDescent="0.3">
      <c r="A160" s="205">
        <v>2013</v>
      </c>
      <c r="B160" s="205">
        <v>3297</v>
      </c>
      <c r="C160" s="206" t="s">
        <v>676</v>
      </c>
      <c r="D160" s="206" t="s">
        <v>673</v>
      </c>
      <c r="E160" s="206" t="s">
        <v>332</v>
      </c>
      <c r="F160" s="206" t="s">
        <v>296</v>
      </c>
      <c r="G160" s="206" t="s">
        <v>297</v>
      </c>
      <c r="H160" s="213">
        <v>29658473</v>
      </c>
      <c r="I160" s="213">
        <v>2783902.2</v>
      </c>
      <c r="J160" s="232">
        <v>10653.561393069052</v>
      </c>
      <c r="K160" s="225">
        <v>159</v>
      </c>
    </row>
    <row r="161" spans="1:11" x14ac:dyDescent="0.3">
      <c r="A161" s="205">
        <v>2013</v>
      </c>
      <c r="B161" s="205">
        <v>8226</v>
      </c>
      <c r="C161" s="206" t="s">
        <v>859</v>
      </c>
      <c r="D161" s="206" t="s">
        <v>630</v>
      </c>
      <c r="E161" s="206" t="s">
        <v>652</v>
      </c>
      <c r="F161" s="206" t="s">
        <v>296</v>
      </c>
      <c r="G161" s="206" t="s">
        <v>297</v>
      </c>
      <c r="H161" s="213">
        <v>29929835</v>
      </c>
      <c r="I161" s="213">
        <v>2808193.7</v>
      </c>
      <c r="J161" s="232">
        <v>10658.037940901298</v>
      </c>
      <c r="K161" s="225">
        <v>160</v>
      </c>
    </row>
    <row r="162" spans="1:11" x14ac:dyDescent="0.3">
      <c r="A162" s="205">
        <v>2013</v>
      </c>
      <c r="B162" s="205">
        <v>6076</v>
      </c>
      <c r="C162" s="206" t="s">
        <v>767</v>
      </c>
      <c r="D162" s="206" t="s">
        <v>569</v>
      </c>
      <c r="E162" s="206" t="s">
        <v>570</v>
      </c>
      <c r="F162" s="206" t="s">
        <v>296</v>
      </c>
      <c r="G162" s="206" t="s">
        <v>297</v>
      </c>
      <c r="H162" s="213">
        <v>135648782</v>
      </c>
      <c r="I162" s="213">
        <v>12727096</v>
      </c>
      <c r="J162" s="232">
        <v>10658.266583358843</v>
      </c>
      <c r="K162" s="225">
        <v>161</v>
      </c>
    </row>
    <row r="163" spans="1:11" x14ac:dyDescent="0.3">
      <c r="A163" s="205">
        <v>2013</v>
      </c>
      <c r="B163" s="205">
        <v>113</v>
      </c>
      <c r="C163" s="206" t="s">
        <v>322</v>
      </c>
      <c r="D163" s="206" t="s">
        <v>323</v>
      </c>
      <c r="E163" s="206" t="s">
        <v>324</v>
      </c>
      <c r="F163" s="206" t="s">
        <v>296</v>
      </c>
      <c r="G163" s="206" t="s">
        <v>297</v>
      </c>
      <c r="H163" s="213">
        <v>70370266</v>
      </c>
      <c r="I163" s="213">
        <v>6602141</v>
      </c>
      <c r="J163" s="232">
        <v>10658.703896205792</v>
      </c>
      <c r="K163" s="225">
        <v>162</v>
      </c>
    </row>
    <row r="164" spans="1:11" x14ac:dyDescent="0.3">
      <c r="A164" s="205">
        <v>2013</v>
      </c>
      <c r="B164" s="205">
        <v>4271</v>
      </c>
      <c r="C164" s="206" t="s">
        <v>741</v>
      </c>
      <c r="D164" s="206" t="s">
        <v>734</v>
      </c>
      <c r="E164" s="206" t="s">
        <v>722</v>
      </c>
      <c r="F164" s="206" t="s">
        <v>296</v>
      </c>
      <c r="G164" s="206" t="s">
        <v>297</v>
      </c>
      <c r="H164" s="213">
        <v>26152845</v>
      </c>
      <c r="I164" s="213">
        <v>2450460</v>
      </c>
      <c r="J164" s="232">
        <v>10672.626772116255</v>
      </c>
      <c r="K164" s="225">
        <v>163</v>
      </c>
    </row>
    <row r="165" spans="1:11" x14ac:dyDescent="0.3">
      <c r="A165" s="205">
        <v>2013</v>
      </c>
      <c r="B165" s="205">
        <v>1364</v>
      </c>
      <c r="C165" s="206" t="s">
        <v>475</v>
      </c>
      <c r="D165" s="206" t="s">
        <v>474</v>
      </c>
      <c r="E165" s="206" t="s">
        <v>468</v>
      </c>
      <c r="F165" s="206" t="s">
        <v>296</v>
      </c>
      <c r="G165" s="206" t="s">
        <v>297</v>
      </c>
      <c r="H165" s="213">
        <v>87978401</v>
      </c>
      <c r="I165" s="213">
        <v>8242434.0999999996</v>
      </c>
      <c r="J165" s="232">
        <v>10673.837355884956</v>
      </c>
      <c r="K165" s="225">
        <v>164</v>
      </c>
    </row>
    <row r="166" spans="1:11" x14ac:dyDescent="0.3">
      <c r="A166" s="222">
        <v>2013</v>
      </c>
      <c r="B166" s="222">
        <v>6138</v>
      </c>
      <c r="C166" s="223" t="s">
        <v>79</v>
      </c>
      <c r="D166" s="223" t="s">
        <v>786</v>
      </c>
      <c r="E166" s="223" t="s">
        <v>169</v>
      </c>
      <c r="F166" s="223" t="s">
        <v>296</v>
      </c>
      <c r="G166" s="223" t="s">
        <v>297</v>
      </c>
      <c r="H166" s="215">
        <v>32683434</v>
      </c>
      <c r="I166" s="215">
        <v>3061411.4</v>
      </c>
      <c r="J166" s="231">
        <v>10675.936595780626</v>
      </c>
      <c r="K166" s="224">
        <v>165</v>
      </c>
    </row>
    <row r="167" spans="1:11" x14ac:dyDescent="0.3">
      <c r="A167" s="205">
        <v>2013</v>
      </c>
      <c r="B167" s="205">
        <v>1379</v>
      </c>
      <c r="C167" s="206" t="s">
        <v>479</v>
      </c>
      <c r="D167" s="206" t="s">
        <v>303</v>
      </c>
      <c r="E167" s="206" t="s">
        <v>468</v>
      </c>
      <c r="F167" s="206" t="s">
        <v>296</v>
      </c>
      <c r="G167" s="206" t="s">
        <v>297</v>
      </c>
      <c r="H167" s="213">
        <v>74271500</v>
      </c>
      <c r="I167" s="213">
        <v>6956239</v>
      </c>
      <c r="J167" s="232">
        <v>10676.962076777409</v>
      </c>
      <c r="K167" s="225">
        <v>166</v>
      </c>
    </row>
    <row r="168" spans="1:11" x14ac:dyDescent="0.3">
      <c r="A168" s="205">
        <v>2013</v>
      </c>
      <c r="B168" s="205">
        <v>4143</v>
      </c>
      <c r="C168" s="206" t="s">
        <v>735</v>
      </c>
      <c r="D168" s="206" t="s">
        <v>734</v>
      </c>
      <c r="E168" s="206" t="s">
        <v>722</v>
      </c>
      <c r="F168" s="206" t="s">
        <v>296</v>
      </c>
      <c r="G168" s="206" t="s">
        <v>297</v>
      </c>
      <c r="H168" s="213">
        <v>15360675</v>
      </c>
      <c r="I168" s="213">
        <v>1437960.6</v>
      </c>
      <c r="J168" s="232">
        <v>10682.264173302106</v>
      </c>
      <c r="K168" s="225">
        <v>167</v>
      </c>
    </row>
    <row r="169" spans="1:11" x14ac:dyDescent="0.3">
      <c r="A169" s="205">
        <v>2013</v>
      </c>
      <c r="B169" s="205">
        <v>4162</v>
      </c>
      <c r="C169" s="206" t="s">
        <v>739</v>
      </c>
      <c r="D169" s="206" t="s">
        <v>695</v>
      </c>
      <c r="E169" s="206" t="s">
        <v>737</v>
      </c>
      <c r="F169" s="206" t="s">
        <v>296</v>
      </c>
      <c r="G169" s="206" t="s">
        <v>297</v>
      </c>
      <c r="H169" s="213">
        <v>59072940</v>
      </c>
      <c r="I169" s="213">
        <v>5527206.7000000002</v>
      </c>
      <c r="J169" s="232">
        <v>10687.666158748867</v>
      </c>
      <c r="K169" s="225">
        <v>168</v>
      </c>
    </row>
    <row r="170" spans="1:11" x14ac:dyDescent="0.3">
      <c r="A170" s="205">
        <v>2013</v>
      </c>
      <c r="B170" s="205">
        <v>2712</v>
      </c>
      <c r="C170" s="206" t="s">
        <v>607</v>
      </c>
      <c r="D170" s="206" t="s">
        <v>603</v>
      </c>
      <c r="E170" s="206" t="s">
        <v>604</v>
      </c>
      <c r="F170" s="206" t="s">
        <v>296</v>
      </c>
      <c r="G170" s="206" t="s">
        <v>297</v>
      </c>
      <c r="H170" s="213">
        <v>111509401</v>
      </c>
      <c r="I170" s="213">
        <v>10420492</v>
      </c>
      <c r="J170" s="232">
        <v>10700.972756372732</v>
      </c>
      <c r="K170" s="225">
        <v>169</v>
      </c>
    </row>
    <row r="171" spans="1:11" x14ac:dyDescent="0.3">
      <c r="A171" s="205">
        <v>2013</v>
      </c>
      <c r="B171" s="205">
        <v>994</v>
      </c>
      <c r="C171" s="206" t="s">
        <v>423</v>
      </c>
      <c r="D171" s="206" t="s">
        <v>420</v>
      </c>
      <c r="E171" s="206" t="s">
        <v>414</v>
      </c>
      <c r="F171" s="206" t="s">
        <v>296</v>
      </c>
      <c r="G171" s="206" t="s">
        <v>297</v>
      </c>
      <c r="H171" s="213">
        <v>112269238</v>
      </c>
      <c r="I171" s="213">
        <v>10484342</v>
      </c>
      <c r="J171" s="232">
        <v>10708.276971506653</v>
      </c>
      <c r="K171" s="225">
        <v>170</v>
      </c>
    </row>
    <row r="172" spans="1:11" x14ac:dyDescent="0.3">
      <c r="A172" s="205">
        <v>2013</v>
      </c>
      <c r="B172" s="205">
        <v>3138</v>
      </c>
      <c r="C172" s="206" t="s">
        <v>661</v>
      </c>
      <c r="D172" s="206" t="s">
        <v>630</v>
      </c>
      <c r="E172" s="206" t="s">
        <v>652</v>
      </c>
      <c r="F172" s="206" t="s">
        <v>296</v>
      </c>
      <c r="G172" s="206" t="s">
        <v>297</v>
      </c>
      <c r="H172" s="213">
        <v>4185875</v>
      </c>
      <c r="I172" s="213">
        <v>390889.67</v>
      </c>
      <c r="J172" s="232">
        <v>10708.584342993767</v>
      </c>
      <c r="K172" s="225">
        <v>171</v>
      </c>
    </row>
    <row r="173" spans="1:11" x14ac:dyDescent="0.3">
      <c r="A173" s="205">
        <v>2013</v>
      </c>
      <c r="B173" s="205">
        <v>3393</v>
      </c>
      <c r="C173" s="206" t="s">
        <v>683</v>
      </c>
      <c r="D173" s="206" t="s">
        <v>303</v>
      </c>
      <c r="E173" s="206" t="s">
        <v>684</v>
      </c>
      <c r="F173" s="206" t="s">
        <v>296</v>
      </c>
      <c r="G173" s="206" t="s">
        <v>297</v>
      </c>
      <c r="H173" s="213">
        <v>45870219</v>
      </c>
      <c r="I173" s="213">
        <v>4282291.0999999996</v>
      </c>
      <c r="J173" s="232">
        <v>10711.60692462033</v>
      </c>
      <c r="K173" s="225">
        <v>172</v>
      </c>
    </row>
    <row r="174" spans="1:11" x14ac:dyDescent="0.3">
      <c r="A174" s="205">
        <v>2013</v>
      </c>
      <c r="B174" s="205">
        <v>3803</v>
      </c>
      <c r="C174" s="206" t="s">
        <v>705</v>
      </c>
      <c r="D174" s="206" t="s">
        <v>703</v>
      </c>
      <c r="E174" s="206" t="s">
        <v>699</v>
      </c>
      <c r="F174" s="206" t="s">
        <v>296</v>
      </c>
      <c r="G174" s="206" t="s">
        <v>297</v>
      </c>
      <c r="H174" s="213">
        <v>16351725</v>
      </c>
      <c r="I174" s="213">
        <v>1525862.8</v>
      </c>
      <c r="J174" s="232">
        <v>10716.379611587621</v>
      </c>
      <c r="K174" s="225">
        <v>173</v>
      </c>
    </row>
    <row r="175" spans="1:11" x14ac:dyDescent="0.3">
      <c r="A175" s="205">
        <v>2013</v>
      </c>
      <c r="B175" s="205">
        <v>52071</v>
      </c>
      <c r="C175" s="206" t="s">
        <v>1003</v>
      </c>
      <c r="D175" s="206" t="s">
        <v>1004</v>
      </c>
      <c r="E175" s="206" t="s">
        <v>329</v>
      </c>
      <c r="F175" s="206" t="s">
        <v>296</v>
      </c>
      <c r="G175" s="206" t="s">
        <v>297</v>
      </c>
      <c r="H175" s="213">
        <v>48647994</v>
      </c>
      <c r="I175" s="213">
        <v>4524911.8</v>
      </c>
      <c r="J175" s="232">
        <v>10751.147458830026</v>
      </c>
      <c r="K175" s="225">
        <v>174</v>
      </c>
    </row>
    <row r="176" spans="1:11" x14ac:dyDescent="0.3">
      <c r="A176" s="205">
        <v>2013</v>
      </c>
      <c r="B176" s="205">
        <v>7902</v>
      </c>
      <c r="C176" s="206" t="s">
        <v>849</v>
      </c>
      <c r="D176" s="206" t="s">
        <v>786</v>
      </c>
      <c r="E176" s="206" t="s">
        <v>329</v>
      </c>
      <c r="F176" s="206" t="s">
        <v>296</v>
      </c>
      <c r="G176" s="206" t="s">
        <v>297</v>
      </c>
      <c r="H176" s="213">
        <v>52989893</v>
      </c>
      <c r="I176" s="213">
        <v>4926821.8</v>
      </c>
      <c r="J176" s="232">
        <v>10755.390625250542</v>
      </c>
      <c r="K176" s="225">
        <v>175</v>
      </c>
    </row>
    <row r="177" spans="1:11" x14ac:dyDescent="0.3">
      <c r="A177" s="205">
        <v>2013</v>
      </c>
      <c r="B177" s="205">
        <v>1382</v>
      </c>
      <c r="C177" s="206" t="s">
        <v>482</v>
      </c>
      <c r="D177" s="206" t="s">
        <v>481</v>
      </c>
      <c r="E177" s="206" t="s">
        <v>468</v>
      </c>
      <c r="F177" s="206" t="s">
        <v>296</v>
      </c>
      <c r="G177" s="206" t="s">
        <v>297</v>
      </c>
      <c r="H177" s="213">
        <v>22137531</v>
      </c>
      <c r="I177" s="213">
        <v>2058160.2</v>
      </c>
      <c r="J177" s="232">
        <v>10755.980511138054</v>
      </c>
      <c r="K177" s="225">
        <v>176</v>
      </c>
    </row>
    <row r="178" spans="1:11" x14ac:dyDescent="0.3">
      <c r="A178" s="205">
        <v>2013</v>
      </c>
      <c r="B178" s="205">
        <v>6254</v>
      </c>
      <c r="C178" s="206" t="s">
        <v>818</v>
      </c>
      <c r="D178" s="206" t="s">
        <v>438</v>
      </c>
      <c r="E178" s="206" t="s">
        <v>439</v>
      </c>
      <c r="F178" s="206" t="s">
        <v>296</v>
      </c>
      <c r="G178" s="206" t="s">
        <v>297</v>
      </c>
      <c r="H178" s="213">
        <v>36096730</v>
      </c>
      <c r="I178" s="213">
        <v>3352272.1</v>
      </c>
      <c r="J178" s="232">
        <v>10767.840116558558</v>
      </c>
      <c r="K178" s="225">
        <v>177</v>
      </c>
    </row>
    <row r="179" spans="1:11" x14ac:dyDescent="0.3">
      <c r="A179" s="205">
        <v>2013</v>
      </c>
      <c r="B179" s="205">
        <v>6648</v>
      </c>
      <c r="C179" s="206" t="s">
        <v>825</v>
      </c>
      <c r="D179" s="206" t="s">
        <v>789</v>
      </c>
      <c r="E179" s="206" t="s">
        <v>329</v>
      </c>
      <c r="F179" s="206" t="s">
        <v>296</v>
      </c>
      <c r="G179" s="206" t="s">
        <v>297</v>
      </c>
      <c r="H179" s="213">
        <v>43124740</v>
      </c>
      <c r="I179" s="213">
        <v>4000042.5</v>
      </c>
      <c r="J179" s="232">
        <v>10781.070451126458</v>
      </c>
      <c r="K179" s="225">
        <v>178</v>
      </c>
    </row>
    <row r="180" spans="1:11" x14ac:dyDescent="0.3">
      <c r="A180" s="205">
        <v>2013</v>
      </c>
      <c r="B180" s="205">
        <v>6073</v>
      </c>
      <c r="C180" s="206" t="s">
        <v>766</v>
      </c>
      <c r="D180" s="206" t="s">
        <v>544</v>
      </c>
      <c r="E180" s="206" t="s">
        <v>545</v>
      </c>
      <c r="F180" s="206" t="s">
        <v>296</v>
      </c>
      <c r="G180" s="206" t="s">
        <v>297</v>
      </c>
      <c r="H180" s="213">
        <v>18940286</v>
      </c>
      <c r="I180" s="213">
        <v>1756149.9620000001</v>
      </c>
      <c r="J180" s="232">
        <v>10785.118816635546</v>
      </c>
      <c r="K180" s="225">
        <v>179</v>
      </c>
    </row>
    <row r="181" spans="1:11" x14ac:dyDescent="0.3">
      <c r="A181" s="205">
        <v>2013</v>
      </c>
      <c r="B181" s="205">
        <v>2451</v>
      </c>
      <c r="C181" s="206" t="s">
        <v>592</v>
      </c>
      <c r="D181" s="206" t="s">
        <v>591</v>
      </c>
      <c r="E181" s="206" t="s">
        <v>318</v>
      </c>
      <c r="F181" s="206" t="s">
        <v>296</v>
      </c>
      <c r="G181" s="206" t="s">
        <v>297</v>
      </c>
      <c r="H181" s="213">
        <v>112823640</v>
      </c>
      <c r="I181" s="213">
        <v>10457914</v>
      </c>
      <c r="J181" s="232">
        <v>10788.350334493092</v>
      </c>
      <c r="K181" s="225">
        <v>180</v>
      </c>
    </row>
    <row r="182" spans="1:11" x14ac:dyDescent="0.3">
      <c r="A182" s="205">
        <v>2013</v>
      </c>
      <c r="B182" s="205">
        <v>1250</v>
      </c>
      <c r="C182" s="206" t="s">
        <v>461</v>
      </c>
      <c r="D182" s="206" t="s">
        <v>462</v>
      </c>
      <c r="E182" s="206" t="s">
        <v>321</v>
      </c>
      <c r="F182" s="206" t="s">
        <v>296</v>
      </c>
      <c r="G182" s="206" t="s">
        <v>297</v>
      </c>
      <c r="H182" s="213">
        <v>38894153</v>
      </c>
      <c r="I182" s="213">
        <v>3604787.2000000002</v>
      </c>
      <c r="J182" s="232">
        <v>10789.583640332499</v>
      </c>
      <c r="K182" s="225">
        <v>181</v>
      </c>
    </row>
    <row r="183" spans="1:11" x14ac:dyDescent="0.3">
      <c r="A183" s="205">
        <v>2013</v>
      </c>
      <c r="B183" s="205">
        <v>2732</v>
      </c>
      <c r="C183" s="206" t="s">
        <v>613</v>
      </c>
      <c r="D183" s="206" t="s">
        <v>610</v>
      </c>
      <c r="E183" s="206" t="s">
        <v>604</v>
      </c>
      <c r="F183" s="206" t="s">
        <v>296</v>
      </c>
      <c r="G183" s="206" t="s">
        <v>297</v>
      </c>
      <c r="H183" s="213">
        <v>1319506</v>
      </c>
      <c r="I183" s="213">
        <v>122262.55</v>
      </c>
      <c r="J183" s="232">
        <v>10792.397181311857</v>
      </c>
      <c r="K183" s="225">
        <v>182</v>
      </c>
    </row>
    <row r="184" spans="1:11" x14ac:dyDescent="0.3">
      <c r="A184" s="205">
        <v>2013</v>
      </c>
      <c r="B184" s="205">
        <v>160</v>
      </c>
      <c r="C184" s="206" t="s">
        <v>336</v>
      </c>
      <c r="D184" s="206" t="s">
        <v>337</v>
      </c>
      <c r="E184" s="206" t="s">
        <v>324</v>
      </c>
      <c r="F184" s="206" t="s">
        <v>296</v>
      </c>
      <c r="G184" s="206" t="s">
        <v>297</v>
      </c>
      <c r="H184" s="213">
        <v>24237399</v>
      </c>
      <c r="I184" s="213">
        <v>2245606.1</v>
      </c>
      <c r="J184" s="232">
        <v>10793.254881165491</v>
      </c>
      <c r="K184" s="225">
        <v>183</v>
      </c>
    </row>
    <row r="185" spans="1:11" x14ac:dyDescent="0.3">
      <c r="A185" s="205">
        <v>2013</v>
      </c>
      <c r="B185" s="205">
        <v>3131</v>
      </c>
      <c r="C185" s="206" t="s">
        <v>659</v>
      </c>
      <c r="D185" s="206" t="s">
        <v>654</v>
      </c>
      <c r="E185" s="206" t="s">
        <v>652</v>
      </c>
      <c r="F185" s="206" t="s">
        <v>296</v>
      </c>
      <c r="G185" s="206" t="s">
        <v>297</v>
      </c>
      <c r="H185" s="213">
        <v>16985523</v>
      </c>
      <c r="I185" s="213">
        <v>1573563</v>
      </c>
      <c r="J185" s="232">
        <v>10794.30756823845</v>
      </c>
      <c r="K185" s="225">
        <v>184</v>
      </c>
    </row>
    <row r="186" spans="1:11" x14ac:dyDescent="0.3">
      <c r="A186" s="205">
        <v>2013</v>
      </c>
      <c r="B186" s="205">
        <v>54304</v>
      </c>
      <c r="C186" s="206" t="s">
        <v>1029</v>
      </c>
      <c r="D186" s="206" t="s">
        <v>1030</v>
      </c>
      <c r="E186" s="206" t="s">
        <v>699</v>
      </c>
      <c r="F186" s="206" t="s">
        <v>296</v>
      </c>
      <c r="G186" s="206" t="s">
        <v>297</v>
      </c>
      <c r="H186" s="213">
        <v>6250354</v>
      </c>
      <c r="I186" s="213">
        <v>578800.67000000004</v>
      </c>
      <c r="J186" s="232">
        <v>10798.802288877792</v>
      </c>
      <c r="K186" s="225">
        <v>185</v>
      </c>
    </row>
    <row r="187" spans="1:11" x14ac:dyDescent="0.3">
      <c r="A187" s="205">
        <v>2013</v>
      </c>
      <c r="B187" s="205">
        <v>2952</v>
      </c>
      <c r="C187" s="206" t="s">
        <v>648</v>
      </c>
      <c r="D187" s="206" t="s">
        <v>649</v>
      </c>
      <c r="E187" s="206" t="s">
        <v>340</v>
      </c>
      <c r="F187" s="206" t="s">
        <v>296</v>
      </c>
      <c r="G187" s="206" t="s">
        <v>297</v>
      </c>
      <c r="H187" s="213">
        <v>73426155</v>
      </c>
      <c r="I187" s="213">
        <v>6794432.5</v>
      </c>
      <c r="J187" s="232">
        <v>10806.812047952497</v>
      </c>
      <c r="K187" s="225">
        <v>186</v>
      </c>
    </row>
    <row r="188" spans="1:11" x14ac:dyDescent="0.3">
      <c r="A188" s="205">
        <v>2013</v>
      </c>
      <c r="B188" s="205">
        <v>6095</v>
      </c>
      <c r="C188" s="206" t="s">
        <v>774</v>
      </c>
      <c r="D188" s="206" t="s">
        <v>649</v>
      </c>
      <c r="E188" s="206" t="s">
        <v>340</v>
      </c>
      <c r="F188" s="206" t="s">
        <v>296</v>
      </c>
      <c r="G188" s="206" t="s">
        <v>297</v>
      </c>
      <c r="H188" s="213">
        <v>64483923</v>
      </c>
      <c r="I188" s="213">
        <v>5964902.5999999996</v>
      </c>
      <c r="J188" s="232">
        <v>10810.557577251973</v>
      </c>
      <c r="K188" s="225">
        <v>187</v>
      </c>
    </row>
    <row r="189" spans="1:11" x14ac:dyDescent="0.3">
      <c r="A189" s="205">
        <v>2013</v>
      </c>
      <c r="B189" s="205">
        <v>983</v>
      </c>
      <c r="C189" s="206" t="s">
        <v>415</v>
      </c>
      <c r="D189" s="206" t="s">
        <v>416</v>
      </c>
      <c r="E189" s="206" t="s">
        <v>414</v>
      </c>
      <c r="F189" s="206" t="s">
        <v>296</v>
      </c>
      <c r="G189" s="206" t="s">
        <v>297</v>
      </c>
      <c r="H189" s="213">
        <v>60590437</v>
      </c>
      <c r="I189" s="213">
        <v>5603508.5</v>
      </c>
      <c r="J189" s="232">
        <v>10812.946388856197</v>
      </c>
      <c r="K189" s="225">
        <v>188</v>
      </c>
    </row>
    <row r="190" spans="1:11" x14ac:dyDescent="0.3">
      <c r="A190" s="205">
        <v>2013</v>
      </c>
      <c r="B190" s="205">
        <v>1374</v>
      </c>
      <c r="C190" s="206" t="s">
        <v>476</v>
      </c>
      <c r="D190" s="206" t="s">
        <v>477</v>
      </c>
      <c r="E190" s="206" t="s">
        <v>468</v>
      </c>
      <c r="F190" s="206" t="s">
        <v>296</v>
      </c>
      <c r="G190" s="206" t="s">
        <v>297</v>
      </c>
      <c r="H190" s="213">
        <v>28897916</v>
      </c>
      <c r="I190" s="213">
        <v>2671693.5</v>
      </c>
      <c r="J190" s="232">
        <v>10816.329043731999</v>
      </c>
      <c r="K190" s="225">
        <v>189</v>
      </c>
    </row>
    <row r="191" spans="1:11" x14ac:dyDescent="0.3">
      <c r="A191" s="205">
        <v>2013</v>
      </c>
      <c r="B191" s="205">
        <v>876</v>
      </c>
      <c r="C191" s="206" t="s">
        <v>396</v>
      </c>
      <c r="D191" s="206" t="s">
        <v>397</v>
      </c>
      <c r="E191" s="206" t="s">
        <v>347</v>
      </c>
      <c r="F191" s="206" t="s">
        <v>296</v>
      </c>
      <c r="G191" s="206" t="s">
        <v>297</v>
      </c>
      <c r="H191" s="213">
        <v>58702496</v>
      </c>
      <c r="I191" s="213">
        <v>5424348.2000000002</v>
      </c>
      <c r="J191" s="232">
        <v>10822.036830157769</v>
      </c>
      <c r="K191" s="225">
        <v>190</v>
      </c>
    </row>
    <row r="192" spans="1:11" x14ac:dyDescent="0.3">
      <c r="A192" s="205">
        <v>2013</v>
      </c>
      <c r="B192" s="205">
        <v>6098</v>
      </c>
      <c r="C192" s="206" t="s">
        <v>776</v>
      </c>
      <c r="D192" s="206" t="s">
        <v>537</v>
      </c>
      <c r="E192" s="206" t="s">
        <v>682</v>
      </c>
      <c r="F192" s="206" t="s">
        <v>296</v>
      </c>
      <c r="G192" s="206" t="s">
        <v>297</v>
      </c>
      <c r="H192" s="213">
        <v>30836239</v>
      </c>
      <c r="I192" s="213">
        <v>2849383.4</v>
      </c>
      <c r="J192" s="232">
        <v>10822.07434773432</v>
      </c>
      <c r="K192" s="225">
        <v>191</v>
      </c>
    </row>
    <row r="193" spans="1:11" x14ac:dyDescent="0.3">
      <c r="A193" s="205">
        <v>2013</v>
      </c>
      <c r="B193" s="205">
        <v>2094</v>
      </c>
      <c r="C193" s="206" t="s">
        <v>550</v>
      </c>
      <c r="D193" s="206" t="s">
        <v>551</v>
      </c>
      <c r="E193" s="206" t="s">
        <v>547</v>
      </c>
      <c r="F193" s="206" t="s">
        <v>296</v>
      </c>
      <c r="G193" s="206" t="s">
        <v>297</v>
      </c>
      <c r="H193" s="213">
        <v>27123729</v>
      </c>
      <c r="I193" s="213">
        <v>2504105.98</v>
      </c>
      <c r="J193" s="232">
        <v>10831.701699781892</v>
      </c>
      <c r="K193" s="225">
        <v>192</v>
      </c>
    </row>
    <row r="194" spans="1:11" x14ac:dyDescent="0.3">
      <c r="A194" s="205">
        <v>2013</v>
      </c>
      <c r="B194" s="205">
        <v>995</v>
      </c>
      <c r="C194" s="206" t="s">
        <v>424</v>
      </c>
      <c r="D194" s="206" t="s">
        <v>425</v>
      </c>
      <c r="E194" s="206" t="s">
        <v>414</v>
      </c>
      <c r="F194" s="206" t="s">
        <v>296</v>
      </c>
      <c r="G194" s="206" t="s">
        <v>297</v>
      </c>
      <c r="H194" s="213">
        <v>24313543</v>
      </c>
      <c r="I194" s="213">
        <v>2243400</v>
      </c>
      <c r="J194" s="232">
        <v>10837.810020504592</v>
      </c>
      <c r="K194" s="225">
        <v>193</v>
      </c>
    </row>
    <row r="195" spans="1:11" x14ac:dyDescent="0.3">
      <c r="A195" s="205">
        <v>2013</v>
      </c>
      <c r="B195" s="205">
        <v>8224</v>
      </c>
      <c r="C195" s="206" t="s">
        <v>857</v>
      </c>
      <c r="D195" s="206" t="s">
        <v>858</v>
      </c>
      <c r="E195" s="206" t="s">
        <v>579</v>
      </c>
      <c r="F195" s="206" t="s">
        <v>296</v>
      </c>
      <c r="G195" s="206" t="s">
        <v>297</v>
      </c>
      <c r="H195" s="213">
        <v>27263322</v>
      </c>
      <c r="I195" s="213">
        <v>2515089.9620000003</v>
      </c>
      <c r="J195" s="232">
        <v>10839.899332396124</v>
      </c>
      <c r="K195" s="225">
        <v>194</v>
      </c>
    </row>
    <row r="196" spans="1:11" x14ac:dyDescent="0.3">
      <c r="A196" s="205">
        <v>2013</v>
      </c>
      <c r="B196" s="205">
        <v>3181</v>
      </c>
      <c r="C196" s="206" t="s">
        <v>669</v>
      </c>
      <c r="D196" s="206" t="s">
        <v>492</v>
      </c>
      <c r="E196" s="206" t="s">
        <v>652</v>
      </c>
      <c r="F196" s="206" t="s">
        <v>296</v>
      </c>
      <c r="G196" s="206" t="s">
        <v>297</v>
      </c>
      <c r="H196" s="213">
        <v>10289223</v>
      </c>
      <c r="I196" s="213">
        <v>948312.44</v>
      </c>
      <c r="J196" s="232">
        <v>10850.034826074832</v>
      </c>
      <c r="K196" s="225">
        <v>195</v>
      </c>
    </row>
    <row r="197" spans="1:11" x14ac:dyDescent="0.3">
      <c r="A197" s="205">
        <v>2013</v>
      </c>
      <c r="B197" s="205">
        <v>1091</v>
      </c>
      <c r="C197" s="206" t="s">
        <v>447</v>
      </c>
      <c r="D197" s="206" t="s">
        <v>445</v>
      </c>
      <c r="E197" s="206" t="s">
        <v>439</v>
      </c>
      <c r="F197" s="206" t="s">
        <v>296</v>
      </c>
      <c r="G197" s="206" t="s">
        <v>297</v>
      </c>
      <c r="H197" s="213">
        <v>39512670</v>
      </c>
      <c r="I197" s="213">
        <v>3640022.9</v>
      </c>
      <c r="J197" s="232">
        <v>10855.060829425001</v>
      </c>
      <c r="K197" s="225">
        <v>196</v>
      </c>
    </row>
    <row r="198" spans="1:11" x14ac:dyDescent="0.3">
      <c r="A198" s="205">
        <v>2013</v>
      </c>
      <c r="B198" s="205">
        <v>883</v>
      </c>
      <c r="C198" s="206" t="s">
        <v>399</v>
      </c>
      <c r="D198" s="206" t="s">
        <v>346</v>
      </c>
      <c r="E198" s="206" t="s">
        <v>347</v>
      </c>
      <c r="F198" s="206" t="s">
        <v>296</v>
      </c>
      <c r="G198" s="206" t="s">
        <v>297</v>
      </c>
      <c r="H198" s="213">
        <v>37998928</v>
      </c>
      <c r="I198" s="213">
        <v>3500338.9</v>
      </c>
      <c r="J198" s="232">
        <v>10855.785421234497</v>
      </c>
      <c r="K198" s="225">
        <v>197</v>
      </c>
    </row>
    <row r="199" spans="1:11" x14ac:dyDescent="0.3">
      <c r="A199" s="205">
        <v>2013</v>
      </c>
      <c r="B199" s="205">
        <v>1043</v>
      </c>
      <c r="C199" s="206" t="s">
        <v>436</v>
      </c>
      <c r="D199" s="206" t="s">
        <v>437</v>
      </c>
      <c r="E199" s="206" t="s">
        <v>414</v>
      </c>
      <c r="F199" s="206" t="s">
        <v>296</v>
      </c>
      <c r="G199" s="206" t="s">
        <v>297</v>
      </c>
      <c r="H199" s="213">
        <v>6828355</v>
      </c>
      <c r="I199" s="213">
        <v>628524.46</v>
      </c>
      <c r="J199" s="232">
        <v>10864.103840922913</v>
      </c>
      <c r="K199" s="225">
        <v>198</v>
      </c>
    </row>
    <row r="200" spans="1:11" x14ac:dyDescent="0.3">
      <c r="A200" s="205">
        <v>2013</v>
      </c>
      <c r="B200" s="205">
        <v>525</v>
      </c>
      <c r="C200" s="206" t="s">
        <v>357</v>
      </c>
      <c r="D200" s="206" t="s">
        <v>351</v>
      </c>
      <c r="E200" s="206" t="s">
        <v>349</v>
      </c>
      <c r="F200" s="206" t="s">
        <v>296</v>
      </c>
      <c r="G200" s="206" t="s">
        <v>297</v>
      </c>
      <c r="H200" s="213">
        <v>34501196</v>
      </c>
      <c r="I200" s="213">
        <v>3172276.7</v>
      </c>
      <c r="J200" s="232">
        <v>10875.846990270426</v>
      </c>
      <c r="K200" s="225">
        <v>199</v>
      </c>
    </row>
    <row r="201" spans="1:11" x14ac:dyDescent="0.3">
      <c r="A201" s="205">
        <v>2013</v>
      </c>
      <c r="B201" s="205">
        <v>2830</v>
      </c>
      <c r="C201" s="206" t="s">
        <v>624</v>
      </c>
      <c r="D201" s="206" t="s">
        <v>625</v>
      </c>
      <c r="E201" s="206" t="s">
        <v>623</v>
      </c>
      <c r="F201" s="206" t="s">
        <v>296</v>
      </c>
      <c r="G201" s="206" t="s">
        <v>297</v>
      </c>
      <c r="H201" s="213">
        <v>27635486</v>
      </c>
      <c r="I201" s="213">
        <v>2540948.7000000002</v>
      </c>
      <c r="J201" s="232">
        <v>10876.050350800077</v>
      </c>
      <c r="K201" s="225">
        <v>200</v>
      </c>
    </row>
    <row r="202" spans="1:11" x14ac:dyDescent="0.3">
      <c r="A202" s="205">
        <v>2013</v>
      </c>
      <c r="B202" s="205">
        <v>6249</v>
      </c>
      <c r="C202" s="206" t="s">
        <v>816</v>
      </c>
      <c r="D202" s="206" t="s">
        <v>331</v>
      </c>
      <c r="E202" s="206" t="s">
        <v>332</v>
      </c>
      <c r="F202" s="206" t="s">
        <v>296</v>
      </c>
      <c r="G202" s="206" t="s">
        <v>297</v>
      </c>
      <c r="H202" s="213">
        <v>13847367</v>
      </c>
      <c r="I202" s="213">
        <v>1272990.7</v>
      </c>
      <c r="J202" s="232">
        <v>10877.822595247553</v>
      </c>
      <c r="K202" s="225">
        <v>201</v>
      </c>
    </row>
    <row r="203" spans="1:11" x14ac:dyDescent="0.3">
      <c r="A203" s="205">
        <v>2013</v>
      </c>
      <c r="B203" s="205">
        <v>3845</v>
      </c>
      <c r="C203" s="206" t="s">
        <v>707</v>
      </c>
      <c r="D203" s="206" t="s">
        <v>708</v>
      </c>
      <c r="E203" s="206" t="s">
        <v>709</v>
      </c>
      <c r="F203" s="206" t="s">
        <v>296</v>
      </c>
      <c r="G203" s="206" t="s">
        <v>297</v>
      </c>
      <c r="H203" s="213">
        <v>72944102</v>
      </c>
      <c r="I203" s="213">
        <v>6703714.7000000002</v>
      </c>
      <c r="J203" s="232">
        <v>10881.146538052999</v>
      </c>
      <c r="K203" s="225">
        <v>202</v>
      </c>
    </row>
    <row r="204" spans="1:11" x14ac:dyDescent="0.3">
      <c r="A204" s="205">
        <v>2013</v>
      </c>
      <c r="B204" s="205">
        <v>1695</v>
      </c>
      <c r="C204" s="206" t="s">
        <v>504</v>
      </c>
      <c r="D204" s="206" t="s">
        <v>505</v>
      </c>
      <c r="E204" s="206" t="s">
        <v>506</v>
      </c>
      <c r="F204" s="206" t="s">
        <v>296</v>
      </c>
      <c r="G204" s="206" t="s">
        <v>297</v>
      </c>
      <c r="H204" s="213">
        <v>19414208</v>
      </c>
      <c r="I204" s="213">
        <v>1783114.62</v>
      </c>
      <c r="J204" s="232">
        <v>10887.807088923986</v>
      </c>
      <c r="K204" s="225">
        <v>203</v>
      </c>
    </row>
    <row r="205" spans="1:11" x14ac:dyDescent="0.3">
      <c r="A205" s="205">
        <v>2013</v>
      </c>
      <c r="B205" s="205">
        <v>1356</v>
      </c>
      <c r="C205" s="206" t="s">
        <v>471</v>
      </c>
      <c r="D205" s="206" t="s">
        <v>470</v>
      </c>
      <c r="E205" s="206" t="s">
        <v>468</v>
      </c>
      <c r="F205" s="206" t="s">
        <v>296</v>
      </c>
      <c r="G205" s="206" t="s">
        <v>297</v>
      </c>
      <c r="H205" s="213">
        <v>143193250</v>
      </c>
      <c r="I205" s="213">
        <v>13142149</v>
      </c>
      <c r="J205" s="232">
        <v>10895.725653391999</v>
      </c>
      <c r="K205" s="225">
        <v>204</v>
      </c>
    </row>
    <row r="206" spans="1:11" x14ac:dyDescent="0.3">
      <c r="A206" s="205">
        <v>2013</v>
      </c>
      <c r="B206" s="205">
        <v>2549</v>
      </c>
      <c r="C206" s="206" t="s">
        <v>597</v>
      </c>
      <c r="D206" s="206" t="s">
        <v>598</v>
      </c>
      <c r="E206" s="206" t="s">
        <v>594</v>
      </c>
      <c r="F206" s="206" t="s">
        <v>296</v>
      </c>
      <c r="G206" s="206" t="s">
        <v>297</v>
      </c>
      <c r="H206" s="213">
        <v>11657854</v>
      </c>
      <c r="I206" s="213">
        <v>1069543.1000000001</v>
      </c>
      <c r="J206" s="232">
        <v>10899.844989883997</v>
      </c>
      <c r="K206" s="225">
        <v>205</v>
      </c>
    </row>
    <row r="207" spans="1:11" x14ac:dyDescent="0.3">
      <c r="A207" s="205">
        <v>2013</v>
      </c>
      <c r="B207" s="205">
        <v>47</v>
      </c>
      <c r="C207" s="206" t="s">
        <v>302</v>
      </c>
      <c r="D207" s="206" t="s">
        <v>303</v>
      </c>
      <c r="E207" s="206" t="s">
        <v>295</v>
      </c>
      <c r="F207" s="206" t="s">
        <v>296</v>
      </c>
      <c r="G207" s="206" t="s">
        <v>297</v>
      </c>
      <c r="H207" s="213">
        <v>34919886</v>
      </c>
      <c r="I207" s="213">
        <v>3202563.1</v>
      </c>
      <c r="J207" s="232">
        <v>10903.730827348882</v>
      </c>
      <c r="K207" s="225">
        <v>206</v>
      </c>
    </row>
    <row r="208" spans="1:11" x14ac:dyDescent="0.3">
      <c r="A208" s="205">
        <v>2013</v>
      </c>
      <c r="B208" s="205">
        <v>2720</v>
      </c>
      <c r="C208" s="206" t="s">
        <v>611</v>
      </c>
      <c r="D208" s="206" t="s">
        <v>610</v>
      </c>
      <c r="E208" s="206" t="s">
        <v>604</v>
      </c>
      <c r="F208" s="206" t="s">
        <v>296</v>
      </c>
      <c r="G208" s="206" t="s">
        <v>297</v>
      </c>
      <c r="H208" s="213">
        <v>997146</v>
      </c>
      <c r="I208" s="213">
        <v>91294.339000000007</v>
      </c>
      <c r="J208" s="232">
        <v>10922.320167080677</v>
      </c>
      <c r="K208" s="225">
        <v>207</v>
      </c>
    </row>
    <row r="209" spans="1:11" x14ac:dyDescent="0.3">
      <c r="A209" s="205">
        <v>2013</v>
      </c>
      <c r="B209" s="205">
        <v>3938</v>
      </c>
      <c r="C209" s="206" t="s">
        <v>713</v>
      </c>
      <c r="D209" s="206" t="s">
        <v>698</v>
      </c>
      <c r="E209" s="206" t="s">
        <v>711</v>
      </c>
      <c r="F209" s="206" t="s">
        <v>296</v>
      </c>
      <c r="G209" s="206" t="s">
        <v>297</v>
      </c>
      <c r="H209" s="213">
        <v>11934311</v>
      </c>
      <c r="I209" s="213">
        <v>1092459</v>
      </c>
      <c r="J209" s="232">
        <v>10924.264434637822</v>
      </c>
      <c r="K209" s="225">
        <v>208</v>
      </c>
    </row>
    <row r="210" spans="1:11" x14ac:dyDescent="0.3">
      <c r="A210" s="205">
        <v>2013</v>
      </c>
      <c r="B210" s="205">
        <v>1384</v>
      </c>
      <c r="C210" s="206" t="s">
        <v>484</v>
      </c>
      <c r="D210" s="206" t="s">
        <v>485</v>
      </c>
      <c r="E210" s="206" t="s">
        <v>468</v>
      </c>
      <c r="F210" s="206" t="s">
        <v>296</v>
      </c>
      <c r="G210" s="206" t="s">
        <v>297</v>
      </c>
      <c r="H210" s="213">
        <v>10877874</v>
      </c>
      <c r="I210" s="213">
        <v>995130.73</v>
      </c>
      <c r="J210" s="232">
        <v>10931.10047963246</v>
      </c>
      <c r="K210" s="225">
        <v>209</v>
      </c>
    </row>
    <row r="211" spans="1:11" ht="27" x14ac:dyDescent="0.3">
      <c r="A211" s="205">
        <v>2013</v>
      </c>
      <c r="B211" s="205">
        <v>10678</v>
      </c>
      <c r="C211" s="206" t="s">
        <v>912</v>
      </c>
      <c r="D211" s="206" t="s">
        <v>913</v>
      </c>
      <c r="E211" s="206" t="s">
        <v>368</v>
      </c>
      <c r="F211" s="206" t="s">
        <v>296</v>
      </c>
      <c r="G211" s="206" t="s">
        <v>297</v>
      </c>
      <c r="H211" s="213">
        <v>13803317</v>
      </c>
      <c r="I211" s="213">
        <v>1261690.5</v>
      </c>
      <c r="J211" s="232">
        <v>10940.335208991428</v>
      </c>
      <c r="K211" s="225">
        <v>210</v>
      </c>
    </row>
    <row r="212" spans="1:11" x14ac:dyDescent="0.3">
      <c r="A212" s="205">
        <v>2013</v>
      </c>
      <c r="B212" s="205">
        <v>728</v>
      </c>
      <c r="C212" s="206" t="s">
        <v>389</v>
      </c>
      <c r="D212" s="206" t="s">
        <v>383</v>
      </c>
      <c r="E212" s="206" t="s">
        <v>384</v>
      </c>
      <c r="F212" s="206" t="s">
        <v>296</v>
      </c>
      <c r="G212" s="206" t="s">
        <v>297</v>
      </c>
      <c r="H212" s="213">
        <v>16768484</v>
      </c>
      <c r="I212" s="213">
        <v>1532435.2</v>
      </c>
      <c r="J212" s="232">
        <v>10942.377204595667</v>
      </c>
      <c r="K212" s="225">
        <v>211</v>
      </c>
    </row>
    <row r="213" spans="1:11" x14ac:dyDescent="0.3">
      <c r="A213" s="205">
        <v>2013</v>
      </c>
      <c r="B213" s="205">
        <v>1904</v>
      </c>
      <c r="C213" s="206" t="s">
        <v>533</v>
      </c>
      <c r="D213" s="206" t="s">
        <v>534</v>
      </c>
      <c r="E213" s="206" t="s">
        <v>530</v>
      </c>
      <c r="F213" s="206" t="s">
        <v>296</v>
      </c>
      <c r="G213" s="206" t="s">
        <v>297</v>
      </c>
      <c r="H213" s="213">
        <v>12863328</v>
      </c>
      <c r="I213" s="213">
        <v>1174690.8999999999</v>
      </c>
      <c r="J213" s="232">
        <v>10950.393844031651</v>
      </c>
      <c r="K213" s="225">
        <v>212</v>
      </c>
    </row>
    <row r="214" spans="1:11" x14ac:dyDescent="0.3">
      <c r="A214" s="205">
        <v>2013</v>
      </c>
      <c r="B214" s="205">
        <v>6705</v>
      </c>
      <c r="C214" s="206" t="s">
        <v>827</v>
      </c>
      <c r="D214" s="206" t="s">
        <v>828</v>
      </c>
      <c r="E214" s="206" t="s">
        <v>414</v>
      </c>
      <c r="F214" s="206" t="s">
        <v>296</v>
      </c>
      <c r="G214" s="206" t="s">
        <v>297</v>
      </c>
      <c r="H214" s="213">
        <v>58133818</v>
      </c>
      <c r="I214" s="213">
        <v>5303974</v>
      </c>
      <c r="J214" s="232">
        <v>10960.426653675149</v>
      </c>
      <c r="K214" s="225">
        <v>213</v>
      </c>
    </row>
    <row r="215" spans="1:11" x14ac:dyDescent="0.3">
      <c r="A215" s="205">
        <v>2013</v>
      </c>
      <c r="B215" s="205">
        <v>1381</v>
      </c>
      <c r="C215" s="206" t="s">
        <v>480</v>
      </c>
      <c r="D215" s="206" t="s">
        <v>481</v>
      </c>
      <c r="E215" s="206" t="s">
        <v>468</v>
      </c>
      <c r="F215" s="206" t="s">
        <v>296</v>
      </c>
      <c r="G215" s="206" t="s">
        <v>297</v>
      </c>
      <c r="H215" s="213">
        <v>34287834</v>
      </c>
      <c r="I215" s="213">
        <v>3122713.7</v>
      </c>
      <c r="J215" s="232">
        <v>10980.140126198568</v>
      </c>
      <c r="K215" s="225">
        <v>214</v>
      </c>
    </row>
    <row r="216" spans="1:11" x14ac:dyDescent="0.3">
      <c r="A216" s="205">
        <v>2013</v>
      </c>
      <c r="B216" s="205">
        <v>1012</v>
      </c>
      <c r="C216" s="206" t="s">
        <v>431</v>
      </c>
      <c r="D216" s="206" t="s">
        <v>432</v>
      </c>
      <c r="E216" s="206" t="s">
        <v>414</v>
      </c>
      <c r="F216" s="206" t="s">
        <v>296</v>
      </c>
      <c r="G216" s="206" t="s">
        <v>297</v>
      </c>
      <c r="H216" s="213">
        <v>19721096</v>
      </c>
      <c r="I216" s="213">
        <v>1794186.9</v>
      </c>
      <c r="J216" s="232">
        <v>10991.662016928114</v>
      </c>
      <c r="K216" s="225">
        <v>215</v>
      </c>
    </row>
    <row r="217" spans="1:11" x14ac:dyDescent="0.3">
      <c r="A217" s="205">
        <v>2013</v>
      </c>
      <c r="B217" s="205">
        <v>6146</v>
      </c>
      <c r="C217" s="206" t="s">
        <v>788</v>
      </c>
      <c r="D217" s="206" t="s">
        <v>789</v>
      </c>
      <c r="E217" s="206" t="s">
        <v>329</v>
      </c>
      <c r="F217" s="206" t="s">
        <v>296</v>
      </c>
      <c r="G217" s="206" t="s">
        <v>297</v>
      </c>
      <c r="H217" s="213">
        <v>167482718</v>
      </c>
      <c r="I217" s="213">
        <v>15235243.4</v>
      </c>
      <c r="J217" s="232">
        <v>10993.110750038952</v>
      </c>
      <c r="K217" s="225">
        <v>216</v>
      </c>
    </row>
    <row r="218" spans="1:11" x14ac:dyDescent="0.3">
      <c r="A218" s="205">
        <v>2013</v>
      </c>
      <c r="B218" s="205">
        <v>641</v>
      </c>
      <c r="C218" s="206" t="s">
        <v>371</v>
      </c>
      <c r="D218" s="206" t="s">
        <v>372</v>
      </c>
      <c r="E218" s="206" t="s">
        <v>335</v>
      </c>
      <c r="F218" s="206" t="s">
        <v>296</v>
      </c>
      <c r="G218" s="206" t="s">
        <v>297</v>
      </c>
      <c r="H218" s="213">
        <v>30173101</v>
      </c>
      <c r="I218" s="213">
        <v>2744028.5</v>
      </c>
      <c r="J218" s="232">
        <v>10995.913854393277</v>
      </c>
      <c r="K218" s="225">
        <v>217</v>
      </c>
    </row>
    <row r="219" spans="1:11" x14ac:dyDescent="0.3">
      <c r="A219" s="205">
        <v>2013</v>
      </c>
      <c r="B219" s="205">
        <v>6139</v>
      </c>
      <c r="C219" s="206" t="s">
        <v>787</v>
      </c>
      <c r="D219" s="206" t="s">
        <v>786</v>
      </c>
      <c r="E219" s="206" t="s">
        <v>329</v>
      </c>
      <c r="F219" s="206" t="s">
        <v>296</v>
      </c>
      <c r="G219" s="206" t="s">
        <v>297</v>
      </c>
      <c r="H219" s="213">
        <v>96093176</v>
      </c>
      <c r="I219" s="213">
        <v>8736581.9000000004</v>
      </c>
      <c r="J219" s="232">
        <v>10998.944106504627</v>
      </c>
      <c r="K219" s="225">
        <v>218</v>
      </c>
    </row>
    <row r="220" spans="1:11" x14ac:dyDescent="0.3">
      <c r="A220" s="205">
        <v>2013</v>
      </c>
      <c r="B220" s="205">
        <v>1252</v>
      </c>
      <c r="C220" s="206" t="s">
        <v>463</v>
      </c>
      <c r="D220" s="206" t="s">
        <v>462</v>
      </c>
      <c r="E220" s="206" t="s">
        <v>321</v>
      </c>
      <c r="F220" s="206" t="s">
        <v>296</v>
      </c>
      <c r="G220" s="206" t="s">
        <v>297</v>
      </c>
      <c r="H220" s="213">
        <v>12082493</v>
      </c>
      <c r="I220" s="213">
        <v>1097016.1000000001</v>
      </c>
      <c r="J220" s="232">
        <v>11013.961417703897</v>
      </c>
      <c r="K220" s="225">
        <v>219</v>
      </c>
    </row>
    <row r="221" spans="1:11" x14ac:dyDescent="0.3">
      <c r="A221" s="205">
        <v>2013</v>
      </c>
      <c r="B221" s="205">
        <v>1048</v>
      </c>
      <c r="C221" s="206" t="s">
        <v>441</v>
      </c>
      <c r="D221" s="206" t="s">
        <v>438</v>
      </c>
      <c r="E221" s="206" t="s">
        <v>439</v>
      </c>
      <c r="F221" s="206" t="s">
        <v>296</v>
      </c>
      <c r="G221" s="206" t="s">
        <v>297</v>
      </c>
      <c r="H221" s="213">
        <v>8247481</v>
      </c>
      <c r="I221" s="213">
        <v>748262.85</v>
      </c>
      <c r="J221" s="232">
        <v>11022.170885538417</v>
      </c>
      <c r="K221" s="225">
        <v>220</v>
      </c>
    </row>
    <row r="222" spans="1:11" x14ac:dyDescent="0.3">
      <c r="A222" s="205">
        <v>2013</v>
      </c>
      <c r="B222" s="205">
        <v>676</v>
      </c>
      <c r="C222" s="206" t="s">
        <v>380</v>
      </c>
      <c r="D222" s="206" t="s">
        <v>381</v>
      </c>
      <c r="E222" s="206" t="s">
        <v>335</v>
      </c>
      <c r="F222" s="206" t="s">
        <v>296</v>
      </c>
      <c r="G222" s="206" t="s">
        <v>297</v>
      </c>
      <c r="H222" s="213">
        <v>14232452</v>
      </c>
      <c r="I222" s="213">
        <v>1291205.5</v>
      </c>
      <c r="J222" s="232">
        <v>11022.607942732586</v>
      </c>
      <c r="K222" s="225">
        <v>221</v>
      </c>
    </row>
    <row r="223" spans="1:11" x14ac:dyDescent="0.3">
      <c r="A223" s="205">
        <v>2013</v>
      </c>
      <c r="B223" s="205">
        <v>6170</v>
      </c>
      <c r="C223" s="206" t="s">
        <v>794</v>
      </c>
      <c r="D223" s="206" t="s">
        <v>518</v>
      </c>
      <c r="E223" s="206" t="s">
        <v>722</v>
      </c>
      <c r="F223" s="206" t="s">
        <v>296</v>
      </c>
      <c r="G223" s="206" t="s">
        <v>297</v>
      </c>
      <c r="H223" s="213">
        <v>85578884</v>
      </c>
      <c r="I223" s="213">
        <v>7762975.7999999998</v>
      </c>
      <c r="J223" s="232">
        <v>11023.979232293885</v>
      </c>
      <c r="K223" s="225">
        <v>222</v>
      </c>
    </row>
    <row r="224" spans="1:11" x14ac:dyDescent="0.3">
      <c r="A224" s="205">
        <v>2013</v>
      </c>
      <c r="B224" s="205">
        <v>879</v>
      </c>
      <c r="C224" s="206" t="s">
        <v>398</v>
      </c>
      <c r="D224" s="206" t="s">
        <v>346</v>
      </c>
      <c r="E224" s="206" t="s">
        <v>347</v>
      </c>
      <c r="F224" s="206" t="s">
        <v>296</v>
      </c>
      <c r="G224" s="206" t="s">
        <v>297</v>
      </c>
      <c r="H224" s="213">
        <v>92091896</v>
      </c>
      <c r="I224" s="213">
        <v>8352678.5999999996</v>
      </c>
      <c r="J224" s="232">
        <v>11025.432727652182</v>
      </c>
      <c r="K224" s="225">
        <v>223</v>
      </c>
    </row>
    <row r="225" spans="1:11" x14ac:dyDescent="0.3">
      <c r="A225" s="205">
        <v>2013</v>
      </c>
      <c r="B225" s="205">
        <v>2076</v>
      </c>
      <c r="C225" s="206" t="s">
        <v>546</v>
      </c>
      <c r="D225" s="206" t="s">
        <v>458</v>
      </c>
      <c r="E225" s="206" t="s">
        <v>547</v>
      </c>
      <c r="F225" s="206" t="s">
        <v>296</v>
      </c>
      <c r="G225" s="206" t="s">
        <v>297</v>
      </c>
      <c r="H225" s="213">
        <v>14260371</v>
      </c>
      <c r="I225" s="213">
        <v>1292879.5900000001</v>
      </c>
      <c r="J225" s="232">
        <v>11029.929709076774</v>
      </c>
      <c r="K225" s="225">
        <v>224</v>
      </c>
    </row>
    <row r="226" spans="1:11" x14ac:dyDescent="0.3">
      <c r="A226" s="205">
        <v>2013</v>
      </c>
      <c r="B226" s="205">
        <v>1723</v>
      </c>
      <c r="C226" s="206" t="s">
        <v>510</v>
      </c>
      <c r="D226" s="206" t="s">
        <v>505</v>
      </c>
      <c r="E226" s="206" t="s">
        <v>506</v>
      </c>
      <c r="F226" s="206" t="s">
        <v>296</v>
      </c>
      <c r="G226" s="206" t="s">
        <v>297</v>
      </c>
      <c r="H226" s="213">
        <v>18239120</v>
      </c>
      <c r="I226" s="213">
        <v>1653059.8539999998</v>
      </c>
      <c r="J226" s="232">
        <v>11033.550875889823</v>
      </c>
      <c r="K226" s="225">
        <v>225</v>
      </c>
    </row>
    <row r="227" spans="1:11" x14ac:dyDescent="0.3">
      <c r="A227" s="205">
        <v>2013</v>
      </c>
      <c r="B227" s="205">
        <v>6639</v>
      </c>
      <c r="C227" s="206" t="s">
        <v>824</v>
      </c>
      <c r="D227" s="206" t="s">
        <v>481</v>
      </c>
      <c r="E227" s="206" t="s">
        <v>468</v>
      </c>
      <c r="F227" s="206" t="s">
        <v>296</v>
      </c>
      <c r="G227" s="206" t="s">
        <v>297</v>
      </c>
      <c r="H227" s="213">
        <v>28891185</v>
      </c>
      <c r="I227" s="213">
        <v>2616180.2999999998</v>
      </c>
      <c r="J227" s="232">
        <v>11043.269838856289</v>
      </c>
      <c r="K227" s="225">
        <v>226</v>
      </c>
    </row>
    <row r="228" spans="1:11" x14ac:dyDescent="0.3">
      <c r="A228" s="205">
        <v>2013</v>
      </c>
      <c r="B228" s="205">
        <v>1363</v>
      </c>
      <c r="C228" s="206" t="s">
        <v>473</v>
      </c>
      <c r="D228" s="206" t="s">
        <v>474</v>
      </c>
      <c r="E228" s="206" t="s">
        <v>468</v>
      </c>
      <c r="F228" s="206" t="s">
        <v>296</v>
      </c>
      <c r="G228" s="206" t="s">
        <v>297</v>
      </c>
      <c r="H228" s="213">
        <v>28132942</v>
      </c>
      <c r="I228" s="213">
        <v>2545431.2000000002</v>
      </c>
      <c r="J228" s="232">
        <v>11052.328579927833</v>
      </c>
      <c r="K228" s="225">
        <v>227</v>
      </c>
    </row>
    <row r="229" spans="1:11" x14ac:dyDescent="0.3">
      <c r="A229" s="205">
        <v>2013</v>
      </c>
      <c r="B229" s="205">
        <v>2364</v>
      </c>
      <c r="C229" s="206" t="s">
        <v>580</v>
      </c>
      <c r="D229" s="206" t="s">
        <v>581</v>
      </c>
      <c r="E229" s="206" t="s">
        <v>582</v>
      </c>
      <c r="F229" s="206" t="s">
        <v>296</v>
      </c>
      <c r="G229" s="206" t="s">
        <v>297</v>
      </c>
      <c r="H229" s="213">
        <v>14594234</v>
      </c>
      <c r="I229" s="213">
        <v>1318816.5</v>
      </c>
      <c r="J229" s="232">
        <v>11066.159696970732</v>
      </c>
      <c r="K229" s="225">
        <v>228</v>
      </c>
    </row>
    <row r="230" spans="1:11" x14ac:dyDescent="0.3">
      <c r="A230" s="205">
        <v>2013</v>
      </c>
      <c r="B230" s="205">
        <v>6772</v>
      </c>
      <c r="C230" s="206" t="s">
        <v>833</v>
      </c>
      <c r="D230" s="206" t="s">
        <v>834</v>
      </c>
      <c r="E230" s="206" t="s">
        <v>340</v>
      </c>
      <c r="F230" s="206" t="s">
        <v>296</v>
      </c>
      <c r="G230" s="206" t="s">
        <v>297</v>
      </c>
      <c r="H230" s="213">
        <v>33059461</v>
      </c>
      <c r="I230" s="213">
        <v>2986520.9</v>
      </c>
      <c r="J230" s="232">
        <v>11069.556218407846</v>
      </c>
      <c r="K230" s="225">
        <v>229</v>
      </c>
    </row>
    <row r="231" spans="1:11" x14ac:dyDescent="0.3">
      <c r="A231" s="205">
        <v>2013</v>
      </c>
      <c r="B231" s="205">
        <v>6068</v>
      </c>
      <c r="C231" s="206" t="s">
        <v>764</v>
      </c>
      <c r="D231" s="206" t="s">
        <v>462</v>
      </c>
      <c r="E231" s="206" t="s">
        <v>321</v>
      </c>
      <c r="F231" s="206" t="s">
        <v>296</v>
      </c>
      <c r="G231" s="206" t="s">
        <v>297</v>
      </c>
      <c r="H231" s="213">
        <v>147914299</v>
      </c>
      <c r="I231" s="213">
        <v>13358159</v>
      </c>
      <c r="J231" s="232">
        <v>11072.955412493593</v>
      </c>
      <c r="K231" s="225">
        <v>230</v>
      </c>
    </row>
    <row r="232" spans="1:11" x14ac:dyDescent="0.3">
      <c r="A232" s="205">
        <v>2013</v>
      </c>
      <c r="B232" s="205">
        <v>2291</v>
      </c>
      <c r="C232" s="206" t="s">
        <v>575</v>
      </c>
      <c r="D232" s="206" t="s">
        <v>576</v>
      </c>
      <c r="E232" s="206" t="s">
        <v>311</v>
      </c>
      <c r="F232" s="206" t="s">
        <v>296</v>
      </c>
      <c r="G232" s="206" t="s">
        <v>297</v>
      </c>
      <c r="H232" s="213">
        <v>36298754</v>
      </c>
      <c r="I232" s="213">
        <v>3277236.2</v>
      </c>
      <c r="J232" s="232">
        <v>11076.026195487528</v>
      </c>
      <c r="K232" s="225">
        <v>231</v>
      </c>
    </row>
    <row r="233" spans="1:11" x14ac:dyDescent="0.3">
      <c r="A233" s="205">
        <v>2013</v>
      </c>
      <c r="B233" s="205">
        <v>643</v>
      </c>
      <c r="C233" s="206" t="s">
        <v>374</v>
      </c>
      <c r="D233" s="206" t="s">
        <v>372</v>
      </c>
      <c r="E233" s="206" t="s">
        <v>335</v>
      </c>
      <c r="F233" s="206" t="s">
        <v>296</v>
      </c>
      <c r="G233" s="206" t="s">
        <v>297</v>
      </c>
      <c r="H233" s="213">
        <v>9878051</v>
      </c>
      <c r="I233" s="213">
        <v>891662.7</v>
      </c>
      <c r="J233" s="232">
        <v>11078.237320009013</v>
      </c>
      <c r="K233" s="225">
        <v>232</v>
      </c>
    </row>
    <row r="234" spans="1:11" x14ac:dyDescent="0.3">
      <c r="A234" s="205">
        <v>2013</v>
      </c>
      <c r="B234" s="205">
        <v>3796</v>
      </c>
      <c r="C234" s="206" t="s">
        <v>702</v>
      </c>
      <c r="D234" s="206" t="s">
        <v>703</v>
      </c>
      <c r="E234" s="206" t="s">
        <v>699</v>
      </c>
      <c r="F234" s="206" t="s">
        <v>296</v>
      </c>
      <c r="G234" s="206" t="s">
        <v>297</v>
      </c>
      <c r="H234" s="213">
        <v>5310020</v>
      </c>
      <c r="I234" s="213">
        <v>478958.28</v>
      </c>
      <c r="J234" s="232">
        <v>11086.602365450286</v>
      </c>
      <c r="K234" s="225">
        <v>233</v>
      </c>
    </row>
    <row r="235" spans="1:11" x14ac:dyDescent="0.3">
      <c r="A235" s="205">
        <v>2013</v>
      </c>
      <c r="B235" s="205">
        <v>2080</v>
      </c>
      <c r="C235" s="206" t="s">
        <v>549</v>
      </c>
      <c r="D235" s="206" t="s">
        <v>460</v>
      </c>
      <c r="E235" s="206" t="s">
        <v>547</v>
      </c>
      <c r="F235" s="206" t="s">
        <v>296</v>
      </c>
      <c r="G235" s="206" t="s">
        <v>297</v>
      </c>
      <c r="H235" s="213">
        <v>30862947</v>
      </c>
      <c r="I235" s="213">
        <v>2778059.1</v>
      </c>
      <c r="J235" s="232">
        <v>11109.535790653266</v>
      </c>
      <c r="K235" s="225">
        <v>234</v>
      </c>
    </row>
    <row r="236" spans="1:11" x14ac:dyDescent="0.3">
      <c r="A236" s="205">
        <v>2013</v>
      </c>
      <c r="B236" s="205">
        <v>1571</v>
      </c>
      <c r="C236" s="206" t="s">
        <v>493</v>
      </c>
      <c r="D236" s="206" t="s">
        <v>494</v>
      </c>
      <c r="E236" s="206" t="s">
        <v>368</v>
      </c>
      <c r="F236" s="206" t="s">
        <v>296</v>
      </c>
      <c r="G236" s="206" t="s">
        <v>297</v>
      </c>
      <c r="H236" s="213">
        <v>24434245</v>
      </c>
      <c r="I236" s="213">
        <v>2198153.5</v>
      </c>
      <c r="J236" s="232">
        <v>11115.804696987721</v>
      </c>
      <c r="K236" s="225">
        <v>235</v>
      </c>
    </row>
    <row r="237" spans="1:11" x14ac:dyDescent="0.3">
      <c r="A237" s="205">
        <v>2013</v>
      </c>
      <c r="B237" s="205">
        <v>3497</v>
      </c>
      <c r="C237" s="206" t="s">
        <v>692</v>
      </c>
      <c r="D237" s="206" t="s">
        <v>693</v>
      </c>
      <c r="E237" s="206" t="s">
        <v>329</v>
      </c>
      <c r="F237" s="206" t="s">
        <v>296</v>
      </c>
      <c r="G237" s="206" t="s">
        <v>297</v>
      </c>
      <c r="H237" s="213">
        <v>92747821</v>
      </c>
      <c r="I237" s="213">
        <v>8341606.7000000002</v>
      </c>
      <c r="J237" s="232">
        <v>11118.699830333646</v>
      </c>
      <c r="K237" s="225">
        <v>236</v>
      </c>
    </row>
    <row r="238" spans="1:11" x14ac:dyDescent="0.3">
      <c r="A238" s="205">
        <v>2013</v>
      </c>
      <c r="B238" s="205">
        <v>8222</v>
      </c>
      <c r="C238" s="206" t="s">
        <v>855</v>
      </c>
      <c r="D238" s="206" t="s">
        <v>537</v>
      </c>
      <c r="E238" s="206" t="s">
        <v>615</v>
      </c>
      <c r="F238" s="206" t="s">
        <v>296</v>
      </c>
      <c r="G238" s="206" t="s">
        <v>297</v>
      </c>
      <c r="H238" s="213">
        <v>29423713</v>
      </c>
      <c r="I238" s="213">
        <v>2646320</v>
      </c>
      <c r="J238" s="232">
        <v>11118.728271713171</v>
      </c>
      <c r="K238" s="225">
        <v>237</v>
      </c>
    </row>
    <row r="239" spans="1:11" x14ac:dyDescent="0.3">
      <c r="A239" s="205">
        <v>2013</v>
      </c>
      <c r="B239" s="205">
        <v>861</v>
      </c>
      <c r="C239" s="206" t="s">
        <v>393</v>
      </c>
      <c r="D239" s="206" t="s">
        <v>1094</v>
      </c>
      <c r="E239" s="206" t="s">
        <v>347</v>
      </c>
      <c r="F239" s="206" t="s">
        <v>296</v>
      </c>
      <c r="G239" s="206" t="s">
        <v>297</v>
      </c>
      <c r="H239" s="213">
        <v>51858595</v>
      </c>
      <c r="I239" s="213">
        <v>4658178.3659999995</v>
      </c>
      <c r="J239" s="232">
        <v>11132.805771997784</v>
      </c>
      <c r="K239" s="225">
        <v>238</v>
      </c>
    </row>
    <row r="240" spans="1:11" x14ac:dyDescent="0.3">
      <c r="A240" s="205">
        <v>2013</v>
      </c>
      <c r="B240" s="205">
        <v>1743</v>
      </c>
      <c r="C240" s="206" t="s">
        <v>515</v>
      </c>
      <c r="D240" s="206" t="s">
        <v>512</v>
      </c>
      <c r="E240" s="206" t="s">
        <v>506</v>
      </c>
      <c r="F240" s="206" t="s">
        <v>296</v>
      </c>
      <c r="G240" s="206" t="s">
        <v>297</v>
      </c>
      <c r="H240" s="213">
        <v>68810854</v>
      </c>
      <c r="I240" s="213">
        <v>6178062.7699999996</v>
      </c>
      <c r="J240" s="232">
        <v>11137.933776610042</v>
      </c>
      <c r="K240" s="225">
        <v>239</v>
      </c>
    </row>
    <row r="241" spans="1:11" x14ac:dyDescent="0.3">
      <c r="A241" s="205">
        <v>2013</v>
      </c>
      <c r="B241" s="205">
        <v>6064</v>
      </c>
      <c r="C241" s="206" t="s">
        <v>762</v>
      </c>
      <c r="D241" s="206" t="s">
        <v>465</v>
      </c>
      <c r="E241" s="206" t="s">
        <v>321</v>
      </c>
      <c r="F241" s="206" t="s">
        <v>296</v>
      </c>
      <c r="G241" s="206" t="s">
        <v>297</v>
      </c>
      <c r="H241" s="213">
        <v>14095971</v>
      </c>
      <c r="I241" s="213">
        <v>1265163</v>
      </c>
      <c r="J241" s="232">
        <v>11141.62443890629</v>
      </c>
      <c r="K241" s="225">
        <v>240</v>
      </c>
    </row>
    <row r="242" spans="1:11" x14ac:dyDescent="0.3">
      <c r="A242" s="205">
        <v>2013</v>
      </c>
      <c r="B242" s="205">
        <v>602</v>
      </c>
      <c r="C242" s="206" t="s">
        <v>366</v>
      </c>
      <c r="D242" s="206" t="s">
        <v>367</v>
      </c>
      <c r="E242" s="206" t="s">
        <v>368</v>
      </c>
      <c r="F242" s="206" t="s">
        <v>296</v>
      </c>
      <c r="G242" s="206" t="s">
        <v>297</v>
      </c>
      <c r="H242" s="213">
        <v>54531312</v>
      </c>
      <c r="I242" s="213">
        <v>4892942.3</v>
      </c>
      <c r="J242" s="232">
        <v>11144.891694308351</v>
      </c>
      <c r="K242" s="225">
        <v>241</v>
      </c>
    </row>
    <row r="243" spans="1:11" x14ac:dyDescent="0.3">
      <c r="A243" s="205">
        <v>2013</v>
      </c>
      <c r="B243" s="205">
        <v>6018</v>
      </c>
      <c r="C243" s="206" t="s">
        <v>749</v>
      </c>
      <c r="D243" s="206" t="s">
        <v>750</v>
      </c>
      <c r="E243" s="206" t="s">
        <v>468</v>
      </c>
      <c r="F243" s="206" t="s">
        <v>296</v>
      </c>
      <c r="G243" s="206" t="s">
        <v>297</v>
      </c>
      <c r="H243" s="213">
        <v>41269560</v>
      </c>
      <c r="I243" s="213">
        <v>3697699.4</v>
      </c>
      <c r="J243" s="232">
        <v>11160.874786089968</v>
      </c>
      <c r="K243" s="225">
        <v>242</v>
      </c>
    </row>
    <row r="244" spans="1:11" x14ac:dyDescent="0.3">
      <c r="A244" s="205">
        <v>2013</v>
      </c>
      <c r="B244" s="205">
        <v>3936</v>
      </c>
      <c r="C244" s="206" t="s">
        <v>712</v>
      </c>
      <c r="D244" s="206" t="s">
        <v>698</v>
      </c>
      <c r="E244" s="206" t="s">
        <v>711</v>
      </c>
      <c r="F244" s="206" t="s">
        <v>296</v>
      </c>
      <c r="G244" s="206" t="s">
        <v>297</v>
      </c>
      <c r="H244" s="213">
        <v>10318675</v>
      </c>
      <c r="I244" s="213">
        <v>923769.34</v>
      </c>
      <c r="J244" s="232">
        <v>11170.185622311301</v>
      </c>
      <c r="K244" s="225">
        <v>243</v>
      </c>
    </row>
    <row r="245" spans="1:11" x14ac:dyDescent="0.3">
      <c r="A245" s="205">
        <v>2013</v>
      </c>
      <c r="B245" s="205">
        <v>87</v>
      </c>
      <c r="C245" s="206" t="s">
        <v>316</v>
      </c>
      <c r="D245" s="206" t="s">
        <v>317</v>
      </c>
      <c r="E245" s="206" t="s">
        <v>318</v>
      </c>
      <c r="F245" s="206" t="s">
        <v>296</v>
      </c>
      <c r="G245" s="206" t="s">
        <v>297</v>
      </c>
      <c r="H245" s="213">
        <v>16897245</v>
      </c>
      <c r="I245" s="213">
        <v>1511437.4</v>
      </c>
      <c r="J245" s="232">
        <v>11179.586399013284</v>
      </c>
      <c r="K245" s="225">
        <v>244</v>
      </c>
    </row>
    <row r="246" spans="1:11" x14ac:dyDescent="0.3">
      <c r="A246" s="205">
        <v>2013</v>
      </c>
      <c r="B246" s="205">
        <v>6137</v>
      </c>
      <c r="C246" s="206" t="s">
        <v>785</v>
      </c>
      <c r="D246" s="206" t="s">
        <v>432</v>
      </c>
      <c r="E246" s="206" t="s">
        <v>414</v>
      </c>
      <c r="F246" s="206" t="s">
        <v>296</v>
      </c>
      <c r="G246" s="206" t="s">
        <v>297</v>
      </c>
      <c r="H246" s="213">
        <v>27019149</v>
      </c>
      <c r="I246" s="213">
        <v>2415652.7000000002</v>
      </c>
      <c r="J246" s="232">
        <v>11185.030447464571</v>
      </c>
      <c r="K246" s="225">
        <v>245</v>
      </c>
    </row>
    <row r="247" spans="1:11" x14ac:dyDescent="0.3">
      <c r="A247" s="205">
        <v>2013</v>
      </c>
      <c r="B247" s="205">
        <v>1104</v>
      </c>
      <c r="C247" s="206" t="s">
        <v>448</v>
      </c>
      <c r="D247" s="206" t="s">
        <v>438</v>
      </c>
      <c r="E247" s="206" t="s">
        <v>439</v>
      </c>
      <c r="F247" s="206" t="s">
        <v>296</v>
      </c>
      <c r="G247" s="206" t="s">
        <v>297</v>
      </c>
      <c r="H247" s="213">
        <v>12580881</v>
      </c>
      <c r="I247" s="213">
        <v>1123234.8999999999</v>
      </c>
      <c r="J247" s="232">
        <v>11200.578792557104</v>
      </c>
      <c r="K247" s="225">
        <v>246</v>
      </c>
    </row>
    <row r="248" spans="1:11" x14ac:dyDescent="0.3">
      <c r="A248" s="205">
        <v>2013</v>
      </c>
      <c r="B248" s="205">
        <v>1167</v>
      </c>
      <c r="C248" s="206" t="s">
        <v>451</v>
      </c>
      <c r="D248" s="206" t="s">
        <v>452</v>
      </c>
      <c r="E248" s="206" t="s">
        <v>439</v>
      </c>
      <c r="F248" s="206" t="s">
        <v>296</v>
      </c>
      <c r="G248" s="206" t="s">
        <v>297</v>
      </c>
      <c r="H248" s="213">
        <v>11919985</v>
      </c>
      <c r="I248" s="213">
        <v>1064219.6000000001</v>
      </c>
      <c r="J248" s="232">
        <v>11200.681701408243</v>
      </c>
      <c r="K248" s="225">
        <v>247</v>
      </c>
    </row>
    <row r="249" spans="1:11" x14ac:dyDescent="0.3">
      <c r="A249" s="205">
        <v>2013</v>
      </c>
      <c r="B249" s="205">
        <v>963</v>
      </c>
      <c r="C249" s="206" t="s">
        <v>409</v>
      </c>
      <c r="D249" s="206" t="s">
        <v>410</v>
      </c>
      <c r="E249" s="206" t="s">
        <v>347</v>
      </c>
      <c r="F249" s="206" t="s">
        <v>296</v>
      </c>
      <c r="G249" s="206" t="s">
        <v>297</v>
      </c>
      <c r="H249" s="213">
        <v>26581873</v>
      </c>
      <c r="I249" s="213">
        <v>2370302.7000000002</v>
      </c>
      <c r="J249" s="232">
        <v>11214.547829692807</v>
      </c>
      <c r="K249" s="225">
        <v>248</v>
      </c>
    </row>
    <row r="250" spans="1:11" x14ac:dyDescent="0.3">
      <c r="A250" s="205">
        <v>2013</v>
      </c>
      <c r="B250" s="205">
        <v>1010</v>
      </c>
      <c r="C250" s="206" t="s">
        <v>430</v>
      </c>
      <c r="D250" s="206" t="s">
        <v>428</v>
      </c>
      <c r="E250" s="206" t="s">
        <v>414</v>
      </c>
      <c r="F250" s="206" t="s">
        <v>296</v>
      </c>
      <c r="G250" s="206" t="s">
        <v>297</v>
      </c>
      <c r="H250" s="213">
        <v>22451020</v>
      </c>
      <c r="I250" s="213">
        <v>2001076.3</v>
      </c>
      <c r="J250" s="232">
        <v>11219.472241013498</v>
      </c>
      <c r="K250" s="225">
        <v>249</v>
      </c>
    </row>
    <row r="251" spans="1:11" x14ac:dyDescent="0.3">
      <c r="A251" s="205">
        <v>2013</v>
      </c>
      <c r="B251" s="205">
        <v>50</v>
      </c>
      <c r="C251" s="206" t="s">
        <v>304</v>
      </c>
      <c r="D251" s="206" t="s">
        <v>303</v>
      </c>
      <c r="E251" s="206" t="s">
        <v>295</v>
      </c>
      <c r="F251" s="206" t="s">
        <v>296</v>
      </c>
      <c r="G251" s="206" t="s">
        <v>297</v>
      </c>
      <c r="H251" s="213">
        <v>42464847</v>
      </c>
      <c r="I251" s="213">
        <v>3783363.6</v>
      </c>
      <c r="J251" s="232">
        <v>11224.098841570501</v>
      </c>
      <c r="K251" s="225">
        <v>250</v>
      </c>
    </row>
    <row r="252" spans="1:11" x14ac:dyDescent="0.3">
      <c r="A252" s="205">
        <v>2013</v>
      </c>
      <c r="B252" s="205">
        <v>1355</v>
      </c>
      <c r="C252" s="206" t="s">
        <v>469</v>
      </c>
      <c r="D252" s="206" t="s">
        <v>470</v>
      </c>
      <c r="E252" s="206" t="s">
        <v>468</v>
      </c>
      <c r="F252" s="206" t="s">
        <v>296</v>
      </c>
      <c r="G252" s="206" t="s">
        <v>297</v>
      </c>
      <c r="H252" s="213">
        <v>31992574</v>
      </c>
      <c r="I252" s="213">
        <v>2849434.2</v>
      </c>
      <c r="J252" s="232">
        <v>11227.693554039606</v>
      </c>
      <c r="K252" s="225">
        <v>251</v>
      </c>
    </row>
    <row r="253" spans="1:11" x14ac:dyDescent="0.3">
      <c r="A253" s="205">
        <v>2013</v>
      </c>
      <c r="B253" s="205">
        <v>7242</v>
      </c>
      <c r="C253" s="206" t="s">
        <v>841</v>
      </c>
      <c r="D253" s="206" t="s">
        <v>376</v>
      </c>
      <c r="E253" s="206" t="s">
        <v>335</v>
      </c>
      <c r="F253" s="206" t="s">
        <v>296</v>
      </c>
      <c r="G253" s="206" t="s">
        <v>297</v>
      </c>
      <c r="H253" s="213">
        <v>13836355</v>
      </c>
      <c r="I253" s="213">
        <v>1230514</v>
      </c>
      <c r="J253" s="232">
        <v>11244.370238778267</v>
      </c>
      <c r="K253" s="225">
        <v>252</v>
      </c>
    </row>
    <row r="254" spans="1:11" x14ac:dyDescent="0.3">
      <c r="A254" s="205">
        <v>2013</v>
      </c>
      <c r="B254" s="205">
        <v>3407</v>
      </c>
      <c r="C254" s="206" t="s">
        <v>690</v>
      </c>
      <c r="D254" s="206" t="s">
        <v>303</v>
      </c>
      <c r="E254" s="206" t="s">
        <v>684</v>
      </c>
      <c r="F254" s="206" t="s">
        <v>296</v>
      </c>
      <c r="G254" s="206" t="s">
        <v>297</v>
      </c>
      <c r="H254" s="213">
        <v>44278918</v>
      </c>
      <c r="I254" s="213">
        <v>3933078.5</v>
      </c>
      <c r="J254" s="232">
        <v>11258.081424004124</v>
      </c>
      <c r="K254" s="225">
        <v>253</v>
      </c>
    </row>
    <row r="255" spans="1:11" x14ac:dyDescent="0.3">
      <c r="A255" s="205">
        <v>2013</v>
      </c>
      <c r="B255" s="205">
        <v>56</v>
      </c>
      <c r="C255" s="206" t="s">
        <v>308</v>
      </c>
      <c r="D255" s="206" t="s">
        <v>309</v>
      </c>
      <c r="E255" s="206" t="s">
        <v>295</v>
      </c>
      <c r="F255" s="206" t="s">
        <v>296</v>
      </c>
      <c r="G255" s="206" t="s">
        <v>297</v>
      </c>
      <c r="H255" s="213">
        <v>19208234</v>
      </c>
      <c r="I255" s="213">
        <v>1705667.1</v>
      </c>
      <c r="J255" s="232">
        <v>11261.420238450984</v>
      </c>
      <c r="K255" s="225">
        <v>254</v>
      </c>
    </row>
    <row r="256" spans="1:11" x14ac:dyDescent="0.3">
      <c r="A256" s="205">
        <v>2013</v>
      </c>
      <c r="B256" s="205">
        <v>6469</v>
      </c>
      <c r="C256" s="206" t="s">
        <v>821</v>
      </c>
      <c r="D256" s="206" t="s">
        <v>617</v>
      </c>
      <c r="E256" s="206" t="s">
        <v>615</v>
      </c>
      <c r="F256" s="206" t="s">
        <v>296</v>
      </c>
      <c r="G256" s="206" t="s">
        <v>297</v>
      </c>
      <c r="H256" s="213">
        <v>68698254</v>
      </c>
      <c r="I256" s="213">
        <v>6095261.7999999998</v>
      </c>
      <c r="J256" s="232">
        <v>11270.763464171465</v>
      </c>
      <c r="K256" s="225">
        <v>255</v>
      </c>
    </row>
    <row r="257" spans="1:11" x14ac:dyDescent="0.3">
      <c r="A257" s="205">
        <v>2013</v>
      </c>
      <c r="B257" s="205">
        <v>568</v>
      </c>
      <c r="C257" s="206" t="s">
        <v>361</v>
      </c>
      <c r="D257" s="206" t="s">
        <v>362</v>
      </c>
      <c r="E257" s="206" t="s">
        <v>96</v>
      </c>
      <c r="F257" s="206" t="s">
        <v>296</v>
      </c>
      <c r="G257" s="206" t="s">
        <v>297</v>
      </c>
      <c r="H257" s="213">
        <v>7679497</v>
      </c>
      <c r="I257" s="213">
        <v>680652.53</v>
      </c>
      <c r="J257" s="232">
        <v>11282.551171887953</v>
      </c>
      <c r="K257" s="225">
        <v>256</v>
      </c>
    </row>
    <row r="258" spans="1:11" x14ac:dyDescent="0.3">
      <c r="A258" s="205">
        <v>2013</v>
      </c>
      <c r="B258" s="205">
        <v>4158</v>
      </c>
      <c r="C258" s="206" t="s">
        <v>738</v>
      </c>
      <c r="D258" s="206" t="s">
        <v>695</v>
      </c>
      <c r="E258" s="206" t="s">
        <v>737</v>
      </c>
      <c r="F258" s="206" t="s">
        <v>296</v>
      </c>
      <c r="G258" s="206" t="s">
        <v>297</v>
      </c>
      <c r="H258" s="213">
        <v>59672555</v>
      </c>
      <c r="I258" s="213">
        <v>5288384.4000000004</v>
      </c>
      <c r="J258" s="232">
        <v>11283.702258860003</v>
      </c>
      <c r="K258" s="225">
        <v>257</v>
      </c>
    </row>
    <row r="259" spans="1:11" x14ac:dyDescent="0.3">
      <c r="A259" s="205">
        <v>2013</v>
      </c>
      <c r="B259" s="205">
        <v>1552</v>
      </c>
      <c r="C259" s="206" t="s">
        <v>489</v>
      </c>
      <c r="D259" s="206" t="s">
        <v>367</v>
      </c>
      <c r="E259" s="206" t="s">
        <v>368</v>
      </c>
      <c r="F259" s="206" t="s">
        <v>296</v>
      </c>
      <c r="G259" s="206" t="s">
        <v>297</v>
      </c>
      <c r="H259" s="213">
        <v>7335929</v>
      </c>
      <c r="I259" s="213">
        <v>649860.49899999995</v>
      </c>
      <c r="J259" s="232">
        <v>11288.467311505265</v>
      </c>
      <c r="K259" s="225">
        <v>258</v>
      </c>
    </row>
    <row r="260" spans="1:11" x14ac:dyDescent="0.3">
      <c r="A260" s="205">
        <v>2013</v>
      </c>
      <c r="B260" s="205">
        <v>6147</v>
      </c>
      <c r="C260" s="206" t="s">
        <v>790</v>
      </c>
      <c r="D260" s="206" t="s">
        <v>789</v>
      </c>
      <c r="E260" s="206" t="s">
        <v>329</v>
      </c>
      <c r="F260" s="206" t="s">
        <v>296</v>
      </c>
      <c r="G260" s="206" t="s">
        <v>297</v>
      </c>
      <c r="H260" s="213">
        <v>90242665</v>
      </c>
      <c r="I260" s="213">
        <v>7991233.6000000006</v>
      </c>
      <c r="J260" s="232">
        <v>11292.707674069245</v>
      </c>
      <c r="K260" s="225">
        <v>259</v>
      </c>
    </row>
    <row r="261" spans="1:11" x14ac:dyDescent="0.3">
      <c r="A261" s="205">
        <v>2013</v>
      </c>
      <c r="B261" s="205">
        <v>2838</v>
      </c>
      <c r="C261" s="206" t="s">
        <v>632</v>
      </c>
      <c r="D261" s="206" t="s">
        <v>628</v>
      </c>
      <c r="E261" s="206" t="s">
        <v>623</v>
      </c>
      <c r="F261" s="206" t="s">
        <v>296</v>
      </c>
      <c r="G261" s="206" t="s">
        <v>297</v>
      </c>
      <c r="H261" s="213">
        <v>2633643</v>
      </c>
      <c r="I261" s="213">
        <v>232788.28</v>
      </c>
      <c r="J261" s="232">
        <v>11313.469045778422</v>
      </c>
      <c r="K261" s="225">
        <v>260</v>
      </c>
    </row>
    <row r="262" spans="1:11" x14ac:dyDescent="0.3">
      <c r="A262" s="205">
        <v>2013</v>
      </c>
      <c r="B262" s="205">
        <v>492</v>
      </c>
      <c r="C262" s="206" t="s">
        <v>355</v>
      </c>
      <c r="D262" s="206" t="s">
        <v>356</v>
      </c>
      <c r="E262" s="206" t="s">
        <v>349</v>
      </c>
      <c r="F262" s="206" t="s">
        <v>296</v>
      </c>
      <c r="G262" s="206" t="s">
        <v>297</v>
      </c>
      <c r="H262" s="213">
        <v>16738365</v>
      </c>
      <c r="I262" s="213">
        <v>1478880.9950000001</v>
      </c>
      <c r="J262" s="232">
        <v>11318.263644330624</v>
      </c>
      <c r="K262" s="225">
        <v>261</v>
      </c>
    </row>
    <row r="263" spans="1:11" x14ac:dyDescent="0.3">
      <c r="A263" s="205">
        <v>2013</v>
      </c>
      <c r="B263" s="205">
        <v>2535</v>
      </c>
      <c r="C263" s="206" t="s">
        <v>595</v>
      </c>
      <c r="D263" s="206" t="s">
        <v>596</v>
      </c>
      <c r="E263" s="206" t="s">
        <v>594</v>
      </c>
      <c r="F263" s="206" t="s">
        <v>296</v>
      </c>
      <c r="G263" s="206" t="s">
        <v>297</v>
      </c>
      <c r="H263" s="213">
        <v>9070115</v>
      </c>
      <c r="I263" s="213">
        <v>799342.85</v>
      </c>
      <c r="J263" s="232">
        <v>11346.964572210785</v>
      </c>
      <c r="K263" s="225">
        <v>262</v>
      </c>
    </row>
    <row r="264" spans="1:11" x14ac:dyDescent="0.3">
      <c r="A264" s="205">
        <v>2013</v>
      </c>
      <c r="B264" s="205">
        <v>55076</v>
      </c>
      <c r="C264" s="206" t="s">
        <v>1052</v>
      </c>
      <c r="D264" s="206" t="s">
        <v>1053</v>
      </c>
      <c r="E264" s="206" t="s">
        <v>545</v>
      </c>
      <c r="F264" s="206" t="s">
        <v>296</v>
      </c>
      <c r="G264" s="206" t="s">
        <v>297</v>
      </c>
      <c r="H264" s="213">
        <v>33226230</v>
      </c>
      <c r="I264" s="213">
        <v>2924534.2</v>
      </c>
      <c r="J264" s="232">
        <v>11361.204119274789</v>
      </c>
      <c r="K264" s="225">
        <v>263</v>
      </c>
    </row>
    <row r="265" spans="1:11" x14ac:dyDescent="0.3">
      <c r="A265" s="205">
        <v>2013</v>
      </c>
      <c r="B265" s="205">
        <v>10075</v>
      </c>
      <c r="C265" s="206" t="s">
        <v>871</v>
      </c>
      <c r="D265" s="206" t="s">
        <v>529</v>
      </c>
      <c r="E265" s="206" t="s">
        <v>530</v>
      </c>
      <c r="F265" s="206" t="s">
        <v>296</v>
      </c>
      <c r="G265" s="206" t="s">
        <v>297</v>
      </c>
      <c r="H265" s="213">
        <v>12077031</v>
      </c>
      <c r="I265" s="213">
        <v>1062688.2</v>
      </c>
      <c r="J265" s="232">
        <v>11364.604406071319</v>
      </c>
      <c r="K265" s="225">
        <v>264</v>
      </c>
    </row>
    <row r="266" spans="1:11" x14ac:dyDescent="0.3">
      <c r="A266" s="205">
        <v>2013</v>
      </c>
      <c r="B266" s="205">
        <v>3115</v>
      </c>
      <c r="C266" s="206" t="s">
        <v>655</v>
      </c>
      <c r="D266" s="206" t="s">
        <v>654</v>
      </c>
      <c r="E266" s="206" t="s">
        <v>652</v>
      </c>
      <c r="F266" s="206" t="s">
        <v>296</v>
      </c>
      <c r="G266" s="206" t="s">
        <v>297</v>
      </c>
      <c r="H266" s="213">
        <v>2803004</v>
      </c>
      <c r="I266" s="213">
        <v>245858.96</v>
      </c>
      <c r="J266" s="232">
        <v>11400.861697291813</v>
      </c>
      <c r="K266" s="225">
        <v>265</v>
      </c>
    </row>
    <row r="267" spans="1:11" x14ac:dyDescent="0.3">
      <c r="A267" s="205">
        <v>2013</v>
      </c>
      <c r="B267" s="205">
        <v>6085</v>
      </c>
      <c r="C267" s="206" t="s">
        <v>770</v>
      </c>
      <c r="D267" s="206" t="s">
        <v>425</v>
      </c>
      <c r="E267" s="206" t="s">
        <v>414</v>
      </c>
      <c r="F267" s="206" t="s">
        <v>296</v>
      </c>
      <c r="G267" s="206" t="s">
        <v>297</v>
      </c>
      <c r="H267" s="213">
        <v>83550377</v>
      </c>
      <c r="I267" s="213">
        <v>7322884</v>
      </c>
      <c r="J267" s="232">
        <v>11409.490714314197</v>
      </c>
      <c r="K267" s="225">
        <v>266</v>
      </c>
    </row>
    <row r="268" spans="1:11" x14ac:dyDescent="0.3">
      <c r="A268" s="205">
        <v>2013</v>
      </c>
      <c r="B268" s="205">
        <v>2823</v>
      </c>
      <c r="C268" s="206" t="s">
        <v>618</v>
      </c>
      <c r="D268" s="206" t="s">
        <v>619</v>
      </c>
      <c r="E268" s="206" t="s">
        <v>615</v>
      </c>
      <c r="F268" s="206" t="s">
        <v>296</v>
      </c>
      <c r="G268" s="206" t="s">
        <v>297</v>
      </c>
      <c r="H268" s="213">
        <v>47909585</v>
      </c>
      <c r="I268" s="213">
        <v>4197517.5</v>
      </c>
      <c r="J268" s="232">
        <v>11413.790413023889</v>
      </c>
      <c r="K268" s="225">
        <v>267</v>
      </c>
    </row>
    <row r="269" spans="1:11" x14ac:dyDescent="0.3">
      <c r="A269" s="205">
        <v>2013</v>
      </c>
      <c r="B269" s="205">
        <v>891</v>
      </c>
      <c r="C269" s="206" t="s">
        <v>406</v>
      </c>
      <c r="D269" s="206" t="s">
        <v>405</v>
      </c>
      <c r="E269" s="206" t="s">
        <v>347</v>
      </c>
      <c r="F269" s="206" t="s">
        <v>296</v>
      </c>
      <c r="G269" s="206" t="s">
        <v>297</v>
      </c>
      <c r="H269" s="213">
        <v>32619228</v>
      </c>
      <c r="I269" s="213">
        <v>2851027.6</v>
      </c>
      <c r="J269" s="232">
        <v>11441.217896312193</v>
      </c>
      <c r="K269" s="225">
        <v>268</v>
      </c>
    </row>
    <row r="270" spans="1:11" x14ac:dyDescent="0.3">
      <c r="A270" s="205">
        <v>2013</v>
      </c>
      <c r="B270" s="205">
        <v>126</v>
      </c>
      <c r="C270" s="206" t="s">
        <v>325</v>
      </c>
      <c r="D270" s="206" t="s">
        <v>326</v>
      </c>
      <c r="E270" s="206" t="s">
        <v>324</v>
      </c>
      <c r="F270" s="206" t="s">
        <v>296</v>
      </c>
      <c r="G270" s="206" t="s">
        <v>297</v>
      </c>
      <c r="H270" s="213">
        <v>3644270</v>
      </c>
      <c r="I270" s="213">
        <v>318511.71999999997</v>
      </c>
      <c r="J270" s="232">
        <v>11441.557001418974</v>
      </c>
      <c r="K270" s="225">
        <v>269</v>
      </c>
    </row>
    <row r="271" spans="1:11" x14ac:dyDescent="0.3">
      <c r="A271" s="205">
        <v>2013</v>
      </c>
      <c r="B271" s="205">
        <v>51</v>
      </c>
      <c r="C271" s="206" t="s">
        <v>305</v>
      </c>
      <c r="D271" s="206" t="s">
        <v>306</v>
      </c>
      <c r="E271" s="206" t="s">
        <v>307</v>
      </c>
      <c r="F271" s="206" t="s">
        <v>296</v>
      </c>
      <c r="G271" s="206" t="s">
        <v>297</v>
      </c>
      <c r="H271" s="213">
        <v>34894015</v>
      </c>
      <c r="I271" s="213">
        <v>3043574.1</v>
      </c>
      <c r="J271" s="232">
        <v>11464.815330108113</v>
      </c>
      <c r="K271" s="225">
        <v>270</v>
      </c>
    </row>
    <row r="272" spans="1:11" x14ac:dyDescent="0.3">
      <c r="A272" s="205">
        <v>2013</v>
      </c>
      <c r="B272" s="205">
        <v>4072</v>
      </c>
      <c r="C272" s="206" t="s">
        <v>728</v>
      </c>
      <c r="D272" s="206" t="s">
        <v>729</v>
      </c>
      <c r="E272" s="206" t="s">
        <v>722</v>
      </c>
      <c r="F272" s="206" t="s">
        <v>296</v>
      </c>
      <c r="G272" s="206" t="s">
        <v>297</v>
      </c>
      <c r="H272" s="213">
        <v>10462439</v>
      </c>
      <c r="I272" s="213">
        <v>911881.7</v>
      </c>
      <c r="J272" s="232">
        <v>11473.460866689176</v>
      </c>
      <c r="K272" s="225">
        <v>271</v>
      </c>
    </row>
    <row r="273" spans="1:11" x14ac:dyDescent="0.3">
      <c r="A273" s="205">
        <v>2013</v>
      </c>
      <c r="B273" s="205">
        <v>6183</v>
      </c>
      <c r="C273" s="206" t="s">
        <v>804</v>
      </c>
      <c r="D273" s="206" t="s">
        <v>805</v>
      </c>
      <c r="E273" s="206" t="s">
        <v>329</v>
      </c>
      <c r="F273" s="206" t="s">
        <v>296</v>
      </c>
      <c r="G273" s="206" t="s">
        <v>297</v>
      </c>
      <c r="H273" s="213">
        <v>30724990</v>
      </c>
      <c r="I273" s="213">
        <v>2676440.7999999998</v>
      </c>
      <c r="J273" s="232">
        <v>11479.794359733271</v>
      </c>
      <c r="K273" s="225">
        <v>272</v>
      </c>
    </row>
    <row r="274" spans="1:11" x14ac:dyDescent="0.3">
      <c r="A274" s="205">
        <v>2013</v>
      </c>
      <c r="B274" s="205">
        <v>1626</v>
      </c>
      <c r="C274" s="206" t="s">
        <v>502</v>
      </c>
      <c r="D274" s="206" t="s">
        <v>503</v>
      </c>
      <c r="E274" s="206" t="s">
        <v>499</v>
      </c>
      <c r="F274" s="206" t="s">
        <v>296</v>
      </c>
      <c r="G274" s="206" t="s">
        <v>297</v>
      </c>
      <c r="H274" s="213">
        <v>3521349</v>
      </c>
      <c r="I274" s="213">
        <v>306136.8</v>
      </c>
      <c r="J274" s="232">
        <v>11502.534161198522</v>
      </c>
      <c r="K274" s="225">
        <v>273</v>
      </c>
    </row>
    <row r="275" spans="1:11" x14ac:dyDescent="0.3">
      <c r="A275" s="205">
        <v>2013</v>
      </c>
      <c r="B275" s="205">
        <v>663</v>
      </c>
      <c r="C275" s="206" t="s">
        <v>377</v>
      </c>
      <c r="D275" s="206" t="s">
        <v>378</v>
      </c>
      <c r="E275" s="206" t="s">
        <v>335</v>
      </c>
      <c r="F275" s="206" t="s">
        <v>296</v>
      </c>
      <c r="G275" s="206" t="s">
        <v>297</v>
      </c>
      <c r="H275" s="213">
        <v>7097474</v>
      </c>
      <c r="I275" s="213">
        <v>616038.46</v>
      </c>
      <c r="J275" s="232">
        <v>11521.154052621974</v>
      </c>
      <c r="K275" s="225">
        <v>274</v>
      </c>
    </row>
    <row r="276" spans="1:11" x14ac:dyDescent="0.3">
      <c r="A276" s="205">
        <v>2013</v>
      </c>
      <c r="B276" s="205">
        <v>1008</v>
      </c>
      <c r="C276" s="206" t="s">
        <v>429</v>
      </c>
      <c r="D276" s="206" t="s">
        <v>428</v>
      </c>
      <c r="E276" s="206" t="s">
        <v>414</v>
      </c>
      <c r="F276" s="206" t="s">
        <v>296</v>
      </c>
      <c r="G276" s="206" t="s">
        <v>297</v>
      </c>
      <c r="H276" s="213">
        <v>7226093</v>
      </c>
      <c r="I276" s="213">
        <v>626804.28</v>
      </c>
      <c r="J276" s="232">
        <v>11528.46786559913</v>
      </c>
      <c r="K276" s="225">
        <v>275</v>
      </c>
    </row>
    <row r="277" spans="1:11" x14ac:dyDescent="0.3">
      <c r="A277" s="205">
        <v>2013</v>
      </c>
      <c r="B277" s="205">
        <v>7030</v>
      </c>
      <c r="C277" s="206" t="s">
        <v>836</v>
      </c>
      <c r="D277" s="206" t="s">
        <v>837</v>
      </c>
      <c r="E277" s="206" t="s">
        <v>329</v>
      </c>
      <c r="F277" s="206" t="s">
        <v>296</v>
      </c>
      <c r="G277" s="206" t="s">
        <v>297</v>
      </c>
      <c r="H277" s="213">
        <v>23791146</v>
      </c>
      <c r="I277" s="213">
        <v>2061296.8</v>
      </c>
      <c r="J277" s="232">
        <v>11541.834247256387</v>
      </c>
      <c r="K277" s="225">
        <v>276</v>
      </c>
    </row>
    <row r="278" spans="1:11" x14ac:dyDescent="0.3">
      <c r="A278" s="205">
        <v>2013</v>
      </c>
      <c r="B278" s="205">
        <v>165</v>
      </c>
      <c r="C278" s="206" t="s">
        <v>338</v>
      </c>
      <c r="D278" s="206" t="s">
        <v>339</v>
      </c>
      <c r="E278" s="206" t="s">
        <v>340</v>
      </c>
      <c r="F278" s="206" t="s">
        <v>296</v>
      </c>
      <c r="G278" s="206" t="s">
        <v>297</v>
      </c>
      <c r="H278" s="213">
        <v>63940502</v>
      </c>
      <c r="I278" s="213">
        <v>5533606.5</v>
      </c>
      <c r="J278" s="232">
        <v>11554.941971388822</v>
      </c>
      <c r="K278" s="225">
        <v>277</v>
      </c>
    </row>
    <row r="279" spans="1:11" x14ac:dyDescent="0.3">
      <c r="A279" s="205">
        <v>2013</v>
      </c>
      <c r="B279" s="205">
        <v>2817</v>
      </c>
      <c r="C279" s="206" t="s">
        <v>616</v>
      </c>
      <c r="D279" s="206" t="s">
        <v>617</v>
      </c>
      <c r="E279" s="206" t="s">
        <v>615</v>
      </c>
      <c r="F279" s="206" t="s">
        <v>296</v>
      </c>
      <c r="G279" s="206" t="s">
        <v>297</v>
      </c>
      <c r="H279" s="213">
        <v>47292517</v>
      </c>
      <c r="I279" s="213">
        <v>4091037.0199999996</v>
      </c>
      <c r="J279" s="232">
        <v>11560.031544275786</v>
      </c>
      <c r="K279" s="225">
        <v>278</v>
      </c>
    </row>
    <row r="280" spans="1:11" x14ac:dyDescent="0.3">
      <c r="A280" s="205">
        <v>2013</v>
      </c>
      <c r="B280" s="205">
        <v>976</v>
      </c>
      <c r="C280" s="206" t="s">
        <v>411</v>
      </c>
      <c r="D280" s="206" t="s">
        <v>412</v>
      </c>
      <c r="E280" s="206" t="s">
        <v>347</v>
      </c>
      <c r="F280" s="206" t="s">
        <v>296</v>
      </c>
      <c r="G280" s="206" t="s">
        <v>297</v>
      </c>
      <c r="H280" s="213">
        <v>19886126</v>
      </c>
      <c r="I280" s="213">
        <v>1713487.8</v>
      </c>
      <c r="J280" s="232">
        <v>11605.642012741497</v>
      </c>
      <c r="K280" s="225">
        <v>279</v>
      </c>
    </row>
    <row r="281" spans="1:11" x14ac:dyDescent="0.3">
      <c r="A281" s="205">
        <v>2013</v>
      </c>
      <c r="B281" s="205">
        <v>2161</v>
      </c>
      <c r="C281" s="206" t="s">
        <v>561</v>
      </c>
      <c r="D281" s="206" t="s">
        <v>562</v>
      </c>
      <c r="E281" s="206" t="s">
        <v>547</v>
      </c>
      <c r="F281" s="206" t="s">
        <v>296</v>
      </c>
      <c r="G281" s="206" t="s">
        <v>297</v>
      </c>
      <c r="H281" s="213">
        <v>7256979</v>
      </c>
      <c r="I281" s="213">
        <v>623881.09</v>
      </c>
      <c r="J281" s="232">
        <v>11631.99064103706</v>
      </c>
      <c r="K281" s="225">
        <v>280</v>
      </c>
    </row>
    <row r="282" spans="1:11" x14ac:dyDescent="0.3">
      <c r="A282" s="205">
        <v>2013</v>
      </c>
      <c r="B282" s="205">
        <v>3775</v>
      </c>
      <c r="C282" s="206" t="s">
        <v>697</v>
      </c>
      <c r="D282" s="206" t="s">
        <v>698</v>
      </c>
      <c r="E282" s="206" t="s">
        <v>699</v>
      </c>
      <c r="F282" s="206" t="s">
        <v>296</v>
      </c>
      <c r="G282" s="206" t="s">
        <v>297</v>
      </c>
      <c r="H282" s="213">
        <v>10421829</v>
      </c>
      <c r="I282" s="213">
        <v>895603.33</v>
      </c>
      <c r="J282" s="232">
        <v>11636.657268793317</v>
      </c>
      <c r="K282" s="225">
        <v>281</v>
      </c>
    </row>
    <row r="283" spans="1:11" x14ac:dyDescent="0.3">
      <c r="A283" s="205">
        <v>2013</v>
      </c>
      <c r="B283" s="205">
        <v>2554</v>
      </c>
      <c r="C283" s="206" t="s">
        <v>599</v>
      </c>
      <c r="D283" s="206" t="s">
        <v>600</v>
      </c>
      <c r="E283" s="206" t="s">
        <v>594</v>
      </c>
      <c r="F283" s="206" t="s">
        <v>296</v>
      </c>
      <c r="G283" s="206" t="s">
        <v>297</v>
      </c>
      <c r="H283" s="213">
        <v>5122408</v>
      </c>
      <c r="I283" s="213">
        <v>439199.94</v>
      </c>
      <c r="J283" s="232">
        <v>11663.043487665322</v>
      </c>
      <c r="K283" s="225">
        <v>282</v>
      </c>
    </row>
    <row r="284" spans="1:11" x14ac:dyDescent="0.3">
      <c r="A284" s="205">
        <v>2013</v>
      </c>
      <c r="B284" s="205">
        <v>2277</v>
      </c>
      <c r="C284" s="206" t="s">
        <v>573</v>
      </c>
      <c r="D284" s="206" t="s">
        <v>574</v>
      </c>
      <c r="E284" s="206" t="s">
        <v>311</v>
      </c>
      <c r="F284" s="206" t="s">
        <v>296</v>
      </c>
      <c r="G284" s="206" t="s">
        <v>297</v>
      </c>
      <c r="H284" s="213">
        <v>12998418</v>
      </c>
      <c r="I284" s="213">
        <v>1113627</v>
      </c>
      <c r="J284" s="232">
        <v>11672.146957643807</v>
      </c>
      <c r="K284" s="225">
        <v>283</v>
      </c>
    </row>
    <row r="285" spans="1:11" x14ac:dyDescent="0.3">
      <c r="A285" s="205">
        <v>2013</v>
      </c>
      <c r="B285" s="205">
        <v>2378</v>
      </c>
      <c r="C285" s="206" t="s">
        <v>584</v>
      </c>
      <c r="D285" s="206" t="s">
        <v>585</v>
      </c>
      <c r="E285" s="206" t="s">
        <v>586</v>
      </c>
      <c r="F285" s="206" t="s">
        <v>296</v>
      </c>
      <c r="G285" s="206" t="s">
        <v>297</v>
      </c>
      <c r="H285" s="213">
        <v>1942855</v>
      </c>
      <c r="I285" s="213">
        <v>165381.25599999999</v>
      </c>
      <c r="J285" s="232">
        <v>11747.733975366591</v>
      </c>
      <c r="K285" s="225">
        <v>284</v>
      </c>
    </row>
    <row r="286" spans="1:11" x14ac:dyDescent="0.3">
      <c r="A286" s="205">
        <v>2013</v>
      </c>
      <c r="B286" s="205">
        <v>3947</v>
      </c>
      <c r="C286" s="206" t="s">
        <v>719</v>
      </c>
      <c r="D286" s="206" t="s">
        <v>1092</v>
      </c>
      <c r="E286" s="206" t="s">
        <v>711</v>
      </c>
      <c r="F286" s="206" t="s">
        <v>296</v>
      </c>
      <c r="G286" s="206" t="s">
        <v>297</v>
      </c>
      <c r="H286" s="213">
        <v>11040810</v>
      </c>
      <c r="I286" s="213">
        <v>939085.41999999993</v>
      </c>
      <c r="J286" s="232">
        <v>11756.981595987298</v>
      </c>
      <c r="K286" s="225">
        <v>285</v>
      </c>
    </row>
    <row r="287" spans="1:11" x14ac:dyDescent="0.3">
      <c r="A287" s="205">
        <v>2013</v>
      </c>
      <c r="B287" s="205">
        <v>733</v>
      </c>
      <c r="C287" s="206" t="s">
        <v>390</v>
      </c>
      <c r="D287" s="206" t="s">
        <v>383</v>
      </c>
      <c r="E287" s="206" t="s">
        <v>384</v>
      </c>
      <c r="F287" s="206" t="s">
        <v>296</v>
      </c>
      <c r="G287" s="206" t="s">
        <v>297</v>
      </c>
      <c r="H287" s="213">
        <v>4363906</v>
      </c>
      <c r="I287" s="213">
        <v>370756.72</v>
      </c>
      <c r="J287" s="232">
        <v>11770.268115436991</v>
      </c>
      <c r="K287" s="225">
        <v>286</v>
      </c>
    </row>
    <row r="288" spans="1:11" x14ac:dyDescent="0.3">
      <c r="A288" s="205">
        <v>2013</v>
      </c>
      <c r="B288" s="205">
        <v>1572</v>
      </c>
      <c r="C288" s="206" t="s">
        <v>495</v>
      </c>
      <c r="D288" s="206" t="s">
        <v>496</v>
      </c>
      <c r="E288" s="206" t="s">
        <v>368</v>
      </c>
      <c r="F288" s="206" t="s">
        <v>296</v>
      </c>
      <c r="G288" s="206" t="s">
        <v>297</v>
      </c>
      <c r="H288" s="213">
        <v>11931953</v>
      </c>
      <c r="I288" s="213">
        <v>1012963.4</v>
      </c>
      <c r="J288" s="232">
        <v>11779.253821016633</v>
      </c>
      <c r="K288" s="225">
        <v>287</v>
      </c>
    </row>
    <row r="289" spans="1:11" x14ac:dyDescent="0.3">
      <c r="A289" s="205">
        <v>2013</v>
      </c>
      <c r="B289" s="205">
        <v>2408</v>
      </c>
      <c r="C289" s="206" t="s">
        <v>589</v>
      </c>
      <c r="D289" s="206" t="s">
        <v>588</v>
      </c>
      <c r="E289" s="206" t="s">
        <v>586</v>
      </c>
      <c r="F289" s="206" t="s">
        <v>296</v>
      </c>
      <c r="G289" s="206" t="s">
        <v>297</v>
      </c>
      <c r="H289" s="213">
        <v>1235795</v>
      </c>
      <c r="I289" s="213">
        <v>104876.85</v>
      </c>
      <c r="J289" s="232">
        <v>11783.296313724144</v>
      </c>
      <c r="K289" s="225">
        <v>288</v>
      </c>
    </row>
    <row r="290" spans="1:11" x14ac:dyDescent="0.3">
      <c r="A290" s="205">
        <v>2013</v>
      </c>
      <c r="B290" s="205">
        <v>1295</v>
      </c>
      <c r="C290" s="206" t="s">
        <v>464</v>
      </c>
      <c r="D290" s="206" t="s">
        <v>465</v>
      </c>
      <c r="E290" s="206" t="s">
        <v>321</v>
      </c>
      <c r="F290" s="206" t="s">
        <v>296</v>
      </c>
      <c r="G290" s="206" t="s">
        <v>297</v>
      </c>
      <c r="H290" s="213">
        <v>9394149</v>
      </c>
      <c r="I290" s="213">
        <v>796827.99</v>
      </c>
      <c r="J290" s="232">
        <v>11789.431493238584</v>
      </c>
      <c r="K290" s="225">
        <v>289</v>
      </c>
    </row>
    <row r="291" spans="1:11" x14ac:dyDescent="0.3">
      <c r="A291" s="205">
        <v>2013</v>
      </c>
      <c r="B291" s="205">
        <v>10671</v>
      </c>
      <c r="C291" s="206" t="s">
        <v>906</v>
      </c>
      <c r="D291" s="206" t="s">
        <v>906</v>
      </c>
      <c r="E291" s="206" t="s">
        <v>340</v>
      </c>
      <c r="F291" s="206" t="s">
        <v>296</v>
      </c>
      <c r="G291" s="206" t="s">
        <v>297</v>
      </c>
      <c r="H291" s="213">
        <v>22079826</v>
      </c>
      <c r="I291" s="213">
        <v>1872653</v>
      </c>
      <c r="J291" s="232">
        <v>11790.665969616368</v>
      </c>
      <c r="K291" s="225">
        <v>290</v>
      </c>
    </row>
    <row r="292" spans="1:11" x14ac:dyDescent="0.3">
      <c r="A292" s="205">
        <v>2013</v>
      </c>
      <c r="B292" s="205">
        <v>594</v>
      </c>
      <c r="C292" s="206" t="s">
        <v>364</v>
      </c>
      <c r="D292" s="206" t="s">
        <v>365</v>
      </c>
      <c r="E292" s="206" t="s">
        <v>363</v>
      </c>
      <c r="F292" s="206" t="s">
        <v>296</v>
      </c>
      <c r="G292" s="206" t="s">
        <v>297</v>
      </c>
      <c r="H292" s="213">
        <v>18254332</v>
      </c>
      <c r="I292" s="213">
        <v>1544720.5</v>
      </c>
      <c r="J292" s="232">
        <v>11817.239429398393</v>
      </c>
      <c r="K292" s="225">
        <v>291</v>
      </c>
    </row>
    <row r="293" spans="1:11" x14ac:dyDescent="0.3">
      <c r="A293" s="205">
        <v>2013</v>
      </c>
      <c r="B293" s="205">
        <v>2706</v>
      </c>
      <c r="C293" s="206" t="s">
        <v>602</v>
      </c>
      <c r="D293" s="206" t="s">
        <v>603</v>
      </c>
      <c r="E293" s="206" t="s">
        <v>604</v>
      </c>
      <c r="F293" s="206" t="s">
        <v>296</v>
      </c>
      <c r="G293" s="206" t="s">
        <v>297</v>
      </c>
      <c r="H293" s="213">
        <v>15203322</v>
      </c>
      <c r="I293" s="213">
        <v>1285028</v>
      </c>
      <c r="J293" s="232">
        <v>11831.121189577192</v>
      </c>
      <c r="K293" s="225">
        <v>292</v>
      </c>
    </row>
    <row r="294" spans="1:11" x14ac:dyDescent="0.3">
      <c r="A294" s="205">
        <v>2013</v>
      </c>
      <c r="B294" s="205">
        <v>6061</v>
      </c>
      <c r="C294" s="206" t="s">
        <v>760</v>
      </c>
      <c r="D294" s="206" t="s">
        <v>761</v>
      </c>
      <c r="E294" s="206" t="s">
        <v>545</v>
      </c>
      <c r="F294" s="206" t="s">
        <v>296</v>
      </c>
      <c r="G294" s="206" t="s">
        <v>297</v>
      </c>
      <c r="H294" s="213">
        <v>11684606</v>
      </c>
      <c r="I294" s="213">
        <v>987553.12</v>
      </c>
      <c r="J294" s="232">
        <v>11831.875940000067</v>
      </c>
      <c r="K294" s="225">
        <v>293</v>
      </c>
    </row>
    <row r="295" spans="1:11" x14ac:dyDescent="0.3">
      <c r="A295" s="205">
        <v>2013</v>
      </c>
      <c r="B295" s="205">
        <v>2104</v>
      </c>
      <c r="C295" s="206" t="s">
        <v>555</v>
      </c>
      <c r="D295" s="206" t="s">
        <v>554</v>
      </c>
      <c r="E295" s="206" t="s">
        <v>547</v>
      </c>
      <c r="F295" s="206" t="s">
        <v>296</v>
      </c>
      <c r="G295" s="206" t="s">
        <v>297</v>
      </c>
      <c r="H295" s="213">
        <v>29206992</v>
      </c>
      <c r="I295" s="213">
        <v>2462629.7000000002</v>
      </c>
      <c r="J295" s="232">
        <v>11860.082740007561</v>
      </c>
      <c r="K295" s="225">
        <v>294</v>
      </c>
    </row>
    <row r="296" spans="1:11" x14ac:dyDescent="0.3">
      <c r="A296" s="205">
        <v>2013</v>
      </c>
      <c r="B296" s="205">
        <v>1393</v>
      </c>
      <c r="C296" s="206" t="s">
        <v>487</v>
      </c>
      <c r="D296" s="206" t="s">
        <v>488</v>
      </c>
      <c r="E296" s="206" t="s">
        <v>307</v>
      </c>
      <c r="F296" s="206" t="s">
        <v>296</v>
      </c>
      <c r="G296" s="206" t="s">
        <v>297</v>
      </c>
      <c r="H296" s="213">
        <v>33964046</v>
      </c>
      <c r="I296" s="213">
        <v>2863661.6</v>
      </c>
      <c r="J296" s="232">
        <v>11860.355986196135</v>
      </c>
      <c r="K296" s="225">
        <v>295</v>
      </c>
    </row>
    <row r="297" spans="1:11" x14ac:dyDescent="0.3">
      <c r="A297" s="205">
        <v>2013</v>
      </c>
      <c r="B297" s="205">
        <v>1769</v>
      </c>
      <c r="C297" s="206" t="s">
        <v>517</v>
      </c>
      <c r="D297" s="206" t="s">
        <v>518</v>
      </c>
      <c r="E297" s="206" t="s">
        <v>506</v>
      </c>
      <c r="F297" s="206" t="s">
        <v>296</v>
      </c>
      <c r="G297" s="206" t="s">
        <v>297</v>
      </c>
      <c r="H297" s="213">
        <v>22346861</v>
      </c>
      <c r="I297" s="213">
        <v>1882904</v>
      </c>
      <c r="J297" s="232">
        <v>11868.295462753278</v>
      </c>
      <c r="K297" s="225">
        <v>296</v>
      </c>
    </row>
    <row r="298" spans="1:11" x14ac:dyDescent="0.3">
      <c r="A298" s="205">
        <v>2013</v>
      </c>
      <c r="B298" s="205">
        <v>2837</v>
      </c>
      <c r="C298" s="206" t="s">
        <v>631</v>
      </c>
      <c r="D298" s="206" t="s">
        <v>628</v>
      </c>
      <c r="E298" s="206" t="s">
        <v>623</v>
      </c>
      <c r="F298" s="206" t="s">
        <v>296</v>
      </c>
      <c r="G298" s="206" t="s">
        <v>297</v>
      </c>
      <c r="H298" s="213">
        <v>6405648</v>
      </c>
      <c r="I298" s="213">
        <v>539504.06000000006</v>
      </c>
      <c r="J298" s="232">
        <v>11873.215560231372</v>
      </c>
      <c r="K298" s="225">
        <v>297</v>
      </c>
    </row>
    <row r="299" spans="1:11" x14ac:dyDescent="0.3">
      <c r="A299" s="205">
        <v>2013</v>
      </c>
      <c r="B299" s="205">
        <v>708</v>
      </c>
      <c r="C299" s="206" t="s">
        <v>385</v>
      </c>
      <c r="D299" s="206" t="s">
        <v>383</v>
      </c>
      <c r="E299" s="206" t="s">
        <v>384</v>
      </c>
      <c r="F299" s="206" t="s">
        <v>296</v>
      </c>
      <c r="G299" s="206" t="s">
        <v>297</v>
      </c>
      <c r="H299" s="213">
        <v>9752749</v>
      </c>
      <c r="I299" s="213">
        <v>820328.03</v>
      </c>
      <c r="J299" s="232">
        <v>11888.840370357697</v>
      </c>
      <c r="K299" s="225">
        <v>298</v>
      </c>
    </row>
    <row r="300" spans="1:11" x14ac:dyDescent="0.3">
      <c r="A300" s="205">
        <v>2013</v>
      </c>
      <c r="B300" s="205">
        <v>874</v>
      </c>
      <c r="C300" s="206" t="s">
        <v>395</v>
      </c>
      <c r="D300" s="206" t="s">
        <v>346</v>
      </c>
      <c r="E300" s="206" t="s">
        <v>347</v>
      </c>
      <c r="F300" s="206" t="s">
        <v>296</v>
      </c>
      <c r="G300" s="206" t="s">
        <v>297</v>
      </c>
      <c r="H300" s="213">
        <v>15426852</v>
      </c>
      <c r="I300" s="213">
        <v>1295445.3</v>
      </c>
      <c r="J300" s="232">
        <v>11908.532147208376</v>
      </c>
      <c r="K300" s="225">
        <v>299</v>
      </c>
    </row>
    <row r="301" spans="1:11" x14ac:dyDescent="0.3">
      <c r="A301" s="205">
        <v>2013</v>
      </c>
      <c r="B301" s="205">
        <v>991</v>
      </c>
      <c r="C301" s="206" t="s">
        <v>421</v>
      </c>
      <c r="D301" s="206" t="s">
        <v>420</v>
      </c>
      <c r="E301" s="206" t="s">
        <v>414</v>
      </c>
      <c r="F301" s="206" t="s">
        <v>296</v>
      </c>
      <c r="G301" s="206" t="s">
        <v>297</v>
      </c>
      <c r="H301" s="213">
        <v>5672502</v>
      </c>
      <c r="I301" s="213">
        <v>475389.79</v>
      </c>
      <c r="J301" s="232">
        <v>11932.317688185942</v>
      </c>
      <c r="K301" s="225">
        <v>300</v>
      </c>
    </row>
    <row r="302" spans="1:11" x14ac:dyDescent="0.3">
      <c r="A302" s="205">
        <v>2013</v>
      </c>
      <c r="B302" s="205">
        <v>2713</v>
      </c>
      <c r="C302" s="206" t="s">
        <v>608</v>
      </c>
      <c r="D302" s="206" t="s">
        <v>603</v>
      </c>
      <c r="E302" s="206" t="s">
        <v>604</v>
      </c>
      <c r="F302" s="206" t="s">
        <v>296</v>
      </c>
      <c r="G302" s="206" t="s">
        <v>297</v>
      </c>
      <c r="H302" s="213">
        <v>16871349</v>
      </c>
      <c r="I302" s="213">
        <v>1413678.5</v>
      </c>
      <c r="J302" s="232">
        <v>11934.360606035954</v>
      </c>
      <c r="K302" s="225">
        <v>301</v>
      </c>
    </row>
    <row r="303" spans="1:11" x14ac:dyDescent="0.3">
      <c r="A303" s="205">
        <v>2013</v>
      </c>
      <c r="B303" s="205">
        <v>6101</v>
      </c>
      <c r="C303" s="206" t="s">
        <v>777</v>
      </c>
      <c r="D303" s="206" t="s">
        <v>695</v>
      </c>
      <c r="E303" s="206" t="s">
        <v>737</v>
      </c>
      <c r="F303" s="206" t="s">
        <v>296</v>
      </c>
      <c r="G303" s="206" t="s">
        <v>297</v>
      </c>
      <c r="H303" s="213">
        <v>30081562</v>
      </c>
      <c r="I303" s="213">
        <v>2513197.4</v>
      </c>
      <c r="J303" s="232">
        <v>11969.438612342987</v>
      </c>
      <c r="K303" s="225">
        <v>302</v>
      </c>
    </row>
    <row r="304" spans="1:11" x14ac:dyDescent="0.3">
      <c r="A304" s="205">
        <v>2013</v>
      </c>
      <c r="B304" s="205">
        <v>1047</v>
      </c>
      <c r="C304" s="206" t="s">
        <v>440</v>
      </c>
      <c r="D304" s="206" t="s">
        <v>438</v>
      </c>
      <c r="E304" s="206" t="s">
        <v>439</v>
      </c>
      <c r="F304" s="206" t="s">
        <v>296</v>
      </c>
      <c r="G304" s="206" t="s">
        <v>297</v>
      </c>
      <c r="H304" s="213">
        <v>11583602</v>
      </c>
      <c r="I304" s="213">
        <v>967635.97</v>
      </c>
      <c r="J304" s="232">
        <v>11971.032866833175</v>
      </c>
      <c r="K304" s="225">
        <v>303</v>
      </c>
    </row>
    <row r="305" spans="1:11" x14ac:dyDescent="0.3">
      <c r="A305" s="205">
        <v>2013</v>
      </c>
      <c r="B305" s="205">
        <v>3776</v>
      </c>
      <c r="C305" s="206" t="s">
        <v>700</v>
      </c>
      <c r="D305" s="206" t="s">
        <v>698</v>
      </c>
      <c r="E305" s="206" t="s">
        <v>699</v>
      </c>
      <c r="F305" s="206" t="s">
        <v>296</v>
      </c>
      <c r="G305" s="206" t="s">
        <v>297</v>
      </c>
      <c r="H305" s="213">
        <v>2037471</v>
      </c>
      <c r="I305" s="213">
        <v>169947.51</v>
      </c>
      <c r="J305" s="232">
        <v>11988.82525551566</v>
      </c>
      <c r="K305" s="225">
        <v>304</v>
      </c>
    </row>
    <row r="306" spans="1:11" x14ac:dyDescent="0.3">
      <c r="A306" s="205">
        <v>2013</v>
      </c>
      <c r="B306" s="205">
        <v>10043</v>
      </c>
      <c r="C306" s="206" t="s">
        <v>868</v>
      </c>
      <c r="D306" s="206" t="s">
        <v>869</v>
      </c>
      <c r="E306" s="206" t="s">
        <v>586</v>
      </c>
      <c r="F306" s="206" t="s">
        <v>296</v>
      </c>
      <c r="G306" s="206" t="s">
        <v>297</v>
      </c>
      <c r="H306" s="213">
        <v>8532099</v>
      </c>
      <c r="I306" s="213">
        <v>710701.55</v>
      </c>
      <c r="J306" s="232">
        <v>12005.178545058752</v>
      </c>
      <c r="K306" s="225">
        <v>305</v>
      </c>
    </row>
    <row r="307" spans="1:11" x14ac:dyDescent="0.3">
      <c r="A307" s="205">
        <v>2013</v>
      </c>
      <c r="B307" s="205">
        <v>56319</v>
      </c>
      <c r="C307" s="206" t="s">
        <v>1065</v>
      </c>
      <c r="D307" s="206" t="s">
        <v>681</v>
      </c>
      <c r="E307" s="206" t="s">
        <v>737</v>
      </c>
      <c r="F307" s="206" t="s">
        <v>296</v>
      </c>
      <c r="G307" s="206" t="s">
        <v>297</v>
      </c>
      <c r="H307" s="213">
        <v>8274062</v>
      </c>
      <c r="I307" s="213">
        <v>687216.26</v>
      </c>
      <c r="J307" s="232">
        <v>12039.968320889264</v>
      </c>
      <c r="K307" s="225">
        <v>306</v>
      </c>
    </row>
    <row r="308" spans="1:11" x14ac:dyDescent="0.3">
      <c r="A308" s="205">
        <v>2013</v>
      </c>
      <c r="B308" s="205">
        <v>2324</v>
      </c>
      <c r="C308" s="206" t="s">
        <v>577</v>
      </c>
      <c r="D308" s="206" t="s">
        <v>578</v>
      </c>
      <c r="E308" s="206" t="s">
        <v>579</v>
      </c>
      <c r="F308" s="206" t="s">
        <v>296</v>
      </c>
      <c r="G308" s="206" t="s">
        <v>297</v>
      </c>
      <c r="H308" s="213">
        <v>16257250</v>
      </c>
      <c r="I308" s="213">
        <v>1348184.19</v>
      </c>
      <c r="J308" s="232">
        <v>12058.626796387518</v>
      </c>
      <c r="K308" s="225">
        <v>307</v>
      </c>
    </row>
    <row r="309" spans="1:11" x14ac:dyDescent="0.3">
      <c r="A309" s="205">
        <v>2013</v>
      </c>
      <c r="B309" s="205">
        <v>2403</v>
      </c>
      <c r="C309" s="206" t="s">
        <v>587</v>
      </c>
      <c r="D309" s="206" t="s">
        <v>588</v>
      </c>
      <c r="E309" s="206" t="s">
        <v>586</v>
      </c>
      <c r="F309" s="206" t="s">
        <v>296</v>
      </c>
      <c r="G309" s="206" t="s">
        <v>297</v>
      </c>
      <c r="H309" s="213">
        <v>2002004</v>
      </c>
      <c r="I309" s="213">
        <v>164231.29</v>
      </c>
      <c r="J309" s="232">
        <v>12190.149635918953</v>
      </c>
      <c r="K309" s="225">
        <v>308</v>
      </c>
    </row>
    <row r="310" spans="1:11" x14ac:dyDescent="0.3">
      <c r="A310" s="205">
        <v>2013</v>
      </c>
      <c r="B310" s="205">
        <v>1385</v>
      </c>
      <c r="C310" s="206" t="s">
        <v>486</v>
      </c>
      <c r="D310" s="206" t="s">
        <v>485</v>
      </c>
      <c r="E310" s="206" t="s">
        <v>468</v>
      </c>
      <c r="F310" s="206" t="s">
        <v>296</v>
      </c>
      <c r="G310" s="206" t="s">
        <v>297</v>
      </c>
      <c r="H310" s="213">
        <v>1523155</v>
      </c>
      <c r="I310" s="213">
        <v>123985.95</v>
      </c>
      <c r="J310" s="232">
        <v>12284.900022946149</v>
      </c>
      <c r="K310" s="225">
        <v>309</v>
      </c>
    </row>
    <row r="311" spans="1:11" x14ac:dyDescent="0.3">
      <c r="A311" s="205">
        <v>2013</v>
      </c>
      <c r="B311" s="205">
        <v>52007</v>
      </c>
      <c r="C311" s="206" t="s">
        <v>1000</v>
      </c>
      <c r="D311" s="206" t="s">
        <v>703</v>
      </c>
      <c r="E311" s="206" t="s">
        <v>699</v>
      </c>
      <c r="F311" s="206" t="s">
        <v>296</v>
      </c>
      <c r="G311" s="206" t="s">
        <v>297</v>
      </c>
      <c r="H311" s="213">
        <v>4527780</v>
      </c>
      <c r="I311" s="213">
        <v>368243.12</v>
      </c>
      <c r="J311" s="232">
        <v>12295.626867380441</v>
      </c>
      <c r="K311" s="225">
        <v>310</v>
      </c>
    </row>
    <row r="312" spans="1:11" x14ac:dyDescent="0.3">
      <c r="A312" s="205">
        <v>2013</v>
      </c>
      <c r="B312" s="205">
        <v>56163</v>
      </c>
      <c r="C312" s="206" t="s">
        <v>1061</v>
      </c>
      <c r="D312" s="206" t="s">
        <v>1062</v>
      </c>
      <c r="E312" s="206" t="s">
        <v>696</v>
      </c>
      <c r="F312" s="206" t="s">
        <v>296</v>
      </c>
      <c r="G312" s="206" t="s">
        <v>297</v>
      </c>
      <c r="H312" s="213">
        <v>6115472</v>
      </c>
      <c r="I312" s="213">
        <v>494727.72</v>
      </c>
      <c r="J312" s="232">
        <v>12361.288346648536</v>
      </c>
      <c r="K312" s="225">
        <v>311</v>
      </c>
    </row>
    <row r="313" spans="1:11" x14ac:dyDescent="0.3">
      <c r="A313" s="205">
        <v>2013</v>
      </c>
      <c r="B313" s="205">
        <v>527</v>
      </c>
      <c r="C313" s="206" t="s">
        <v>358</v>
      </c>
      <c r="D313" s="206" t="s">
        <v>317</v>
      </c>
      <c r="E313" s="206" t="s">
        <v>349</v>
      </c>
      <c r="F313" s="206" t="s">
        <v>296</v>
      </c>
      <c r="G313" s="206" t="s">
        <v>297</v>
      </c>
      <c r="H313" s="213">
        <v>4545599</v>
      </c>
      <c r="I313" s="213">
        <v>366737.56</v>
      </c>
      <c r="J313" s="232">
        <v>12394.691724512755</v>
      </c>
      <c r="K313" s="225">
        <v>312</v>
      </c>
    </row>
    <row r="314" spans="1:11" x14ac:dyDescent="0.3">
      <c r="A314" s="205">
        <v>2013</v>
      </c>
      <c r="B314" s="205">
        <v>2240</v>
      </c>
      <c r="C314" s="206" t="s">
        <v>571</v>
      </c>
      <c r="D314" s="206" t="s">
        <v>572</v>
      </c>
      <c r="E314" s="206" t="s">
        <v>311</v>
      </c>
      <c r="F314" s="206" t="s">
        <v>296</v>
      </c>
      <c r="G314" s="206" t="s">
        <v>297</v>
      </c>
      <c r="H314" s="213">
        <v>5851018</v>
      </c>
      <c r="I314" s="213">
        <v>471173.23</v>
      </c>
      <c r="J314" s="232">
        <v>12417.976292923093</v>
      </c>
      <c r="K314" s="225">
        <v>313</v>
      </c>
    </row>
    <row r="315" spans="1:11" x14ac:dyDescent="0.3">
      <c r="A315" s="205">
        <v>2013</v>
      </c>
      <c r="B315" s="205">
        <v>50976</v>
      </c>
      <c r="C315" s="206" t="s">
        <v>999</v>
      </c>
      <c r="D315" s="206" t="s">
        <v>869</v>
      </c>
      <c r="E315" s="206" t="s">
        <v>335</v>
      </c>
      <c r="F315" s="206" t="s">
        <v>296</v>
      </c>
      <c r="G315" s="206" t="s">
        <v>297</v>
      </c>
      <c r="H315" s="213">
        <v>7737659</v>
      </c>
      <c r="I315" s="213">
        <v>617496</v>
      </c>
      <c r="J315" s="232">
        <v>12530.70303289414</v>
      </c>
      <c r="K315" s="225">
        <v>314</v>
      </c>
    </row>
    <row r="316" spans="1:11" x14ac:dyDescent="0.3">
      <c r="A316" s="205">
        <v>2013</v>
      </c>
      <c r="B316" s="205">
        <v>3113</v>
      </c>
      <c r="C316" s="206" t="s">
        <v>653</v>
      </c>
      <c r="D316" s="206" t="s">
        <v>654</v>
      </c>
      <c r="E316" s="206" t="s">
        <v>652</v>
      </c>
      <c r="F316" s="206" t="s">
        <v>296</v>
      </c>
      <c r="G316" s="206" t="s">
        <v>297</v>
      </c>
      <c r="H316" s="213">
        <v>2322698</v>
      </c>
      <c r="I316" s="213">
        <v>185106.61</v>
      </c>
      <c r="J316" s="232">
        <v>12547.893346434252</v>
      </c>
      <c r="K316" s="225">
        <v>315</v>
      </c>
    </row>
    <row r="317" spans="1:11" x14ac:dyDescent="0.3">
      <c r="A317" s="205">
        <v>2013</v>
      </c>
      <c r="B317" s="205">
        <v>1831</v>
      </c>
      <c r="C317" s="206" t="s">
        <v>522</v>
      </c>
      <c r="D317" s="206" t="s">
        <v>523</v>
      </c>
      <c r="E317" s="206" t="s">
        <v>506</v>
      </c>
      <c r="F317" s="206" t="s">
        <v>296</v>
      </c>
      <c r="G317" s="206" t="s">
        <v>297</v>
      </c>
      <c r="H317" s="213">
        <v>6389928</v>
      </c>
      <c r="I317" s="213">
        <v>508997.58</v>
      </c>
      <c r="J317" s="232">
        <v>12553.945737816672</v>
      </c>
      <c r="K317" s="225">
        <v>316</v>
      </c>
    </row>
    <row r="318" spans="1:11" x14ac:dyDescent="0.3">
      <c r="A318" s="205">
        <v>2013</v>
      </c>
      <c r="B318" s="205">
        <v>6250</v>
      </c>
      <c r="C318" s="206" t="s">
        <v>817</v>
      </c>
      <c r="D318" s="206" t="s">
        <v>603</v>
      </c>
      <c r="E318" s="206" t="s">
        <v>604</v>
      </c>
      <c r="F318" s="206" t="s">
        <v>296</v>
      </c>
      <c r="G318" s="206" t="s">
        <v>297</v>
      </c>
      <c r="H318" s="213">
        <v>33296175</v>
      </c>
      <c r="I318" s="213">
        <v>2621155.7999999998</v>
      </c>
      <c r="J318" s="232">
        <v>12702.859936826342</v>
      </c>
      <c r="K318" s="225">
        <v>317</v>
      </c>
    </row>
    <row r="319" spans="1:11" x14ac:dyDescent="0.3">
      <c r="A319" s="205">
        <v>2013</v>
      </c>
      <c r="B319" s="205">
        <v>10769</v>
      </c>
      <c r="C319" s="206" t="s">
        <v>921</v>
      </c>
      <c r="D319" s="206" t="s">
        <v>921</v>
      </c>
      <c r="E319" s="206" t="s">
        <v>99</v>
      </c>
      <c r="F319" s="206" t="s">
        <v>296</v>
      </c>
      <c r="G319" s="206" t="s">
        <v>297</v>
      </c>
      <c r="H319" s="213">
        <v>1230871</v>
      </c>
      <c r="I319" s="213">
        <v>96279.751999999993</v>
      </c>
      <c r="J319" s="232">
        <v>12784.318347641776</v>
      </c>
      <c r="K319" s="225">
        <v>318</v>
      </c>
    </row>
    <row r="320" spans="1:11" x14ac:dyDescent="0.3">
      <c r="A320" s="205">
        <v>2013</v>
      </c>
      <c r="B320" s="205">
        <v>465</v>
      </c>
      <c r="C320" s="206" t="s">
        <v>350</v>
      </c>
      <c r="D320" s="206" t="s">
        <v>351</v>
      </c>
      <c r="E320" s="206" t="s">
        <v>349</v>
      </c>
      <c r="F320" s="206" t="s">
        <v>296</v>
      </c>
      <c r="G320" s="206" t="s">
        <v>297</v>
      </c>
      <c r="H320" s="213">
        <v>8997873</v>
      </c>
      <c r="I320" s="213">
        <v>702882.35</v>
      </c>
      <c r="J320" s="232">
        <v>12801.392722409377</v>
      </c>
      <c r="K320" s="225">
        <v>319</v>
      </c>
    </row>
    <row r="321" spans="1:11" x14ac:dyDescent="0.3">
      <c r="A321" s="205">
        <v>2013</v>
      </c>
      <c r="B321" s="205">
        <v>1073</v>
      </c>
      <c r="C321" s="206" t="s">
        <v>442</v>
      </c>
      <c r="D321" s="206" t="s">
        <v>438</v>
      </c>
      <c r="E321" s="206" t="s">
        <v>439</v>
      </c>
      <c r="F321" s="206" t="s">
        <v>296</v>
      </c>
      <c r="G321" s="206" t="s">
        <v>297</v>
      </c>
      <c r="H321" s="213">
        <v>5695403</v>
      </c>
      <c r="I321" s="213">
        <v>441135.82</v>
      </c>
      <c r="J321" s="232">
        <v>12910.769748872353</v>
      </c>
      <c r="K321" s="225">
        <v>320</v>
      </c>
    </row>
    <row r="322" spans="1:11" x14ac:dyDescent="0.3">
      <c r="A322" s="205">
        <v>2013</v>
      </c>
      <c r="B322" s="205">
        <v>1217</v>
      </c>
      <c r="C322" s="206" t="s">
        <v>454</v>
      </c>
      <c r="D322" s="206" t="s">
        <v>455</v>
      </c>
      <c r="E322" s="206" t="s">
        <v>439</v>
      </c>
      <c r="F322" s="206" t="s">
        <v>296</v>
      </c>
      <c r="G322" s="206" t="s">
        <v>297</v>
      </c>
      <c r="H322" s="213">
        <v>830882</v>
      </c>
      <c r="I322" s="213">
        <v>64007.710999999996</v>
      </c>
      <c r="J322" s="232">
        <v>12980.967246274438</v>
      </c>
      <c r="K322" s="225">
        <v>321</v>
      </c>
    </row>
    <row r="323" spans="1:11" x14ac:dyDescent="0.3">
      <c r="A323" s="205">
        <v>2013</v>
      </c>
      <c r="B323" s="205">
        <v>6124</v>
      </c>
      <c r="C323" s="206" t="s">
        <v>782</v>
      </c>
      <c r="D323" s="206" t="s">
        <v>383</v>
      </c>
      <c r="E323" s="206" t="s">
        <v>384</v>
      </c>
      <c r="F323" s="206" t="s">
        <v>296</v>
      </c>
      <c r="G323" s="206" t="s">
        <v>297</v>
      </c>
      <c r="H323" s="213">
        <v>918764</v>
      </c>
      <c r="I323" s="213">
        <v>68749.404999999999</v>
      </c>
      <c r="J323" s="232">
        <v>13363.955658961702</v>
      </c>
      <c r="K323" s="225">
        <v>322</v>
      </c>
    </row>
    <row r="324" spans="1:11" x14ac:dyDescent="0.3">
      <c r="A324" s="205">
        <v>2013</v>
      </c>
      <c r="B324" s="205">
        <v>10002</v>
      </c>
      <c r="C324" s="206" t="s">
        <v>860</v>
      </c>
      <c r="D324" s="206" t="s">
        <v>861</v>
      </c>
      <c r="E324" s="206" t="s">
        <v>99</v>
      </c>
      <c r="F324" s="206" t="s">
        <v>296</v>
      </c>
      <c r="G324" s="206" t="s">
        <v>297</v>
      </c>
      <c r="H324" s="213">
        <v>4264687</v>
      </c>
      <c r="I324" s="213">
        <v>318452.71000000002</v>
      </c>
      <c r="J324" s="232">
        <v>13391.900480294233</v>
      </c>
      <c r="K324" s="225">
        <v>323</v>
      </c>
    </row>
    <row r="325" spans="1:11" x14ac:dyDescent="0.3">
      <c r="A325" s="205">
        <v>2013</v>
      </c>
      <c r="B325" s="205">
        <v>10774</v>
      </c>
      <c r="C325" s="206" t="s">
        <v>923</v>
      </c>
      <c r="D325" s="206" t="s">
        <v>703</v>
      </c>
      <c r="E325" s="206" t="s">
        <v>699</v>
      </c>
      <c r="F325" s="206" t="s">
        <v>296</v>
      </c>
      <c r="G325" s="206" t="s">
        <v>297</v>
      </c>
      <c r="H325" s="213">
        <v>394421</v>
      </c>
      <c r="I325" s="213">
        <v>29283.514999999999</v>
      </c>
      <c r="J325" s="232">
        <v>13469.045638817608</v>
      </c>
      <c r="K325" s="225">
        <v>324</v>
      </c>
    </row>
    <row r="326" spans="1:11" x14ac:dyDescent="0.3">
      <c r="A326" s="205">
        <v>2013</v>
      </c>
      <c r="B326" s="205">
        <v>2144</v>
      </c>
      <c r="C326" s="206" t="s">
        <v>559</v>
      </c>
      <c r="D326" s="206" t="s">
        <v>560</v>
      </c>
      <c r="E326" s="206" t="s">
        <v>547</v>
      </c>
      <c r="F326" s="206" t="s">
        <v>296</v>
      </c>
      <c r="G326" s="206" t="s">
        <v>297</v>
      </c>
      <c r="H326" s="213">
        <v>77835</v>
      </c>
      <c r="I326" s="213">
        <v>5774.5519999999997</v>
      </c>
      <c r="J326" s="232">
        <v>13478.967719054222</v>
      </c>
      <c r="K326" s="225">
        <v>325</v>
      </c>
    </row>
    <row r="327" spans="1:11" x14ac:dyDescent="0.3">
      <c r="A327" s="205">
        <v>2013</v>
      </c>
      <c r="B327" s="205">
        <v>2835</v>
      </c>
      <c r="C327" s="206" t="s">
        <v>627</v>
      </c>
      <c r="D327" s="206" t="s">
        <v>628</v>
      </c>
      <c r="E327" s="206" t="s">
        <v>623</v>
      </c>
      <c r="F327" s="206" t="s">
        <v>296</v>
      </c>
      <c r="G327" s="206" t="s">
        <v>297</v>
      </c>
      <c r="H327" s="213">
        <v>3296314</v>
      </c>
      <c r="I327" s="213">
        <v>242263.72100000002</v>
      </c>
      <c r="J327" s="232">
        <v>13606.30467654709</v>
      </c>
      <c r="K327" s="225">
        <v>326</v>
      </c>
    </row>
    <row r="328" spans="1:11" x14ac:dyDescent="0.3">
      <c r="A328" s="205">
        <v>2013</v>
      </c>
      <c r="B328" s="205">
        <v>3264</v>
      </c>
      <c r="C328" s="206" t="s">
        <v>671</v>
      </c>
      <c r="D328" s="206" t="s">
        <v>610</v>
      </c>
      <c r="E328" s="206" t="s">
        <v>332</v>
      </c>
      <c r="F328" s="206" t="s">
        <v>296</v>
      </c>
      <c r="G328" s="206" t="s">
        <v>297</v>
      </c>
      <c r="H328" s="213">
        <v>351533</v>
      </c>
      <c r="I328" s="213">
        <v>25776.006000000001</v>
      </c>
      <c r="J328" s="232">
        <v>13637.993411391973</v>
      </c>
      <c r="K328" s="225">
        <v>327</v>
      </c>
    </row>
    <row r="329" spans="1:11" x14ac:dyDescent="0.3">
      <c r="A329" s="205">
        <v>2013</v>
      </c>
      <c r="B329" s="205">
        <v>10566</v>
      </c>
      <c r="C329" s="206" t="s">
        <v>901</v>
      </c>
      <c r="D329" s="206" t="s">
        <v>869</v>
      </c>
      <c r="E329" s="206" t="s">
        <v>586</v>
      </c>
      <c r="F329" s="206" t="s">
        <v>296</v>
      </c>
      <c r="G329" s="206" t="s">
        <v>297</v>
      </c>
      <c r="H329" s="213">
        <v>12197688</v>
      </c>
      <c r="I329" s="213">
        <v>876427.44</v>
      </c>
      <c r="J329" s="232">
        <v>13917.510387397273</v>
      </c>
      <c r="K329" s="225">
        <v>328</v>
      </c>
    </row>
    <row r="330" spans="1:11" x14ac:dyDescent="0.3">
      <c r="A330" s="205">
        <v>2013</v>
      </c>
      <c r="B330" s="205">
        <v>4125</v>
      </c>
      <c r="C330" s="206" t="s">
        <v>731</v>
      </c>
      <c r="D330" s="206" t="s">
        <v>732</v>
      </c>
      <c r="E330" s="206" t="s">
        <v>722</v>
      </c>
      <c r="F330" s="206" t="s">
        <v>296</v>
      </c>
      <c r="G330" s="206" t="s">
        <v>297</v>
      </c>
      <c r="H330" s="213">
        <v>158800</v>
      </c>
      <c r="I330" s="213">
        <v>11316.261</v>
      </c>
      <c r="J330" s="232">
        <v>14032.903624262466</v>
      </c>
      <c r="K330" s="225">
        <v>329</v>
      </c>
    </row>
    <row r="331" spans="1:11" x14ac:dyDescent="0.3">
      <c r="A331" s="205">
        <v>2013</v>
      </c>
      <c r="B331" s="205">
        <v>3406</v>
      </c>
      <c r="C331" s="206" t="s">
        <v>689</v>
      </c>
      <c r="D331" s="206" t="s">
        <v>303</v>
      </c>
      <c r="E331" s="206" t="s">
        <v>684</v>
      </c>
      <c r="F331" s="206" t="s">
        <v>296</v>
      </c>
      <c r="G331" s="206" t="s">
        <v>297</v>
      </c>
      <c r="H331" s="213">
        <v>29152443</v>
      </c>
      <c r="I331" s="213">
        <v>2058252.8</v>
      </c>
      <c r="J331" s="232">
        <v>14163.684363747738</v>
      </c>
      <c r="K331" s="225">
        <v>330</v>
      </c>
    </row>
    <row r="332" spans="1:11" x14ac:dyDescent="0.3">
      <c r="A332" s="205">
        <v>2013</v>
      </c>
      <c r="B332" s="205">
        <v>50835</v>
      </c>
      <c r="C332" s="206" t="s">
        <v>989</v>
      </c>
      <c r="D332" s="206" t="s">
        <v>990</v>
      </c>
      <c r="E332" s="206" t="s">
        <v>506</v>
      </c>
      <c r="F332" s="206" t="s">
        <v>296</v>
      </c>
      <c r="G332" s="206" t="s">
        <v>297</v>
      </c>
      <c r="H332" s="213">
        <v>4407104</v>
      </c>
      <c r="I332" s="213">
        <v>310484.098</v>
      </c>
      <c r="J332" s="232">
        <v>14194.298607846898</v>
      </c>
      <c r="K332" s="225">
        <v>331</v>
      </c>
    </row>
    <row r="333" spans="1:11" x14ac:dyDescent="0.3">
      <c r="A333" s="205">
        <v>2013</v>
      </c>
      <c r="B333" s="205">
        <v>1004</v>
      </c>
      <c r="C333" s="206" t="s">
        <v>1097</v>
      </c>
      <c r="D333" s="206" t="s">
        <v>428</v>
      </c>
      <c r="E333" s="206" t="s">
        <v>414</v>
      </c>
      <c r="F333" s="206" t="s">
        <v>296</v>
      </c>
      <c r="G333" s="206" t="s">
        <v>297</v>
      </c>
      <c r="H333" s="213">
        <v>10782079</v>
      </c>
      <c r="I333" s="213">
        <v>753991.36</v>
      </c>
      <c r="J333" s="232">
        <v>14300.003384654168</v>
      </c>
      <c r="K333" s="225">
        <v>332</v>
      </c>
    </row>
    <row r="334" spans="1:11" x14ac:dyDescent="0.3">
      <c r="A334" s="205">
        <v>2013</v>
      </c>
      <c r="B334" s="205">
        <v>10771</v>
      </c>
      <c r="C334" s="206" t="s">
        <v>922</v>
      </c>
      <c r="D334" s="206" t="s">
        <v>703</v>
      </c>
      <c r="E334" s="206" t="s">
        <v>699</v>
      </c>
      <c r="F334" s="206" t="s">
        <v>296</v>
      </c>
      <c r="G334" s="206" t="s">
        <v>297</v>
      </c>
      <c r="H334" s="213">
        <v>458489</v>
      </c>
      <c r="I334" s="213">
        <v>31935.092000000001</v>
      </c>
      <c r="J334" s="232">
        <v>14356.902431970448</v>
      </c>
      <c r="K334" s="225">
        <v>333</v>
      </c>
    </row>
    <row r="335" spans="1:11" x14ac:dyDescent="0.3">
      <c r="A335" s="205">
        <v>2013</v>
      </c>
      <c r="B335" s="205">
        <v>2367</v>
      </c>
      <c r="C335" s="206" t="s">
        <v>583</v>
      </c>
      <c r="D335" s="206" t="s">
        <v>581</v>
      </c>
      <c r="E335" s="206" t="s">
        <v>582</v>
      </c>
      <c r="F335" s="206" t="s">
        <v>296</v>
      </c>
      <c r="G335" s="206" t="s">
        <v>297</v>
      </c>
      <c r="H335" s="213">
        <v>2183315</v>
      </c>
      <c r="I335" s="213">
        <v>146200.87</v>
      </c>
      <c r="J335" s="232">
        <v>14933.666263408693</v>
      </c>
      <c r="K335" s="225">
        <v>334</v>
      </c>
    </row>
    <row r="336" spans="1:11" ht="27" x14ac:dyDescent="0.3">
      <c r="A336" s="205">
        <v>2013</v>
      </c>
      <c r="B336" s="205">
        <v>10672</v>
      </c>
      <c r="C336" s="206" t="s">
        <v>907</v>
      </c>
      <c r="D336" s="206" t="s">
        <v>908</v>
      </c>
      <c r="E336" s="206" t="s">
        <v>335</v>
      </c>
      <c r="F336" s="206" t="s">
        <v>296</v>
      </c>
      <c r="G336" s="206" t="s">
        <v>297</v>
      </c>
      <c r="H336" s="213">
        <v>11946926</v>
      </c>
      <c r="I336" s="213">
        <v>782892.5</v>
      </c>
      <c r="J336" s="232">
        <v>15259.982692387524</v>
      </c>
      <c r="K336" s="225">
        <v>335</v>
      </c>
    </row>
    <row r="337" spans="1:11" x14ac:dyDescent="0.3">
      <c r="A337" s="205">
        <v>2013</v>
      </c>
      <c r="B337" s="205">
        <v>3152</v>
      </c>
      <c r="C337" s="206" t="s">
        <v>666</v>
      </c>
      <c r="D337" s="206" t="s">
        <v>666</v>
      </c>
      <c r="E337" s="206" t="s">
        <v>652</v>
      </c>
      <c r="F337" s="206" t="s">
        <v>296</v>
      </c>
      <c r="G337" s="206" t="s">
        <v>297</v>
      </c>
      <c r="H337" s="213">
        <v>503393</v>
      </c>
      <c r="I337" s="213">
        <v>32042.010999999999</v>
      </c>
      <c r="J337" s="232">
        <v>15710.405941749412</v>
      </c>
      <c r="K337" s="225">
        <v>336</v>
      </c>
    </row>
    <row r="338" spans="1:11" x14ac:dyDescent="0.3">
      <c r="A338" s="205">
        <v>2013</v>
      </c>
      <c r="B338" s="205">
        <v>3982</v>
      </c>
      <c r="C338" s="206" t="s">
        <v>721</v>
      </c>
      <c r="D338" s="206" t="s">
        <v>534</v>
      </c>
      <c r="E338" s="206" t="s">
        <v>722</v>
      </c>
      <c r="F338" s="206" t="s">
        <v>296</v>
      </c>
      <c r="G338" s="206" t="s">
        <v>297</v>
      </c>
      <c r="H338" s="213">
        <v>233768</v>
      </c>
      <c r="I338" s="213">
        <v>14205.745999999999</v>
      </c>
      <c r="J338" s="232">
        <v>16455.876375658132</v>
      </c>
      <c r="K338" s="225">
        <v>337</v>
      </c>
    </row>
    <row r="339" spans="1:11" x14ac:dyDescent="0.3">
      <c r="A339" s="205">
        <v>2013</v>
      </c>
      <c r="B339" s="205">
        <v>10328</v>
      </c>
      <c r="C339" s="206" t="s">
        <v>883</v>
      </c>
      <c r="D339" s="206" t="s">
        <v>884</v>
      </c>
      <c r="E339" s="206" t="s">
        <v>506</v>
      </c>
      <c r="F339" s="206" t="s">
        <v>296</v>
      </c>
      <c r="G339" s="206" t="s">
        <v>297</v>
      </c>
      <c r="H339" s="213">
        <v>1705206</v>
      </c>
      <c r="I339" s="213">
        <v>93569.06</v>
      </c>
      <c r="J339" s="232">
        <v>18224.036877147209</v>
      </c>
      <c r="K339" s="225">
        <v>338</v>
      </c>
    </row>
    <row r="340" spans="1:11" x14ac:dyDescent="0.3">
      <c r="A340" s="205">
        <v>2013</v>
      </c>
      <c r="B340" s="205">
        <v>54101</v>
      </c>
      <c r="C340" s="206" t="s">
        <v>1019</v>
      </c>
      <c r="D340" s="206" t="s">
        <v>1020</v>
      </c>
      <c r="E340" s="206" t="s">
        <v>384</v>
      </c>
      <c r="F340" s="206" t="s">
        <v>296</v>
      </c>
      <c r="G340" s="206" t="s">
        <v>297</v>
      </c>
      <c r="H340" s="213">
        <v>3340887</v>
      </c>
      <c r="I340" s="213">
        <v>176497.63</v>
      </c>
      <c r="J340" s="232">
        <v>18928.792414946307</v>
      </c>
      <c r="K340" s="225">
        <v>339</v>
      </c>
    </row>
    <row r="341" spans="1:11" x14ac:dyDescent="0.3">
      <c r="A341" s="205">
        <v>2013</v>
      </c>
      <c r="B341" s="205">
        <v>10360</v>
      </c>
      <c r="C341" s="206" t="s">
        <v>885</v>
      </c>
      <c r="D341" s="206" t="s">
        <v>886</v>
      </c>
      <c r="E341" s="206" t="s">
        <v>722</v>
      </c>
      <c r="F341" s="206" t="s">
        <v>296</v>
      </c>
      <c r="G341" s="206" t="s">
        <v>297</v>
      </c>
      <c r="H341" s="213">
        <v>5713728</v>
      </c>
      <c r="I341" s="213">
        <v>297638.51</v>
      </c>
      <c r="J341" s="232">
        <v>19196.870727514393</v>
      </c>
      <c r="K341" s="225">
        <v>340</v>
      </c>
    </row>
    <row r="342" spans="1:11" x14ac:dyDescent="0.3">
      <c r="A342" s="205">
        <v>2013</v>
      </c>
      <c r="B342" s="205">
        <v>2098</v>
      </c>
      <c r="C342" s="206" t="s">
        <v>552</v>
      </c>
      <c r="D342" s="206" t="s">
        <v>551</v>
      </c>
      <c r="E342" s="206" t="s">
        <v>547</v>
      </c>
      <c r="F342" s="206" t="s">
        <v>296</v>
      </c>
      <c r="G342" s="206" t="s">
        <v>297</v>
      </c>
      <c r="H342" s="213">
        <v>6762700</v>
      </c>
      <c r="I342" s="213">
        <v>346574.7</v>
      </c>
      <c r="J342" s="232">
        <v>19512.965026010264</v>
      </c>
      <c r="K342" s="225">
        <v>341</v>
      </c>
    </row>
    <row r="343" spans="1:11" x14ac:dyDescent="0.3">
      <c r="A343" s="205">
        <v>2013</v>
      </c>
      <c r="B343" s="205">
        <v>50491</v>
      </c>
      <c r="C343" s="206" t="s">
        <v>977</v>
      </c>
      <c r="D343" s="206" t="s">
        <v>978</v>
      </c>
      <c r="E343" s="206" t="s">
        <v>711</v>
      </c>
      <c r="F343" s="206" t="s">
        <v>296</v>
      </c>
      <c r="G343" s="206" t="s">
        <v>297</v>
      </c>
      <c r="H343" s="213">
        <v>8253358</v>
      </c>
      <c r="I343" s="213">
        <v>422430.02</v>
      </c>
      <c r="J343" s="232">
        <v>19537.811256879897</v>
      </c>
      <c r="K343" s="225">
        <v>342</v>
      </c>
    </row>
    <row r="344" spans="1:11" x14ac:dyDescent="0.3">
      <c r="A344" s="205">
        <v>2013</v>
      </c>
      <c r="B344" s="205">
        <v>4042</v>
      </c>
      <c r="C344" s="206" t="s">
        <v>724</v>
      </c>
      <c r="D344" s="206" t="s">
        <v>518</v>
      </c>
      <c r="E344" s="206" t="s">
        <v>722</v>
      </c>
      <c r="F344" s="206" t="s">
        <v>296</v>
      </c>
      <c r="G344" s="206" t="s">
        <v>297</v>
      </c>
      <c r="H344" s="213">
        <v>9185428</v>
      </c>
      <c r="I344" s="213">
        <v>450878.91499999998</v>
      </c>
      <c r="J344" s="232">
        <v>20372.272231891791</v>
      </c>
      <c r="K344" s="225">
        <v>343</v>
      </c>
    </row>
    <row r="345" spans="1:11" x14ac:dyDescent="0.3">
      <c r="A345" s="205">
        <v>2013</v>
      </c>
      <c r="B345" s="205">
        <v>10361</v>
      </c>
      <c r="C345" s="206" t="s">
        <v>887</v>
      </c>
      <c r="D345" s="206" t="s">
        <v>888</v>
      </c>
      <c r="E345" s="206" t="s">
        <v>384</v>
      </c>
      <c r="F345" s="206" t="s">
        <v>296</v>
      </c>
      <c r="G345" s="206" t="s">
        <v>297</v>
      </c>
      <c r="H345" s="213">
        <v>1251159</v>
      </c>
      <c r="I345" s="213">
        <v>60301.250999999997</v>
      </c>
      <c r="J345" s="232">
        <v>20748.47501919985</v>
      </c>
      <c r="K345" s="225">
        <v>344</v>
      </c>
    </row>
    <row r="346" spans="1:11" x14ac:dyDescent="0.3">
      <c r="A346" s="205">
        <v>2013</v>
      </c>
      <c r="B346" s="205">
        <v>10234</v>
      </c>
      <c r="C346" s="206" t="s">
        <v>878</v>
      </c>
      <c r="D346" s="206" t="s">
        <v>879</v>
      </c>
      <c r="E346" s="206" t="s">
        <v>722</v>
      </c>
      <c r="F346" s="206" t="s">
        <v>296</v>
      </c>
      <c r="G346" s="206" t="s">
        <v>297</v>
      </c>
      <c r="H346" s="213">
        <v>4355957</v>
      </c>
      <c r="I346" s="213">
        <v>206641.62</v>
      </c>
      <c r="J346" s="232">
        <v>21079.766021965952</v>
      </c>
      <c r="K346" s="225">
        <v>345</v>
      </c>
    </row>
    <row r="347" spans="1:11" ht="27" x14ac:dyDescent="0.3">
      <c r="A347" s="205">
        <v>2013</v>
      </c>
      <c r="B347" s="205">
        <v>50969</v>
      </c>
      <c r="C347" s="206" t="s">
        <v>996</v>
      </c>
      <c r="D347" s="206" t="s">
        <v>997</v>
      </c>
      <c r="E347" s="206" t="s">
        <v>547</v>
      </c>
      <c r="F347" s="206" t="s">
        <v>296</v>
      </c>
      <c r="G347" s="206" t="s">
        <v>297</v>
      </c>
      <c r="H347" s="213">
        <v>2120872</v>
      </c>
      <c r="I347" s="213">
        <v>95297.471000000005</v>
      </c>
      <c r="J347" s="232">
        <v>22255.281045181146</v>
      </c>
      <c r="K347" s="225">
        <v>346</v>
      </c>
    </row>
    <row r="348" spans="1:11" x14ac:dyDescent="0.3">
      <c r="A348" s="205">
        <v>2013</v>
      </c>
      <c r="B348" s="205">
        <v>50240</v>
      </c>
      <c r="C348" s="206" t="s">
        <v>942</v>
      </c>
      <c r="D348" s="206" t="s">
        <v>942</v>
      </c>
      <c r="E348" s="206" t="s">
        <v>414</v>
      </c>
      <c r="F348" s="206" t="s">
        <v>296</v>
      </c>
      <c r="G348" s="206" t="s">
        <v>297</v>
      </c>
      <c r="H348" s="213">
        <v>2436795</v>
      </c>
      <c r="I348" s="213">
        <v>108950.32</v>
      </c>
      <c r="J348" s="232">
        <v>22366.111453367004</v>
      </c>
      <c r="K348" s="225">
        <v>347</v>
      </c>
    </row>
    <row r="349" spans="1:11" x14ac:dyDescent="0.3">
      <c r="A349" s="205">
        <v>2013</v>
      </c>
      <c r="B349" s="205">
        <v>727</v>
      </c>
      <c r="C349" s="206" t="s">
        <v>388</v>
      </c>
      <c r="D349" s="206" t="s">
        <v>383</v>
      </c>
      <c r="E349" s="206" t="s">
        <v>384</v>
      </c>
      <c r="F349" s="206" t="s">
        <v>296</v>
      </c>
      <c r="G349" s="206" t="s">
        <v>297</v>
      </c>
      <c r="H349" s="213">
        <v>125672</v>
      </c>
      <c r="I349" s="213">
        <v>5382.6750000000002</v>
      </c>
      <c r="J349" s="232">
        <v>23347.499152373122</v>
      </c>
      <c r="K349" s="225">
        <v>348</v>
      </c>
    </row>
    <row r="350" spans="1:11" x14ac:dyDescent="0.3">
      <c r="A350" s="205">
        <v>2013</v>
      </c>
      <c r="B350" s="205">
        <v>7737</v>
      </c>
      <c r="C350" s="206" t="s">
        <v>846</v>
      </c>
      <c r="D350" s="206" t="s">
        <v>673</v>
      </c>
      <c r="E350" s="206" t="s">
        <v>332</v>
      </c>
      <c r="F350" s="206" t="s">
        <v>296</v>
      </c>
      <c r="G350" s="206" t="s">
        <v>297</v>
      </c>
      <c r="H350" s="213">
        <v>6017826</v>
      </c>
      <c r="I350" s="213">
        <v>252861.42</v>
      </c>
      <c r="J350" s="232">
        <v>23798.909299805404</v>
      </c>
      <c r="K350" s="225">
        <v>349</v>
      </c>
    </row>
    <row r="351" spans="1:11" x14ac:dyDescent="0.3">
      <c r="A351" s="205">
        <v>2013</v>
      </c>
      <c r="B351" s="205">
        <v>54004</v>
      </c>
      <c r="C351" s="206" t="s">
        <v>1010</v>
      </c>
      <c r="D351" s="206" t="s">
        <v>1011</v>
      </c>
      <c r="E351" s="206" t="s">
        <v>384</v>
      </c>
      <c r="F351" s="206" t="s">
        <v>296</v>
      </c>
      <c r="G351" s="206" t="s">
        <v>297</v>
      </c>
      <c r="H351" s="213">
        <v>270882</v>
      </c>
      <c r="I351" s="213">
        <v>11009.405000000001</v>
      </c>
      <c r="J351" s="232">
        <v>24604.599431122755</v>
      </c>
      <c r="K351" s="225">
        <v>350</v>
      </c>
    </row>
    <row r="352" spans="1:11" x14ac:dyDescent="0.3">
      <c r="A352" s="205">
        <v>2013</v>
      </c>
      <c r="B352" s="205">
        <v>50447</v>
      </c>
      <c r="C352" s="206" t="s">
        <v>970</v>
      </c>
      <c r="D352" s="206" t="s">
        <v>971</v>
      </c>
      <c r="E352" s="206" t="s">
        <v>898</v>
      </c>
      <c r="F352" s="206" t="s">
        <v>296</v>
      </c>
      <c r="G352" s="206" t="s">
        <v>297</v>
      </c>
      <c r="H352" s="213">
        <v>690239</v>
      </c>
      <c r="I352" s="213">
        <v>27569.268</v>
      </c>
      <c r="J352" s="232">
        <v>25036.537060033657</v>
      </c>
      <c r="K352" s="225">
        <v>351</v>
      </c>
    </row>
    <row r="353" spans="1:11" x14ac:dyDescent="0.3">
      <c r="A353" s="205">
        <v>2013</v>
      </c>
      <c r="B353" s="205">
        <v>52140</v>
      </c>
      <c r="C353" s="206" t="s">
        <v>1007</v>
      </c>
      <c r="D353" s="206" t="s">
        <v>967</v>
      </c>
      <c r="E353" s="206" t="s">
        <v>295</v>
      </c>
      <c r="F353" s="206" t="s">
        <v>296</v>
      </c>
      <c r="G353" s="206" t="s">
        <v>297</v>
      </c>
      <c r="H353" s="213">
        <v>1649864</v>
      </c>
      <c r="I353" s="213">
        <v>65397.720999999998</v>
      </c>
      <c r="J353" s="232">
        <v>25228.157415454891</v>
      </c>
      <c r="K353" s="225">
        <v>352</v>
      </c>
    </row>
    <row r="354" spans="1:11" ht="27" x14ac:dyDescent="0.3">
      <c r="A354" s="205">
        <v>2013</v>
      </c>
      <c r="B354" s="205">
        <v>10864</v>
      </c>
      <c r="C354" s="206" t="s">
        <v>932</v>
      </c>
      <c r="D354" s="206" t="s">
        <v>928</v>
      </c>
      <c r="E354" s="206" t="s">
        <v>439</v>
      </c>
      <c r="F354" s="206" t="s">
        <v>296</v>
      </c>
      <c r="G354" s="206" t="s">
        <v>297</v>
      </c>
      <c r="H354" s="213">
        <v>24264858</v>
      </c>
      <c r="I354" s="213">
        <v>947398.78</v>
      </c>
      <c r="J354" s="232">
        <v>25612.084913176688</v>
      </c>
      <c r="K354" s="225">
        <v>353</v>
      </c>
    </row>
    <row r="355" spans="1:11" x14ac:dyDescent="0.3">
      <c r="A355" s="205">
        <v>2013</v>
      </c>
      <c r="B355" s="205">
        <v>10495</v>
      </c>
      <c r="C355" s="206" t="s">
        <v>899</v>
      </c>
      <c r="D355" s="206" t="s">
        <v>879</v>
      </c>
      <c r="E355" s="206" t="s">
        <v>898</v>
      </c>
      <c r="F355" s="206" t="s">
        <v>296</v>
      </c>
      <c r="G355" s="206" t="s">
        <v>297</v>
      </c>
      <c r="H355" s="213">
        <v>966911</v>
      </c>
      <c r="I355" s="213">
        <v>35182.506000000001</v>
      </c>
      <c r="J355" s="232">
        <v>27482.721100083094</v>
      </c>
      <c r="K355" s="225">
        <v>354</v>
      </c>
    </row>
    <row r="356" spans="1:11" x14ac:dyDescent="0.3">
      <c r="A356" s="205">
        <v>2013</v>
      </c>
      <c r="B356" s="205">
        <v>10025</v>
      </c>
      <c r="C356" s="206" t="s">
        <v>865</v>
      </c>
      <c r="D356" s="206" t="s">
        <v>865</v>
      </c>
      <c r="E356" s="206" t="s">
        <v>594</v>
      </c>
      <c r="F356" s="206" t="s">
        <v>296</v>
      </c>
      <c r="G356" s="206" t="s">
        <v>297</v>
      </c>
      <c r="H356" s="213">
        <v>8511396</v>
      </c>
      <c r="I356" s="213">
        <v>307138.18</v>
      </c>
      <c r="J356" s="232">
        <v>27711.943855368292</v>
      </c>
      <c r="K356" s="225">
        <v>355</v>
      </c>
    </row>
    <row r="357" spans="1:11" x14ac:dyDescent="0.3">
      <c r="A357" s="205">
        <v>2013</v>
      </c>
      <c r="B357" s="205">
        <v>10686</v>
      </c>
      <c r="C357" s="206" t="s">
        <v>916</v>
      </c>
      <c r="D357" s="206" t="s">
        <v>529</v>
      </c>
      <c r="E357" s="206" t="s">
        <v>530</v>
      </c>
      <c r="F357" s="206" t="s">
        <v>296</v>
      </c>
      <c r="G357" s="206" t="s">
        <v>297</v>
      </c>
      <c r="H357" s="213">
        <v>1145052</v>
      </c>
      <c r="I357" s="213">
        <v>41034.442999999999</v>
      </c>
      <c r="J357" s="232">
        <v>27904.655608460434</v>
      </c>
      <c r="K357" s="225">
        <v>356</v>
      </c>
    </row>
    <row r="358" spans="1:11" x14ac:dyDescent="0.3">
      <c r="A358" s="205">
        <v>2013</v>
      </c>
      <c r="B358" s="205">
        <v>1866</v>
      </c>
      <c r="C358" s="206" t="s">
        <v>526</v>
      </c>
      <c r="D358" s="206" t="s">
        <v>527</v>
      </c>
      <c r="E358" s="206" t="s">
        <v>506</v>
      </c>
      <c r="F358" s="206" t="s">
        <v>296</v>
      </c>
      <c r="G358" s="206" t="s">
        <v>297</v>
      </c>
      <c r="H358" s="213">
        <v>365989</v>
      </c>
      <c r="I358" s="213">
        <v>12255.145</v>
      </c>
      <c r="J358" s="232">
        <v>29864.110134967803</v>
      </c>
      <c r="K358" s="225">
        <v>357</v>
      </c>
    </row>
    <row r="359" spans="1:11" ht="27" x14ac:dyDescent="0.3">
      <c r="A359" s="205">
        <v>2013</v>
      </c>
      <c r="B359" s="205">
        <v>54780</v>
      </c>
      <c r="C359" s="206" t="s">
        <v>1047</v>
      </c>
      <c r="D359" s="206" t="s">
        <v>1048</v>
      </c>
      <c r="E359" s="206" t="s">
        <v>347</v>
      </c>
      <c r="F359" s="206" t="s">
        <v>296</v>
      </c>
      <c r="G359" s="206" t="s">
        <v>297</v>
      </c>
      <c r="H359" s="213">
        <v>1045490</v>
      </c>
      <c r="I359" s="213">
        <v>34863.733999999997</v>
      </c>
      <c r="J359" s="232">
        <v>29987.895157759063</v>
      </c>
      <c r="K359" s="225">
        <v>358</v>
      </c>
    </row>
    <row r="360" spans="1:11" x14ac:dyDescent="0.3">
      <c r="A360" s="205">
        <v>2013</v>
      </c>
      <c r="B360" s="205">
        <v>54358</v>
      </c>
      <c r="C360" s="206" t="s">
        <v>1033</v>
      </c>
      <c r="D360" s="206" t="s">
        <v>1034</v>
      </c>
      <c r="E360" s="206" t="s">
        <v>384</v>
      </c>
      <c r="F360" s="206" t="s">
        <v>296</v>
      </c>
      <c r="G360" s="206" t="s">
        <v>297</v>
      </c>
      <c r="H360" s="213">
        <v>397408</v>
      </c>
      <c r="I360" s="213">
        <v>12733.893</v>
      </c>
      <c r="J360" s="232">
        <v>31208.680644638684</v>
      </c>
      <c r="K360" s="225">
        <v>359</v>
      </c>
    </row>
    <row r="361" spans="1:11" x14ac:dyDescent="0.3">
      <c r="A361" s="205">
        <v>2013</v>
      </c>
      <c r="B361" s="205">
        <v>10208</v>
      </c>
      <c r="C361" s="206" t="s">
        <v>875</v>
      </c>
      <c r="D361" s="206" t="s">
        <v>876</v>
      </c>
      <c r="E361" s="206" t="s">
        <v>506</v>
      </c>
      <c r="F361" s="206" t="s">
        <v>296</v>
      </c>
      <c r="G361" s="206" t="s">
        <v>297</v>
      </c>
      <c r="H361" s="213">
        <v>2507456</v>
      </c>
      <c r="I361" s="213">
        <v>79806.714999999997</v>
      </c>
      <c r="J361" s="232">
        <v>31419.110534746356</v>
      </c>
      <c r="K361" s="225">
        <v>360</v>
      </c>
    </row>
    <row r="362" spans="1:11" ht="27" x14ac:dyDescent="0.3">
      <c r="A362" s="205">
        <v>2013</v>
      </c>
      <c r="B362" s="205">
        <v>10244</v>
      </c>
      <c r="C362" s="206" t="s">
        <v>880</v>
      </c>
      <c r="D362" s="206" t="s">
        <v>881</v>
      </c>
      <c r="E362" s="206" t="s">
        <v>623</v>
      </c>
      <c r="F362" s="206" t="s">
        <v>296</v>
      </c>
      <c r="G362" s="206" t="s">
        <v>297</v>
      </c>
      <c r="H362" s="213">
        <v>5511398</v>
      </c>
      <c r="I362" s="213">
        <v>167005.12</v>
      </c>
      <c r="J362" s="232">
        <v>33001.371454958986</v>
      </c>
      <c r="K362" s="225">
        <v>361</v>
      </c>
    </row>
    <row r="363" spans="1:11" x14ac:dyDescent="0.3">
      <c r="A363" s="205">
        <v>2013</v>
      </c>
      <c r="B363" s="205">
        <v>10017</v>
      </c>
      <c r="C363" s="206" t="s">
        <v>863</v>
      </c>
      <c r="D363" s="206" t="s">
        <v>864</v>
      </c>
      <c r="E363" s="206" t="s">
        <v>699</v>
      </c>
      <c r="F363" s="206" t="s">
        <v>296</v>
      </c>
      <c r="G363" s="206" t="s">
        <v>297</v>
      </c>
      <c r="H363" s="213">
        <v>1626775</v>
      </c>
      <c r="I363" s="213">
        <v>49260.18</v>
      </c>
      <c r="J363" s="232">
        <v>33024.138360842371</v>
      </c>
      <c r="K363" s="225">
        <v>362</v>
      </c>
    </row>
    <row r="364" spans="1:11" x14ac:dyDescent="0.3">
      <c r="A364" s="205">
        <v>2013</v>
      </c>
      <c r="B364" s="205">
        <v>50398</v>
      </c>
      <c r="C364" s="206" t="s">
        <v>966</v>
      </c>
      <c r="D364" s="206" t="s">
        <v>967</v>
      </c>
      <c r="E364" s="206" t="s">
        <v>384</v>
      </c>
      <c r="F364" s="206" t="s">
        <v>296</v>
      </c>
      <c r="G364" s="206" t="s">
        <v>297</v>
      </c>
      <c r="H364" s="213">
        <v>4735130</v>
      </c>
      <c r="I364" s="213">
        <v>140382.51</v>
      </c>
      <c r="J364" s="232">
        <v>33730.199011258599</v>
      </c>
      <c r="K364" s="225">
        <v>363</v>
      </c>
    </row>
    <row r="365" spans="1:11" x14ac:dyDescent="0.3">
      <c r="A365" s="205">
        <v>2013</v>
      </c>
      <c r="B365" s="205">
        <v>54104</v>
      </c>
      <c r="C365" s="206" t="s">
        <v>245</v>
      </c>
      <c r="D365" s="206" t="s">
        <v>964</v>
      </c>
      <c r="E365" s="206" t="s">
        <v>169</v>
      </c>
      <c r="F365" s="206" t="s">
        <v>296</v>
      </c>
      <c r="G365" s="206" t="s">
        <v>297</v>
      </c>
      <c r="H365" s="213">
        <v>2945016</v>
      </c>
      <c r="I365" s="213">
        <v>86487.464000000007</v>
      </c>
      <c r="J365" s="232">
        <v>34051.362634473822</v>
      </c>
      <c r="K365" s="225">
        <v>364</v>
      </c>
    </row>
    <row r="366" spans="1:11" ht="27" x14ac:dyDescent="0.3">
      <c r="A366" s="205">
        <v>2013</v>
      </c>
      <c r="B366" s="205">
        <v>54087</v>
      </c>
      <c r="C366" s="206" t="s">
        <v>1015</v>
      </c>
      <c r="D366" s="206" t="s">
        <v>1016</v>
      </c>
      <c r="E366" s="206" t="s">
        <v>332</v>
      </c>
      <c r="F366" s="206" t="s">
        <v>296</v>
      </c>
      <c r="G366" s="206" t="s">
        <v>297</v>
      </c>
      <c r="H366" s="213">
        <v>331400</v>
      </c>
      <c r="I366" s="213">
        <v>9626.0300000000007</v>
      </c>
      <c r="J366" s="232">
        <v>34427.484643201817</v>
      </c>
      <c r="K366" s="225">
        <v>365</v>
      </c>
    </row>
    <row r="367" spans="1:11" x14ac:dyDescent="0.3">
      <c r="A367" s="205">
        <v>2013</v>
      </c>
      <c r="B367" s="205">
        <v>50806</v>
      </c>
      <c r="C367" s="206" t="s">
        <v>985</v>
      </c>
      <c r="D367" s="206" t="s">
        <v>986</v>
      </c>
      <c r="E367" s="206" t="s">
        <v>332</v>
      </c>
      <c r="F367" s="206" t="s">
        <v>296</v>
      </c>
      <c r="G367" s="206" t="s">
        <v>297</v>
      </c>
      <c r="H367" s="213">
        <v>1798229</v>
      </c>
      <c r="I367" s="213">
        <v>51498.76</v>
      </c>
      <c r="J367" s="232">
        <v>34917.908703044501</v>
      </c>
      <c r="K367" s="225">
        <v>366</v>
      </c>
    </row>
    <row r="368" spans="1:11" x14ac:dyDescent="0.3">
      <c r="A368" s="205">
        <v>2013</v>
      </c>
      <c r="B368" s="205">
        <v>50250</v>
      </c>
      <c r="C368" s="206" t="s">
        <v>947</v>
      </c>
      <c r="D368" s="206" t="s">
        <v>948</v>
      </c>
      <c r="E368" s="206" t="s">
        <v>335</v>
      </c>
      <c r="F368" s="206" t="s">
        <v>296</v>
      </c>
      <c r="G368" s="206" t="s">
        <v>297</v>
      </c>
      <c r="H368" s="213">
        <v>66701</v>
      </c>
      <c r="I368" s="213">
        <v>1882.3140000000001</v>
      </c>
      <c r="J368" s="232">
        <v>35435.639324788528</v>
      </c>
      <c r="K368" s="225">
        <v>367</v>
      </c>
    </row>
    <row r="369" spans="1:11" ht="27" x14ac:dyDescent="0.3">
      <c r="A369" s="205">
        <v>2013</v>
      </c>
      <c r="B369" s="205">
        <v>50392</v>
      </c>
      <c r="C369" s="206" t="s">
        <v>961</v>
      </c>
      <c r="D369" s="206" t="s">
        <v>962</v>
      </c>
      <c r="E369" s="206" t="s">
        <v>315</v>
      </c>
      <c r="F369" s="206" t="s">
        <v>296</v>
      </c>
      <c r="G369" s="206" t="s">
        <v>297</v>
      </c>
      <c r="H369" s="213">
        <v>2551366</v>
      </c>
      <c r="I369" s="213">
        <v>71410</v>
      </c>
      <c r="J369" s="232">
        <v>35728.413387480745</v>
      </c>
      <c r="K369" s="225">
        <v>368</v>
      </c>
    </row>
    <row r="370" spans="1:11" x14ac:dyDescent="0.3">
      <c r="A370" s="205">
        <v>2013</v>
      </c>
      <c r="B370" s="205">
        <v>50481</v>
      </c>
      <c r="C370" s="206" t="s">
        <v>975</v>
      </c>
      <c r="D370" s="206" t="s">
        <v>976</v>
      </c>
      <c r="E370" s="206" t="s">
        <v>684</v>
      </c>
      <c r="F370" s="206" t="s">
        <v>296</v>
      </c>
      <c r="G370" s="206" t="s">
        <v>297</v>
      </c>
      <c r="H370" s="213">
        <v>41609908</v>
      </c>
      <c r="I370" s="213">
        <v>1153662.7</v>
      </c>
      <c r="J370" s="232">
        <v>36067.654783326187</v>
      </c>
      <c r="K370" s="225">
        <v>369</v>
      </c>
    </row>
    <row r="371" spans="1:11" x14ac:dyDescent="0.3">
      <c r="A371" s="205">
        <v>2013</v>
      </c>
      <c r="B371" s="205">
        <v>50245</v>
      </c>
      <c r="C371" s="206" t="s">
        <v>945</v>
      </c>
      <c r="D371" s="206" t="s">
        <v>946</v>
      </c>
      <c r="E371" s="206" t="s">
        <v>295</v>
      </c>
      <c r="F371" s="206" t="s">
        <v>296</v>
      </c>
      <c r="G371" s="206" t="s">
        <v>297</v>
      </c>
      <c r="H371" s="213">
        <v>1959390</v>
      </c>
      <c r="I371" s="213">
        <v>54098.718999999997</v>
      </c>
      <c r="J371" s="232">
        <v>36218.787361674869</v>
      </c>
      <c r="K371" s="225">
        <v>370</v>
      </c>
    </row>
    <row r="372" spans="1:11" x14ac:dyDescent="0.3">
      <c r="A372" s="205">
        <v>2013</v>
      </c>
      <c r="B372" s="205">
        <v>10865</v>
      </c>
      <c r="C372" s="206" t="s">
        <v>933</v>
      </c>
      <c r="D372" s="206" t="s">
        <v>928</v>
      </c>
      <c r="E372" s="206" t="s">
        <v>347</v>
      </c>
      <c r="F372" s="206" t="s">
        <v>296</v>
      </c>
      <c r="G372" s="206" t="s">
        <v>297</v>
      </c>
      <c r="H372" s="213">
        <v>38943946</v>
      </c>
      <c r="I372" s="213">
        <v>1068612.83</v>
      </c>
      <c r="J372" s="232">
        <v>36443.457262252778</v>
      </c>
      <c r="K372" s="225">
        <v>371</v>
      </c>
    </row>
    <row r="373" spans="1:11" ht="27" x14ac:dyDescent="0.3">
      <c r="A373" s="205">
        <v>2013</v>
      </c>
      <c r="B373" s="205">
        <v>52151</v>
      </c>
      <c r="C373" s="206" t="s">
        <v>1008</v>
      </c>
      <c r="D373" s="206" t="s">
        <v>1009</v>
      </c>
      <c r="E373" s="206" t="s">
        <v>332</v>
      </c>
      <c r="F373" s="206" t="s">
        <v>296</v>
      </c>
      <c r="G373" s="206" t="s">
        <v>297</v>
      </c>
      <c r="H373" s="213">
        <v>2617524</v>
      </c>
      <c r="I373" s="213">
        <v>69981.081999999995</v>
      </c>
      <c r="J373" s="232">
        <v>37403.308511291667</v>
      </c>
      <c r="K373" s="225">
        <v>372</v>
      </c>
    </row>
    <row r="374" spans="1:11" x14ac:dyDescent="0.3">
      <c r="A374" s="205">
        <v>2013</v>
      </c>
      <c r="B374" s="205">
        <v>10684</v>
      </c>
      <c r="C374" s="206" t="s">
        <v>914</v>
      </c>
      <c r="D374" s="206" t="s">
        <v>915</v>
      </c>
      <c r="E374" s="206" t="s">
        <v>99</v>
      </c>
      <c r="F374" s="206" t="s">
        <v>296</v>
      </c>
      <c r="G374" s="206" t="s">
        <v>297</v>
      </c>
      <c r="H374" s="213">
        <v>15163224</v>
      </c>
      <c r="I374" s="213">
        <v>354287.01</v>
      </c>
      <c r="J374" s="232">
        <v>42799.266052684237</v>
      </c>
      <c r="K374" s="225">
        <v>373</v>
      </c>
    </row>
    <row r="375" spans="1:11" x14ac:dyDescent="0.3">
      <c r="A375" s="205">
        <v>2013</v>
      </c>
      <c r="B375" s="205">
        <v>54098</v>
      </c>
      <c r="C375" s="206" t="s">
        <v>1017</v>
      </c>
      <c r="D375" s="206" t="s">
        <v>1018</v>
      </c>
      <c r="E375" s="206" t="s">
        <v>722</v>
      </c>
      <c r="F375" s="206" t="s">
        <v>296</v>
      </c>
      <c r="G375" s="206" t="s">
        <v>297</v>
      </c>
      <c r="H375" s="213">
        <v>2890446</v>
      </c>
      <c r="I375" s="213">
        <v>66764.718999999997</v>
      </c>
      <c r="J375" s="232">
        <v>43293.015282517699</v>
      </c>
      <c r="K375" s="225">
        <v>374</v>
      </c>
    </row>
    <row r="376" spans="1:11" x14ac:dyDescent="0.3">
      <c r="A376" s="205">
        <v>2013</v>
      </c>
      <c r="B376" s="205">
        <v>54081</v>
      </c>
      <c r="C376" s="206" t="s">
        <v>1013</v>
      </c>
      <c r="D376" s="206" t="s">
        <v>1014</v>
      </c>
      <c r="E376" s="206" t="s">
        <v>699</v>
      </c>
      <c r="F376" s="206" t="s">
        <v>296</v>
      </c>
      <c r="G376" s="206" t="s">
        <v>297</v>
      </c>
      <c r="H376" s="213">
        <v>9703739</v>
      </c>
      <c r="I376" s="213">
        <v>216625</v>
      </c>
      <c r="J376" s="232">
        <v>44795.102135025969</v>
      </c>
      <c r="K376" s="225">
        <v>375</v>
      </c>
    </row>
    <row r="377" spans="1:11" x14ac:dyDescent="0.3">
      <c r="A377" s="205">
        <v>2013</v>
      </c>
      <c r="B377" s="205">
        <v>10477</v>
      </c>
      <c r="C377" s="206" t="s">
        <v>897</v>
      </c>
      <c r="D377" s="206" t="s">
        <v>879</v>
      </c>
      <c r="E377" s="206" t="s">
        <v>722</v>
      </c>
      <c r="F377" s="206" t="s">
        <v>296</v>
      </c>
      <c r="G377" s="206" t="s">
        <v>297</v>
      </c>
      <c r="H377" s="213">
        <v>2086833</v>
      </c>
      <c r="I377" s="213">
        <v>46582.000999999997</v>
      </c>
      <c r="J377" s="232">
        <v>44799.127456976355</v>
      </c>
      <c r="K377" s="225">
        <v>376</v>
      </c>
    </row>
    <row r="378" spans="1:11" x14ac:dyDescent="0.3">
      <c r="A378" s="205">
        <v>2013</v>
      </c>
      <c r="B378" s="205">
        <v>50296</v>
      </c>
      <c r="C378" s="206" t="s">
        <v>955</v>
      </c>
      <c r="D378" s="206" t="s">
        <v>955</v>
      </c>
      <c r="E378" s="206" t="s">
        <v>684</v>
      </c>
      <c r="F378" s="206" t="s">
        <v>296</v>
      </c>
      <c r="G378" s="206" t="s">
        <v>297</v>
      </c>
      <c r="H378" s="213">
        <v>309249</v>
      </c>
      <c r="I378" s="213">
        <v>6544.8609999999999</v>
      </c>
      <c r="J378" s="232">
        <v>47250.659716073424</v>
      </c>
      <c r="K378" s="225">
        <v>377</v>
      </c>
    </row>
    <row r="379" spans="1:11" x14ac:dyDescent="0.3">
      <c r="A379" s="205">
        <v>2013</v>
      </c>
      <c r="B379" s="205">
        <v>50900</v>
      </c>
      <c r="C379" s="206" t="s">
        <v>991</v>
      </c>
      <c r="D379" s="206" t="s">
        <v>992</v>
      </c>
      <c r="E379" s="206" t="s">
        <v>699</v>
      </c>
      <c r="F379" s="206" t="s">
        <v>296</v>
      </c>
      <c r="G379" s="206" t="s">
        <v>297</v>
      </c>
      <c r="H379" s="213">
        <v>11547314</v>
      </c>
      <c r="I379" s="213">
        <v>240893.07</v>
      </c>
      <c r="J379" s="232">
        <v>47935.434589297234</v>
      </c>
      <c r="K379" s="225">
        <v>378</v>
      </c>
    </row>
    <row r="380" spans="1:11" x14ac:dyDescent="0.3">
      <c r="A380" s="205">
        <v>2013</v>
      </c>
      <c r="B380" s="205">
        <v>50187</v>
      </c>
      <c r="C380" s="206" t="s">
        <v>940</v>
      </c>
      <c r="D380" s="206" t="s">
        <v>939</v>
      </c>
      <c r="E380" s="206" t="s">
        <v>709</v>
      </c>
      <c r="F380" s="206" t="s">
        <v>296</v>
      </c>
      <c r="G380" s="206" t="s">
        <v>297</v>
      </c>
      <c r="H380" s="213">
        <v>1805076</v>
      </c>
      <c r="I380" s="213">
        <v>36710.231</v>
      </c>
      <c r="J380" s="232">
        <v>49170.92458502917</v>
      </c>
      <c r="K380" s="225">
        <v>379</v>
      </c>
    </row>
    <row r="381" spans="1:11" x14ac:dyDescent="0.3">
      <c r="A381" s="205">
        <v>2013</v>
      </c>
      <c r="B381" s="205">
        <v>54638</v>
      </c>
      <c r="C381" s="206" t="s">
        <v>1040</v>
      </c>
      <c r="D381" s="206" t="s">
        <v>1041</v>
      </c>
      <c r="E381" s="206" t="s">
        <v>652</v>
      </c>
      <c r="F381" s="206" t="s">
        <v>296</v>
      </c>
      <c r="G381" s="206" t="s">
        <v>297</v>
      </c>
      <c r="H381" s="213">
        <v>2370145</v>
      </c>
      <c r="I381" s="213">
        <v>47387.707000000002</v>
      </c>
      <c r="J381" s="232">
        <v>50016.030528761396</v>
      </c>
      <c r="K381" s="225">
        <v>380</v>
      </c>
    </row>
    <row r="382" spans="1:11" x14ac:dyDescent="0.3">
      <c r="A382" s="205">
        <v>2013</v>
      </c>
      <c r="B382" s="205">
        <v>50282</v>
      </c>
      <c r="C382" s="206" t="s">
        <v>952</v>
      </c>
      <c r="D382" s="206" t="s">
        <v>953</v>
      </c>
      <c r="E382" s="206" t="s">
        <v>368</v>
      </c>
      <c r="F382" s="206" t="s">
        <v>296</v>
      </c>
      <c r="G382" s="206" t="s">
        <v>297</v>
      </c>
      <c r="H382" s="213">
        <v>7417028</v>
      </c>
      <c r="I382" s="213">
        <v>140279.72</v>
      </c>
      <c r="J382" s="232">
        <v>52873.13091300724</v>
      </c>
      <c r="K382" s="225">
        <v>381</v>
      </c>
    </row>
    <row r="383" spans="1:11" x14ac:dyDescent="0.3">
      <c r="A383" s="205">
        <v>2013</v>
      </c>
      <c r="B383" s="205">
        <v>50088</v>
      </c>
      <c r="C383" s="206" t="s">
        <v>937</v>
      </c>
      <c r="D383" s="206" t="s">
        <v>937</v>
      </c>
      <c r="E383" s="206" t="s">
        <v>439</v>
      </c>
      <c r="F383" s="206" t="s">
        <v>296</v>
      </c>
      <c r="G383" s="206" t="s">
        <v>297</v>
      </c>
      <c r="H383" s="213">
        <v>484846</v>
      </c>
      <c r="I383" s="213">
        <v>8401.4549999999999</v>
      </c>
      <c r="J383" s="232">
        <v>57709.765748908969</v>
      </c>
      <c r="K383" s="225">
        <v>382</v>
      </c>
    </row>
    <row r="384" spans="1:11" x14ac:dyDescent="0.3">
      <c r="A384" s="205">
        <v>2013</v>
      </c>
      <c r="B384" s="205">
        <v>1897</v>
      </c>
      <c r="C384" s="206" t="s">
        <v>532</v>
      </c>
      <c r="D384" s="206" t="s">
        <v>529</v>
      </c>
      <c r="E384" s="206" t="s">
        <v>530</v>
      </c>
      <c r="F384" s="206" t="s">
        <v>296</v>
      </c>
      <c r="G384" s="206" t="s">
        <v>297</v>
      </c>
      <c r="H384" s="213">
        <v>312745</v>
      </c>
      <c r="I384" s="213">
        <v>5031.1769999999997</v>
      </c>
      <c r="J384" s="232">
        <v>62161.398813836204</v>
      </c>
      <c r="K384" s="225">
        <v>383</v>
      </c>
    </row>
    <row r="385" spans="1:11" ht="27" x14ac:dyDescent="0.3">
      <c r="A385" s="205">
        <v>2013</v>
      </c>
      <c r="B385" s="205">
        <v>54276</v>
      </c>
      <c r="C385" s="206" t="s">
        <v>1027</v>
      </c>
      <c r="D385" s="206" t="s">
        <v>1028</v>
      </c>
      <c r="E385" s="206" t="s">
        <v>604</v>
      </c>
      <c r="F385" s="206" t="s">
        <v>296</v>
      </c>
      <c r="G385" s="206" t="s">
        <v>297</v>
      </c>
      <c r="H385" s="213">
        <v>1853659</v>
      </c>
      <c r="I385" s="213">
        <v>29583.772000000001</v>
      </c>
      <c r="J385" s="232">
        <v>62657.966671727998</v>
      </c>
      <c r="K385" s="225">
        <v>384</v>
      </c>
    </row>
    <row r="386" spans="1:11" x14ac:dyDescent="0.3">
      <c r="A386" s="205">
        <v>2013</v>
      </c>
      <c r="B386" s="205">
        <v>57919</v>
      </c>
      <c r="C386" s="206" t="s">
        <v>1078</v>
      </c>
      <c r="D386" s="206" t="s">
        <v>1078</v>
      </c>
      <c r="E386" s="206" t="s">
        <v>332</v>
      </c>
      <c r="F386" s="206" t="s">
        <v>296</v>
      </c>
      <c r="G386" s="206" t="s">
        <v>297</v>
      </c>
      <c r="H386" s="213">
        <v>1027392</v>
      </c>
      <c r="I386" s="213">
        <v>16349.266</v>
      </c>
      <c r="J386" s="232">
        <v>62840.252277992171</v>
      </c>
      <c r="K386" s="225">
        <v>385</v>
      </c>
    </row>
    <row r="387" spans="1:11" ht="27" x14ac:dyDescent="0.3">
      <c r="A387" s="205">
        <v>2013</v>
      </c>
      <c r="B387" s="205">
        <v>10699</v>
      </c>
      <c r="C387" s="206" t="s">
        <v>917</v>
      </c>
      <c r="D387" s="206" t="s">
        <v>917</v>
      </c>
      <c r="E387" s="206" t="s">
        <v>295</v>
      </c>
      <c r="F387" s="206" t="s">
        <v>296</v>
      </c>
      <c r="G387" s="206" t="s">
        <v>297</v>
      </c>
      <c r="H387" s="213">
        <v>2832305</v>
      </c>
      <c r="I387" s="213">
        <v>41571.082999999999</v>
      </c>
      <c r="J387" s="232">
        <v>68131.61446864398</v>
      </c>
      <c r="K387" s="225">
        <v>386</v>
      </c>
    </row>
    <row r="388" spans="1:11" x14ac:dyDescent="0.3">
      <c r="A388" s="205">
        <v>2013</v>
      </c>
      <c r="B388" s="205">
        <v>50308</v>
      </c>
      <c r="C388" s="206" t="s">
        <v>957</v>
      </c>
      <c r="D388" s="206" t="s">
        <v>958</v>
      </c>
      <c r="E388" s="206" t="s">
        <v>315</v>
      </c>
      <c r="F388" s="206" t="s">
        <v>296</v>
      </c>
      <c r="G388" s="206" t="s">
        <v>297</v>
      </c>
      <c r="H388" s="213">
        <v>4561475</v>
      </c>
      <c r="I388" s="213">
        <v>36420.337</v>
      </c>
      <c r="J388" s="232">
        <v>125245.2716184367</v>
      </c>
      <c r="K388" s="225">
        <v>387</v>
      </c>
    </row>
    <row r="389" spans="1:11" x14ac:dyDescent="0.3">
      <c r="A389" s="219"/>
      <c r="B389" s="219"/>
      <c r="C389" s="220"/>
      <c r="D389" s="220"/>
      <c r="E389" s="220"/>
      <c r="F389" s="220"/>
      <c r="G389" s="220"/>
      <c r="J389" s="218"/>
    </row>
    <row r="390" spans="1:11" x14ac:dyDescent="0.3">
      <c r="A390" s="219"/>
      <c r="B390" s="219"/>
      <c r="C390" s="220"/>
      <c r="D390" s="220"/>
      <c r="E390" s="220"/>
      <c r="F390" s="220"/>
      <c r="G390" s="220"/>
      <c r="J390" s="218"/>
    </row>
    <row r="391" spans="1:11" x14ac:dyDescent="0.3">
      <c r="A391" s="219"/>
      <c r="B391" s="219"/>
      <c r="C391" s="220"/>
      <c r="D391" s="220"/>
      <c r="E391" s="220"/>
      <c r="F391" s="220"/>
      <c r="G391" s="220"/>
      <c r="J391" s="218"/>
    </row>
    <row r="392" spans="1:11" x14ac:dyDescent="0.3">
      <c r="A392" s="219"/>
      <c r="B392" s="219"/>
      <c r="C392" s="220"/>
      <c r="D392" s="220"/>
      <c r="E392" s="220"/>
      <c r="F392" s="220"/>
      <c r="G392" s="220"/>
      <c r="J392" s="218"/>
    </row>
    <row r="393" spans="1:11" x14ac:dyDescent="0.3">
      <c r="A393" s="219"/>
      <c r="B393" s="219"/>
      <c r="C393" s="220"/>
      <c r="D393" s="220"/>
      <c r="E393" s="220"/>
      <c r="F393" s="220"/>
      <c r="G393" s="220"/>
      <c r="J393" s="218"/>
    </row>
    <row r="394" spans="1:11" x14ac:dyDescent="0.3">
      <c r="A394" s="219"/>
      <c r="B394" s="219"/>
      <c r="C394" s="220"/>
      <c r="D394" s="220"/>
      <c r="E394" s="220"/>
      <c r="F394" s="220"/>
      <c r="G394" s="220"/>
      <c r="J394" s="218"/>
    </row>
    <row r="395" spans="1:11" x14ac:dyDescent="0.3">
      <c r="A395" s="219"/>
      <c r="B395" s="219"/>
      <c r="C395" s="220"/>
      <c r="D395" s="220"/>
      <c r="E395" s="220"/>
      <c r="F395" s="220"/>
      <c r="G395" s="220"/>
      <c r="J395" s="218"/>
    </row>
    <row r="396" spans="1:11" x14ac:dyDescent="0.3">
      <c r="A396" s="219"/>
      <c r="B396" s="219"/>
      <c r="C396" s="220"/>
      <c r="D396" s="220"/>
      <c r="E396" s="220"/>
      <c r="F396" s="220"/>
      <c r="G396" s="220"/>
      <c r="J396" s="218"/>
    </row>
    <row r="397" spans="1:11" x14ac:dyDescent="0.3">
      <c r="A397" s="219"/>
      <c r="B397" s="219"/>
      <c r="C397" s="220"/>
      <c r="D397" s="220"/>
      <c r="E397" s="220"/>
      <c r="F397" s="220"/>
      <c r="G397" s="220"/>
      <c r="J397" s="218"/>
    </row>
    <row r="398" spans="1:11" x14ac:dyDescent="0.3">
      <c r="A398" s="219"/>
      <c r="B398" s="219"/>
      <c r="C398" s="220"/>
      <c r="D398" s="220"/>
      <c r="E398" s="220"/>
      <c r="F398" s="220"/>
      <c r="G398" s="220"/>
      <c r="J398" s="218"/>
    </row>
    <row r="399" spans="1:11" x14ac:dyDescent="0.3">
      <c r="A399" s="219"/>
      <c r="B399" s="219"/>
      <c r="C399" s="220"/>
      <c r="D399" s="220"/>
      <c r="E399" s="220"/>
      <c r="F399" s="220"/>
      <c r="G399" s="220"/>
      <c r="J399" s="218"/>
    </row>
    <row r="400" spans="1:11" x14ac:dyDescent="0.3">
      <c r="A400" s="219"/>
      <c r="B400" s="219"/>
      <c r="C400" s="220"/>
      <c r="D400" s="220"/>
      <c r="E400" s="220"/>
      <c r="F400" s="220"/>
      <c r="G400" s="220"/>
      <c r="H400" s="217"/>
      <c r="I400" s="217"/>
      <c r="J400" s="218"/>
    </row>
    <row r="401" spans="1:10" x14ac:dyDescent="0.3">
      <c r="A401" s="219"/>
      <c r="B401" s="219"/>
      <c r="C401" s="220"/>
      <c r="D401" s="220"/>
      <c r="E401" s="220"/>
      <c r="F401" s="220"/>
      <c r="G401" s="220"/>
      <c r="H401" s="217"/>
      <c r="I401" s="217"/>
      <c r="J401" s="218"/>
    </row>
    <row r="402" spans="1:10" x14ac:dyDescent="0.3">
      <c r="A402" s="219"/>
      <c r="B402" s="219"/>
      <c r="C402" s="220"/>
      <c r="D402" s="220"/>
      <c r="E402" s="220"/>
      <c r="F402" s="220"/>
      <c r="G402" s="220"/>
      <c r="H402" s="217"/>
      <c r="I402" s="217"/>
      <c r="J402" s="218"/>
    </row>
    <row r="403" spans="1:10" x14ac:dyDescent="0.3">
      <c r="A403" s="219"/>
      <c r="B403" s="219"/>
      <c r="C403" s="220"/>
      <c r="D403" s="220"/>
      <c r="E403" s="220"/>
      <c r="F403" s="220"/>
      <c r="G403" s="220"/>
      <c r="J403" s="218"/>
    </row>
    <row r="404" spans="1:10" x14ac:dyDescent="0.3">
      <c r="A404" s="219"/>
      <c r="B404" s="219"/>
      <c r="C404" s="220"/>
      <c r="D404" s="220"/>
      <c r="E404" s="220"/>
      <c r="F404" s="220"/>
      <c r="G404" s="220"/>
      <c r="J404" s="218"/>
    </row>
    <row r="405" spans="1:10" x14ac:dyDescent="0.3">
      <c r="A405" s="219"/>
      <c r="B405" s="219"/>
      <c r="C405" s="220"/>
      <c r="D405" s="220"/>
      <c r="E405" s="220"/>
      <c r="F405" s="220"/>
      <c r="G405" s="220"/>
      <c r="H405" s="217"/>
      <c r="I405" s="217"/>
      <c r="J405" s="218"/>
    </row>
    <row r="406" spans="1:10" x14ac:dyDescent="0.3">
      <c r="A406" s="219"/>
      <c r="B406" s="219"/>
      <c r="C406" s="220"/>
      <c r="D406" s="220"/>
      <c r="E406" s="220"/>
      <c r="F406" s="220"/>
      <c r="G406" s="220"/>
      <c r="J406" s="218"/>
    </row>
    <row r="407" spans="1:10" x14ac:dyDescent="0.3">
      <c r="A407" s="219"/>
      <c r="B407" s="219"/>
      <c r="C407" s="220"/>
      <c r="D407" s="220"/>
      <c r="E407" s="220"/>
      <c r="F407" s="220"/>
      <c r="G407" s="220"/>
      <c r="J407" s="218"/>
    </row>
    <row r="408" spans="1:10" x14ac:dyDescent="0.3">
      <c r="A408" s="219"/>
      <c r="B408" s="219"/>
      <c r="C408" s="220"/>
      <c r="D408" s="220"/>
      <c r="E408" s="220"/>
      <c r="F408" s="220"/>
      <c r="G408" s="220"/>
      <c r="J408" s="218"/>
    </row>
    <row r="409" spans="1:10" x14ac:dyDescent="0.3">
      <c r="A409" s="219"/>
      <c r="B409" s="219"/>
      <c r="C409" s="220"/>
      <c r="D409" s="220"/>
      <c r="E409" s="220"/>
      <c r="F409" s="220"/>
      <c r="G409" s="220"/>
      <c r="H409" s="217"/>
      <c r="I409" s="217"/>
      <c r="J409" s="218"/>
    </row>
    <row r="410" spans="1:10" x14ac:dyDescent="0.3">
      <c r="A410" s="219"/>
      <c r="B410" s="219"/>
      <c r="C410" s="220"/>
      <c r="D410" s="220"/>
      <c r="E410" s="220"/>
      <c r="F410" s="220"/>
      <c r="G410" s="220"/>
      <c r="H410" s="217"/>
      <c r="I410" s="217"/>
      <c r="J410" s="218"/>
    </row>
    <row r="411" spans="1:10" x14ac:dyDescent="0.3">
      <c r="A411" s="219"/>
      <c r="B411" s="219"/>
      <c r="C411" s="220"/>
      <c r="D411" s="220"/>
      <c r="E411" s="220"/>
      <c r="F411" s="220"/>
      <c r="G411" s="220"/>
      <c r="J411" s="218"/>
    </row>
    <row r="412" spans="1:10" x14ac:dyDescent="0.3">
      <c r="A412" s="219"/>
      <c r="B412" s="219"/>
      <c r="C412" s="220"/>
      <c r="D412" s="220"/>
      <c r="E412" s="220"/>
      <c r="F412" s="220"/>
      <c r="G412" s="220"/>
      <c r="J412" s="218"/>
    </row>
    <row r="413" spans="1:10" x14ac:dyDescent="0.3">
      <c r="A413" s="219"/>
      <c r="B413" s="219"/>
      <c r="C413" s="220"/>
      <c r="D413" s="220"/>
      <c r="E413" s="220"/>
      <c r="F413" s="220"/>
      <c r="G413" s="220"/>
      <c r="H413" s="217"/>
      <c r="I413" s="217"/>
      <c r="J413" s="218"/>
    </row>
    <row r="414" spans="1:10" x14ac:dyDescent="0.3">
      <c r="A414" s="219"/>
      <c r="B414" s="219"/>
      <c r="C414" s="220"/>
      <c r="D414" s="220"/>
      <c r="E414" s="220"/>
      <c r="F414" s="220"/>
      <c r="G414" s="220"/>
      <c r="J414" s="218"/>
    </row>
    <row r="415" spans="1:10" x14ac:dyDescent="0.3">
      <c r="A415" s="219"/>
      <c r="B415" s="219"/>
      <c r="C415" s="220"/>
      <c r="D415" s="220"/>
      <c r="E415" s="220"/>
      <c r="F415" s="220"/>
      <c r="G415" s="220"/>
      <c r="J415" s="218"/>
    </row>
    <row r="416" spans="1:10" x14ac:dyDescent="0.3">
      <c r="A416" s="219"/>
      <c r="B416" s="219"/>
      <c r="C416" s="220"/>
      <c r="D416" s="220"/>
      <c r="E416" s="220"/>
      <c r="F416" s="220"/>
      <c r="G416" s="220"/>
      <c r="J416" s="218"/>
    </row>
    <row r="417" spans="1:10" x14ac:dyDescent="0.3">
      <c r="A417" s="219"/>
      <c r="B417" s="219"/>
      <c r="C417" s="220"/>
      <c r="D417" s="220"/>
      <c r="E417" s="220"/>
      <c r="F417" s="220"/>
      <c r="G417" s="220"/>
      <c r="J417" s="218"/>
    </row>
    <row r="418" spans="1:10" x14ac:dyDescent="0.3">
      <c r="A418" s="219"/>
      <c r="B418" s="219"/>
      <c r="C418" s="220"/>
      <c r="D418" s="220"/>
      <c r="E418" s="220"/>
      <c r="F418" s="220"/>
      <c r="G418" s="220"/>
      <c r="J418" s="218"/>
    </row>
    <row r="419" spans="1:10" x14ac:dyDescent="0.3">
      <c r="A419" s="219"/>
      <c r="B419" s="219"/>
      <c r="C419" s="220"/>
      <c r="D419" s="220"/>
      <c r="E419" s="220"/>
      <c r="F419" s="220"/>
      <c r="G419" s="220"/>
      <c r="H419" s="217"/>
      <c r="I419" s="217"/>
      <c r="J419" s="218"/>
    </row>
    <row r="420" spans="1:10" x14ac:dyDescent="0.3">
      <c r="A420" s="219"/>
      <c r="B420" s="219"/>
      <c r="C420" s="220"/>
      <c r="D420" s="220"/>
      <c r="E420" s="220"/>
      <c r="F420" s="220"/>
      <c r="G420" s="220"/>
      <c r="J420" s="218"/>
    </row>
    <row r="421" spans="1:10" x14ac:dyDescent="0.3">
      <c r="A421" s="219"/>
      <c r="B421" s="219"/>
      <c r="C421" s="220"/>
      <c r="D421" s="220"/>
      <c r="E421" s="220"/>
      <c r="F421" s="220"/>
      <c r="G421" s="220"/>
      <c r="J421" s="218"/>
    </row>
    <row r="422" spans="1:10" x14ac:dyDescent="0.3">
      <c r="A422" s="219"/>
      <c r="B422" s="219"/>
      <c r="C422" s="220"/>
      <c r="D422" s="220"/>
      <c r="E422" s="220"/>
      <c r="F422" s="220"/>
      <c r="G422" s="220"/>
      <c r="H422" s="217"/>
      <c r="I422" s="217"/>
      <c r="J422" s="218"/>
    </row>
    <row r="423" spans="1:10" x14ac:dyDescent="0.3">
      <c r="A423" s="219"/>
      <c r="B423" s="219"/>
      <c r="C423" s="220"/>
      <c r="D423" s="220"/>
      <c r="E423" s="220"/>
      <c r="F423" s="220"/>
      <c r="G423" s="220"/>
      <c r="J423" s="218"/>
    </row>
    <row r="424" spans="1:10" x14ac:dyDescent="0.3">
      <c r="A424" s="219"/>
      <c r="B424" s="219"/>
      <c r="C424" s="220"/>
      <c r="D424" s="220"/>
      <c r="E424" s="220"/>
      <c r="F424" s="220"/>
      <c r="G424" s="220"/>
      <c r="J424" s="218"/>
    </row>
    <row r="425" spans="1:10" x14ac:dyDescent="0.3">
      <c r="A425" s="219"/>
      <c r="B425" s="219"/>
      <c r="C425" s="220"/>
      <c r="D425" s="220"/>
      <c r="E425" s="220"/>
      <c r="F425" s="220"/>
      <c r="G425" s="220"/>
      <c r="H425" s="217"/>
      <c r="I425" s="217"/>
      <c r="J425" s="218"/>
    </row>
    <row r="426" spans="1:10" x14ac:dyDescent="0.3">
      <c r="A426" s="219"/>
      <c r="B426" s="219"/>
      <c r="C426" s="220"/>
      <c r="D426" s="220"/>
      <c r="E426" s="220"/>
      <c r="F426" s="220"/>
      <c r="G426" s="220"/>
      <c r="J426" s="218"/>
    </row>
    <row r="427" spans="1:10" x14ac:dyDescent="0.3">
      <c r="A427" s="219"/>
      <c r="B427" s="219"/>
      <c r="C427" s="220"/>
      <c r="D427" s="220"/>
      <c r="E427" s="220"/>
      <c r="F427" s="220"/>
      <c r="G427" s="220"/>
      <c r="J427" s="218"/>
    </row>
    <row r="428" spans="1:10" x14ac:dyDescent="0.3">
      <c r="A428" s="219"/>
      <c r="B428" s="219"/>
      <c r="C428" s="220"/>
      <c r="D428" s="220"/>
      <c r="E428" s="220"/>
      <c r="F428" s="220"/>
      <c r="G428" s="220"/>
      <c r="J428" s="218"/>
    </row>
    <row r="429" spans="1:10" x14ac:dyDescent="0.3">
      <c r="A429" s="219"/>
      <c r="B429" s="219"/>
      <c r="C429" s="220"/>
      <c r="D429" s="220"/>
      <c r="E429" s="220"/>
      <c r="F429" s="220"/>
      <c r="G429" s="220"/>
      <c r="H429" s="217"/>
      <c r="I429" s="217"/>
      <c r="J429" s="218"/>
    </row>
    <row r="430" spans="1:10" x14ac:dyDescent="0.3">
      <c r="A430" s="219"/>
      <c r="B430" s="219"/>
      <c r="C430" s="220"/>
      <c r="D430" s="220"/>
      <c r="E430" s="220"/>
      <c r="F430" s="220"/>
      <c r="G430" s="220"/>
      <c r="J430" s="218"/>
    </row>
    <row r="431" spans="1:10" x14ac:dyDescent="0.3">
      <c r="A431" s="219"/>
      <c r="B431" s="219"/>
      <c r="C431" s="220"/>
      <c r="D431" s="220"/>
      <c r="E431" s="220"/>
      <c r="F431" s="220"/>
      <c r="G431" s="220"/>
      <c r="J431" s="218"/>
    </row>
    <row r="432" spans="1:10" x14ac:dyDescent="0.3">
      <c r="A432" s="219"/>
      <c r="B432" s="219"/>
      <c r="C432" s="220"/>
      <c r="D432" s="220"/>
      <c r="E432" s="220"/>
      <c r="F432" s="220"/>
      <c r="G432" s="220"/>
      <c r="J432" s="218"/>
    </row>
    <row r="433" spans="1:10" x14ac:dyDescent="0.3">
      <c r="A433" s="219"/>
      <c r="B433" s="219"/>
      <c r="C433" s="220"/>
      <c r="D433" s="220"/>
      <c r="E433" s="220"/>
      <c r="F433" s="220"/>
      <c r="G433" s="220"/>
      <c r="J433" s="218"/>
    </row>
    <row r="434" spans="1:10" x14ac:dyDescent="0.3">
      <c r="A434" s="219"/>
      <c r="B434" s="219"/>
      <c r="C434" s="220"/>
      <c r="D434" s="220"/>
      <c r="E434" s="220"/>
      <c r="F434" s="220"/>
      <c r="G434" s="220"/>
      <c r="J434" s="218"/>
    </row>
    <row r="435" spans="1:10" x14ac:dyDescent="0.3">
      <c r="A435" s="219"/>
      <c r="B435" s="219"/>
      <c r="C435" s="220"/>
      <c r="D435" s="220"/>
      <c r="E435" s="220"/>
      <c r="F435" s="220"/>
      <c r="G435" s="220"/>
      <c r="J435" s="218"/>
    </row>
    <row r="436" spans="1:10" x14ac:dyDescent="0.3">
      <c r="A436" s="219"/>
      <c r="B436" s="219"/>
      <c r="C436" s="220"/>
      <c r="D436" s="220"/>
      <c r="E436" s="220"/>
      <c r="F436" s="220"/>
      <c r="G436" s="220"/>
      <c r="J436" s="218"/>
    </row>
    <row r="437" spans="1:10" x14ac:dyDescent="0.3">
      <c r="A437" s="219"/>
      <c r="B437" s="219"/>
      <c r="C437" s="220"/>
      <c r="D437" s="220"/>
      <c r="E437" s="220"/>
      <c r="F437" s="220"/>
      <c r="G437" s="220"/>
      <c r="J437" s="218"/>
    </row>
    <row r="438" spans="1:10" x14ac:dyDescent="0.3">
      <c r="A438" s="219"/>
      <c r="B438" s="219"/>
      <c r="C438" s="220"/>
      <c r="D438" s="220"/>
      <c r="E438" s="220"/>
      <c r="F438" s="220"/>
      <c r="G438" s="220"/>
      <c r="J438" s="218"/>
    </row>
    <row r="439" spans="1:10" x14ac:dyDescent="0.3">
      <c r="A439" s="219"/>
      <c r="B439" s="219"/>
      <c r="C439" s="220"/>
      <c r="D439" s="220"/>
      <c r="E439" s="220"/>
      <c r="F439" s="220"/>
      <c r="G439" s="220"/>
      <c r="J439" s="218"/>
    </row>
    <row r="440" spans="1:10" x14ac:dyDescent="0.3">
      <c r="A440" s="219"/>
      <c r="B440" s="219"/>
      <c r="C440" s="220"/>
      <c r="D440" s="220"/>
      <c r="E440" s="220"/>
      <c r="F440" s="220"/>
      <c r="G440" s="220"/>
      <c r="J440" s="218"/>
    </row>
    <row r="441" spans="1:10" x14ac:dyDescent="0.3">
      <c r="A441" s="219"/>
      <c r="B441" s="219"/>
      <c r="C441" s="220"/>
      <c r="D441" s="220"/>
      <c r="E441" s="220"/>
      <c r="F441" s="220"/>
      <c r="G441" s="220"/>
      <c r="J441" s="218"/>
    </row>
    <row r="442" spans="1:10" x14ac:dyDescent="0.3">
      <c r="A442" s="219"/>
      <c r="B442" s="219"/>
      <c r="C442" s="220"/>
      <c r="D442" s="220"/>
      <c r="E442" s="220"/>
      <c r="F442" s="220"/>
      <c r="G442" s="220"/>
      <c r="H442" s="217"/>
      <c r="I442" s="217"/>
      <c r="J442" s="218"/>
    </row>
    <row r="443" spans="1:10" x14ac:dyDescent="0.3">
      <c r="A443" s="219"/>
      <c r="B443" s="219"/>
      <c r="C443" s="220"/>
      <c r="D443" s="220"/>
      <c r="E443" s="220"/>
      <c r="F443" s="220"/>
      <c r="G443" s="220"/>
      <c r="J443" s="218"/>
    </row>
    <row r="444" spans="1:10" x14ac:dyDescent="0.3">
      <c r="A444" s="219"/>
      <c r="B444" s="219"/>
      <c r="C444" s="220"/>
      <c r="D444" s="220"/>
      <c r="E444" s="220"/>
      <c r="F444" s="220"/>
      <c r="G444" s="220"/>
      <c r="J444" s="218"/>
    </row>
    <row r="445" spans="1:10" x14ac:dyDescent="0.3">
      <c r="A445" s="219"/>
      <c r="B445" s="219"/>
      <c r="C445" s="220"/>
      <c r="D445" s="220"/>
      <c r="E445" s="220"/>
      <c r="F445" s="220"/>
      <c r="G445" s="220"/>
      <c r="J445" s="218"/>
    </row>
    <row r="446" spans="1:10" x14ac:dyDescent="0.3">
      <c r="A446" s="219"/>
      <c r="B446" s="219"/>
      <c r="C446" s="220"/>
      <c r="D446" s="220"/>
      <c r="E446" s="220"/>
      <c r="F446" s="220"/>
      <c r="G446" s="220"/>
      <c r="J446" s="218"/>
    </row>
    <row r="447" spans="1:10" x14ac:dyDescent="0.3">
      <c r="A447" s="219"/>
      <c r="B447" s="219"/>
      <c r="C447" s="220"/>
      <c r="D447" s="220"/>
      <c r="E447" s="220"/>
      <c r="F447" s="220"/>
      <c r="G447" s="220"/>
      <c r="J447" s="218"/>
    </row>
    <row r="448" spans="1:10" x14ac:dyDescent="0.3">
      <c r="A448" s="219"/>
      <c r="B448" s="219"/>
      <c r="C448" s="220"/>
      <c r="D448" s="220"/>
      <c r="E448" s="220"/>
      <c r="F448" s="220"/>
      <c r="G448" s="220"/>
      <c r="J448" s="218"/>
    </row>
    <row r="449" spans="1:10" x14ac:dyDescent="0.3">
      <c r="A449" s="219"/>
      <c r="B449" s="219"/>
      <c r="C449" s="220"/>
      <c r="D449" s="220"/>
      <c r="E449" s="220"/>
      <c r="F449" s="220"/>
      <c r="G449" s="220"/>
      <c r="J449" s="218"/>
    </row>
    <row r="450" spans="1:10" x14ac:dyDescent="0.3">
      <c r="A450" s="219"/>
      <c r="B450" s="219"/>
      <c r="C450" s="220"/>
      <c r="D450" s="220"/>
      <c r="E450" s="220"/>
      <c r="F450" s="220"/>
      <c r="G450" s="220"/>
      <c r="J450" s="218"/>
    </row>
    <row r="451" spans="1:10" x14ac:dyDescent="0.3">
      <c r="A451" s="219"/>
      <c r="B451" s="219"/>
      <c r="C451" s="220"/>
      <c r="D451" s="220"/>
      <c r="E451" s="220"/>
      <c r="F451" s="220"/>
      <c r="G451" s="220"/>
      <c r="H451" s="217"/>
      <c r="I451" s="217"/>
      <c r="J451" s="218"/>
    </row>
    <row r="452" spans="1:10" x14ac:dyDescent="0.3">
      <c r="A452" s="219"/>
      <c r="B452" s="219"/>
      <c r="C452" s="220"/>
      <c r="D452" s="220"/>
      <c r="E452" s="220"/>
      <c r="F452" s="220"/>
      <c r="G452" s="220"/>
      <c r="H452" s="217"/>
      <c r="I452" s="217"/>
      <c r="J452" s="218"/>
    </row>
    <row r="453" spans="1:10" x14ac:dyDescent="0.3">
      <c r="A453" s="219"/>
      <c r="B453" s="219"/>
      <c r="C453" s="220"/>
      <c r="D453" s="220"/>
      <c r="E453" s="220"/>
      <c r="F453" s="220"/>
      <c r="G453" s="220"/>
      <c r="J453" s="218"/>
    </row>
    <row r="454" spans="1:10" x14ac:dyDescent="0.3">
      <c r="A454" s="219"/>
      <c r="B454" s="219"/>
      <c r="C454" s="220"/>
      <c r="D454" s="220"/>
      <c r="E454" s="220"/>
      <c r="F454" s="220"/>
      <c r="G454" s="220"/>
      <c r="J454" s="218"/>
    </row>
    <row r="455" spans="1:10" x14ac:dyDescent="0.3">
      <c r="A455" s="219"/>
      <c r="B455" s="219"/>
      <c r="C455" s="220"/>
      <c r="D455" s="220"/>
      <c r="E455" s="220"/>
      <c r="F455" s="220"/>
      <c r="G455" s="220"/>
      <c r="H455" s="217"/>
      <c r="I455" s="217"/>
      <c r="J455" s="218"/>
    </row>
    <row r="456" spans="1:10" x14ac:dyDescent="0.3">
      <c r="A456" s="219"/>
      <c r="B456" s="219"/>
      <c r="C456" s="220"/>
      <c r="D456" s="220"/>
      <c r="E456" s="220"/>
      <c r="F456" s="220"/>
      <c r="G456" s="220"/>
      <c r="J456" s="218"/>
    </row>
    <row r="457" spans="1:10" x14ac:dyDescent="0.3">
      <c r="A457" s="219"/>
      <c r="B457" s="219"/>
      <c r="C457" s="220"/>
      <c r="D457" s="220"/>
      <c r="E457" s="220"/>
      <c r="F457" s="220"/>
      <c r="G457" s="220"/>
      <c r="J457" s="218"/>
    </row>
    <row r="458" spans="1:10" x14ac:dyDescent="0.3">
      <c r="A458" s="219"/>
      <c r="B458" s="219"/>
      <c r="C458" s="220"/>
      <c r="D458" s="220"/>
      <c r="E458" s="220"/>
      <c r="F458" s="220"/>
      <c r="G458" s="220"/>
      <c r="H458" s="217"/>
      <c r="I458" s="217"/>
      <c r="J458" s="218"/>
    </row>
    <row r="459" spans="1:10" x14ac:dyDescent="0.3">
      <c r="A459" s="219"/>
      <c r="B459" s="219"/>
      <c r="C459" s="220"/>
      <c r="D459" s="220"/>
      <c r="E459" s="220"/>
      <c r="F459" s="220"/>
      <c r="G459" s="220"/>
      <c r="J459" s="218"/>
    </row>
    <row r="460" spans="1:10" x14ac:dyDescent="0.3">
      <c r="A460" s="219"/>
      <c r="B460" s="219"/>
      <c r="C460" s="220"/>
      <c r="D460" s="220"/>
      <c r="E460" s="220"/>
      <c r="F460" s="220"/>
      <c r="G460" s="220"/>
      <c r="J460" s="218"/>
    </row>
    <row r="461" spans="1:10" x14ac:dyDescent="0.3">
      <c r="A461" s="219"/>
      <c r="B461" s="219"/>
      <c r="C461" s="220"/>
      <c r="D461" s="220"/>
      <c r="E461" s="220"/>
      <c r="F461" s="220"/>
      <c r="G461" s="220"/>
      <c r="J461" s="218"/>
    </row>
    <row r="462" spans="1:10" x14ac:dyDescent="0.3">
      <c r="A462" s="219"/>
      <c r="B462" s="219"/>
      <c r="C462" s="220"/>
      <c r="D462" s="220"/>
      <c r="E462" s="220"/>
      <c r="F462" s="220"/>
      <c r="G462" s="220"/>
      <c r="J462" s="218"/>
    </row>
    <row r="463" spans="1:10" x14ac:dyDescent="0.3">
      <c r="A463" s="219"/>
      <c r="B463" s="219"/>
      <c r="C463" s="220"/>
      <c r="D463" s="220"/>
      <c r="E463" s="220"/>
      <c r="F463" s="220"/>
      <c r="G463" s="220"/>
      <c r="J463" s="218"/>
    </row>
    <row r="464" spans="1:10" x14ac:dyDescent="0.3">
      <c r="A464" s="219"/>
      <c r="B464" s="219"/>
      <c r="C464" s="220"/>
      <c r="D464" s="220"/>
      <c r="E464" s="220"/>
      <c r="F464" s="220"/>
      <c r="G464" s="220"/>
      <c r="J464" s="218"/>
    </row>
    <row r="465" spans="1:10" x14ac:dyDescent="0.3">
      <c r="A465" s="219"/>
      <c r="B465" s="219"/>
      <c r="C465" s="220"/>
      <c r="D465" s="220"/>
      <c r="E465" s="220"/>
      <c r="F465" s="220"/>
      <c r="G465" s="220"/>
      <c r="H465" s="217"/>
      <c r="I465" s="217"/>
      <c r="J465" s="218"/>
    </row>
    <row r="466" spans="1:10" x14ac:dyDescent="0.3">
      <c r="A466" s="219"/>
      <c r="B466" s="219"/>
      <c r="C466" s="220"/>
      <c r="D466" s="220"/>
      <c r="E466" s="220"/>
      <c r="F466" s="220"/>
      <c r="G466" s="220"/>
      <c r="H466" s="217"/>
      <c r="I466" s="217"/>
      <c r="J466" s="218"/>
    </row>
    <row r="467" spans="1:10" x14ac:dyDescent="0.3">
      <c r="A467" s="219"/>
      <c r="B467" s="219"/>
      <c r="C467" s="220"/>
      <c r="D467" s="220"/>
      <c r="E467" s="220"/>
      <c r="F467" s="220"/>
      <c r="G467" s="220"/>
      <c r="J467" s="218"/>
    </row>
    <row r="468" spans="1:10" x14ac:dyDescent="0.3">
      <c r="A468" s="219"/>
      <c r="B468" s="219"/>
      <c r="C468" s="220"/>
      <c r="D468" s="220"/>
      <c r="E468" s="220"/>
      <c r="F468" s="220"/>
      <c r="G468" s="220"/>
      <c r="J468" s="218"/>
    </row>
    <row r="469" spans="1:10" x14ac:dyDescent="0.3">
      <c r="A469" s="219"/>
      <c r="B469" s="219"/>
      <c r="C469" s="220"/>
      <c r="D469" s="220"/>
      <c r="E469" s="220"/>
      <c r="F469" s="220"/>
      <c r="G469" s="220"/>
      <c r="J469" s="218"/>
    </row>
    <row r="470" spans="1:10" x14ac:dyDescent="0.3">
      <c r="A470" s="219"/>
      <c r="B470" s="219"/>
      <c r="C470" s="220"/>
      <c r="D470" s="220"/>
      <c r="E470" s="220"/>
      <c r="F470" s="220"/>
      <c r="G470" s="220"/>
      <c r="J470" s="218"/>
    </row>
    <row r="471" spans="1:10" x14ac:dyDescent="0.3">
      <c r="A471" s="219"/>
      <c r="B471" s="219"/>
      <c r="C471" s="220"/>
      <c r="D471" s="220"/>
      <c r="E471" s="220"/>
      <c r="F471" s="220"/>
      <c r="G471" s="220"/>
      <c r="H471" s="217"/>
      <c r="I471" s="217"/>
      <c r="J471" s="218"/>
    </row>
    <row r="472" spans="1:10" x14ac:dyDescent="0.3">
      <c r="A472" s="219"/>
      <c r="B472" s="219"/>
      <c r="C472" s="220"/>
      <c r="D472" s="220"/>
      <c r="E472" s="220"/>
      <c r="F472" s="220"/>
      <c r="G472" s="220"/>
      <c r="J472" s="218"/>
    </row>
    <row r="473" spans="1:10" x14ac:dyDescent="0.3">
      <c r="A473" s="219"/>
      <c r="B473" s="219"/>
      <c r="C473" s="220"/>
      <c r="D473" s="220"/>
      <c r="E473" s="220"/>
      <c r="F473" s="220"/>
      <c r="G473" s="220"/>
      <c r="H473" s="217"/>
      <c r="I473" s="217"/>
      <c r="J473" s="218"/>
    </row>
    <row r="474" spans="1:10" x14ac:dyDescent="0.3">
      <c r="A474" s="219"/>
      <c r="B474" s="219"/>
      <c r="C474" s="220"/>
      <c r="D474" s="220"/>
      <c r="E474" s="220"/>
      <c r="F474" s="220"/>
      <c r="G474" s="220"/>
      <c r="J474" s="218"/>
    </row>
    <row r="475" spans="1:10" x14ac:dyDescent="0.3">
      <c r="A475" s="219"/>
      <c r="B475" s="219"/>
      <c r="C475" s="220"/>
      <c r="D475" s="220"/>
      <c r="E475" s="220"/>
      <c r="F475" s="220"/>
      <c r="G475" s="220"/>
      <c r="H475" s="217"/>
      <c r="I475" s="217"/>
      <c r="J475" s="218"/>
    </row>
    <row r="476" spans="1:10" x14ac:dyDescent="0.3">
      <c r="A476" s="219"/>
      <c r="B476" s="219"/>
      <c r="C476" s="220"/>
      <c r="D476" s="220"/>
      <c r="E476" s="220"/>
      <c r="F476" s="220"/>
      <c r="G476" s="220"/>
      <c r="J476" s="218"/>
    </row>
    <row r="477" spans="1:10" x14ac:dyDescent="0.3">
      <c r="A477" s="219"/>
      <c r="B477" s="219"/>
      <c r="C477" s="220"/>
      <c r="D477" s="220"/>
      <c r="E477" s="220"/>
      <c r="F477" s="220"/>
      <c r="G477" s="220"/>
      <c r="J477" s="218"/>
    </row>
    <row r="478" spans="1:10" x14ac:dyDescent="0.3">
      <c r="A478" s="219"/>
      <c r="B478" s="219"/>
      <c r="C478" s="220"/>
      <c r="D478" s="220"/>
      <c r="E478" s="220"/>
      <c r="F478" s="220"/>
      <c r="G478" s="220"/>
      <c r="J478" s="218"/>
    </row>
    <row r="479" spans="1:10" x14ac:dyDescent="0.3">
      <c r="A479" s="219"/>
      <c r="B479" s="219"/>
      <c r="C479" s="220"/>
      <c r="D479" s="220"/>
      <c r="E479" s="220"/>
      <c r="F479" s="220"/>
      <c r="G479" s="220"/>
      <c r="H479" s="217"/>
      <c r="I479" s="217"/>
      <c r="J479" s="218"/>
    </row>
    <row r="480" spans="1:10" x14ac:dyDescent="0.3">
      <c r="A480" s="219"/>
      <c r="B480" s="219"/>
      <c r="C480" s="220"/>
      <c r="D480" s="220"/>
      <c r="E480" s="220"/>
      <c r="F480" s="220"/>
      <c r="G480" s="220"/>
      <c r="J480" s="218"/>
    </row>
    <row r="481" spans="1:10" x14ac:dyDescent="0.3">
      <c r="A481" s="219"/>
      <c r="B481" s="219"/>
      <c r="C481" s="220"/>
      <c r="D481" s="220"/>
      <c r="E481" s="220"/>
      <c r="F481" s="220"/>
      <c r="G481" s="220"/>
      <c r="H481" s="217"/>
      <c r="I481" s="217"/>
      <c r="J481" s="218"/>
    </row>
    <row r="482" spans="1:10" x14ac:dyDescent="0.3">
      <c r="A482" s="219"/>
      <c r="B482" s="219"/>
      <c r="C482" s="220"/>
      <c r="D482" s="220"/>
      <c r="E482" s="220"/>
      <c r="F482" s="220"/>
      <c r="G482" s="220"/>
      <c r="J482" s="218"/>
    </row>
    <row r="483" spans="1:10" x14ac:dyDescent="0.3">
      <c r="A483" s="219"/>
      <c r="B483" s="219"/>
      <c r="C483" s="220"/>
      <c r="D483" s="220"/>
      <c r="E483" s="220"/>
      <c r="F483" s="220"/>
      <c r="G483" s="220"/>
      <c r="H483" s="217"/>
      <c r="I483" s="217"/>
      <c r="J483" s="218"/>
    </row>
    <row r="484" spans="1:10" x14ac:dyDescent="0.3">
      <c r="A484" s="219"/>
      <c r="B484" s="219"/>
      <c r="C484" s="220"/>
      <c r="D484" s="220"/>
      <c r="E484" s="220"/>
      <c r="F484" s="220"/>
      <c r="G484" s="220"/>
      <c r="H484" s="217"/>
      <c r="I484" s="217"/>
      <c r="J484" s="218"/>
    </row>
    <row r="485" spans="1:10" x14ac:dyDescent="0.3">
      <c r="A485" s="219"/>
      <c r="B485" s="219"/>
      <c r="C485" s="220"/>
      <c r="D485" s="220"/>
      <c r="E485" s="220"/>
      <c r="F485" s="220"/>
      <c r="G485" s="220"/>
      <c r="J485" s="218"/>
    </row>
    <row r="486" spans="1:10" x14ac:dyDescent="0.3">
      <c r="A486" s="219"/>
      <c r="B486" s="219"/>
      <c r="C486" s="220"/>
      <c r="D486" s="220"/>
      <c r="E486" s="220"/>
      <c r="F486" s="220"/>
      <c r="G486" s="220"/>
      <c r="J486" s="218"/>
    </row>
    <row r="487" spans="1:10" x14ac:dyDescent="0.3">
      <c r="A487" s="219"/>
      <c r="B487" s="219"/>
      <c r="C487" s="220"/>
      <c r="D487" s="220"/>
      <c r="E487" s="220"/>
      <c r="F487" s="220"/>
      <c r="G487" s="220"/>
      <c r="J487" s="218"/>
    </row>
    <row r="488" spans="1:10" x14ac:dyDescent="0.3">
      <c r="A488" s="219"/>
      <c r="B488" s="219"/>
      <c r="C488" s="220"/>
      <c r="D488" s="220"/>
      <c r="E488" s="220"/>
      <c r="F488" s="220"/>
      <c r="G488" s="220"/>
      <c r="H488" s="217"/>
      <c r="I488" s="217"/>
      <c r="J488" s="218"/>
    </row>
    <row r="489" spans="1:10" x14ac:dyDescent="0.3">
      <c r="A489" s="219"/>
      <c r="B489" s="219"/>
      <c r="C489" s="220"/>
      <c r="D489" s="220"/>
      <c r="E489" s="220"/>
      <c r="F489" s="220"/>
      <c r="G489" s="220"/>
      <c r="J489" s="218"/>
    </row>
    <row r="490" spans="1:10" x14ac:dyDescent="0.3">
      <c r="A490" s="219"/>
      <c r="B490" s="219"/>
      <c r="C490" s="220"/>
      <c r="D490" s="220"/>
      <c r="E490" s="220"/>
      <c r="F490" s="220"/>
      <c r="G490" s="220"/>
      <c r="J490" s="218"/>
    </row>
    <row r="491" spans="1:10" x14ac:dyDescent="0.3">
      <c r="A491" s="219"/>
      <c r="B491" s="219"/>
      <c r="C491" s="220"/>
      <c r="D491" s="220"/>
      <c r="E491" s="220"/>
      <c r="F491" s="220"/>
      <c r="G491" s="220"/>
      <c r="J491" s="218"/>
    </row>
    <row r="492" spans="1:10" x14ac:dyDescent="0.3">
      <c r="A492" s="219"/>
      <c r="B492" s="219"/>
      <c r="C492" s="220"/>
      <c r="D492" s="220"/>
      <c r="E492" s="220"/>
      <c r="F492" s="220"/>
      <c r="G492" s="220"/>
      <c r="J492" s="218"/>
    </row>
    <row r="493" spans="1:10" x14ac:dyDescent="0.3">
      <c r="A493" s="219"/>
      <c r="B493" s="219"/>
      <c r="C493" s="220"/>
      <c r="D493" s="220"/>
      <c r="E493" s="220"/>
      <c r="F493" s="220"/>
      <c r="G493" s="220"/>
      <c r="J493" s="218"/>
    </row>
    <row r="494" spans="1:10" x14ac:dyDescent="0.3">
      <c r="A494" s="219"/>
      <c r="B494" s="219"/>
      <c r="C494" s="220"/>
      <c r="D494" s="220"/>
      <c r="E494" s="220"/>
      <c r="F494" s="220"/>
      <c r="G494" s="220"/>
      <c r="J494" s="218"/>
    </row>
    <row r="495" spans="1:10" x14ac:dyDescent="0.3">
      <c r="A495" s="219"/>
      <c r="B495" s="219"/>
      <c r="C495" s="220"/>
      <c r="D495" s="220"/>
      <c r="E495" s="220"/>
      <c r="F495" s="220"/>
      <c r="G495" s="220"/>
      <c r="J495" s="218"/>
    </row>
    <row r="496" spans="1:10" x14ac:dyDescent="0.3">
      <c r="A496" s="219"/>
      <c r="B496" s="219"/>
      <c r="C496" s="220"/>
      <c r="D496" s="220"/>
      <c r="E496" s="220"/>
      <c r="F496" s="220"/>
      <c r="G496" s="220"/>
      <c r="J496" s="218"/>
    </row>
    <row r="497" spans="1:10" x14ac:dyDescent="0.3">
      <c r="A497" s="219"/>
      <c r="B497" s="219"/>
      <c r="C497" s="220"/>
      <c r="D497" s="220"/>
      <c r="E497" s="220"/>
      <c r="F497" s="220"/>
      <c r="G497" s="220"/>
      <c r="J497" s="218"/>
    </row>
    <row r="498" spans="1:10" x14ac:dyDescent="0.3">
      <c r="A498" s="219"/>
      <c r="B498" s="219"/>
      <c r="C498" s="220"/>
      <c r="D498" s="220"/>
      <c r="E498" s="220"/>
      <c r="F498" s="220"/>
      <c r="G498" s="220"/>
      <c r="J498" s="218"/>
    </row>
    <row r="499" spans="1:10" x14ac:dyDescent="0.3">
      <c r="A499" s="219"/>
      <c r="B499" s="219"/>
      <c r="C499" s="220"/>
      <c r="D499" s="220"/>
      <c r="E499" s="220"/>
      <c r="F499" s="220"/>
      <c r="G499" s="220"/>
      <c r="J499" s="218"/>
    </row>
    <row r="500" spans="1:10" x14ac:dyDescent="0.3">
      <c r="A500" s="219"/>
      <c r="B500" s="219"/>
      <c r="C500" s="220"/>
      <c r="D500" s="220"/>
      <c r="E500" s="220"/>
      <c r="F500" s="220"/>
      <c r="G500" s="220"/>
      <c r="J500" s="218"/>
    </row>
    <row r="501" spans="1:10" x14ac:dyDescent="0.3">
      <c r="A501" s="219"/>
      <c r="B501" s="219"/>
      <c r="C501" s="220"/>
      <c r="D501" s="220"/>
      <c r="E501" s="220"/>
      <c r="F501" s="220"/>
      <c r="G501" s="220"/>
      <c r="J501" s="218"/>
    </row>
    <row r="502" spans="1:10" x14ac:dyDescent="0.3">
      <c r="A502" s="219"/>
      <c r="B502" s="219"/>
      <c r="C502" s="220"/>
      <c r="D502" s="220"/>
      <c r="E502" s="220"/>
      <c r="F502" s="220"/>
      <c r="G502" s="220"/>
      <c r="J502" s="218"/>
    </row>
    <row r="503" spans="1:10" x14ac:dyDescent="0.3">
      <c r="A503" s="219"/>
      <c r="B503" s="219"/>
      <c r="C503" s="220"/>
      <c r="D503" s="220"/>
      <c r="E503" s="220"/>
      <c r="F503" s="220"/>
      <c r="G503" s="220"/>
      <c r="J503" s="218"/>
    </row>
    <row r="504" spans="1:10" x14ac:dyDescent="0.3">
      <c r="A504" s="219"/>
      <c r="B504" s="219"/>
      <c r="C504" s="220"/>
      <c r="D504" s="220"/>
      <c r="E504" s="220"/>
      <c r="F504" s="220"/>
      <c r="G504" s="220"/>
      <c r="J504" s="218"/>
    </row>
    <row r="505" spans="1:10" x14ac:dyDescent="0.3">
      <c r="A505" s="219"/>
      <c r="B505" s="219"/>
      <c r="C505" s="220"/>
      <c r="D505" s="220"/>
      <c r="E505" s="220"/>
      <c r="F505" s="220"/>
      <c r="G505" s="220"/>
      <c r="J505" s="218"/>
    </row>
    <row r="506" spans="1:10" x14ac:dyDescent="0.3">
      <c r="A506" s="219"/>
      <c r="B506" s="219"/>
      <c r="C506" s="220"/>
      <c r="D506" s="220"/>
      <c r="E506" s="220"/>
      <c r="F506" s="220"/>
      <c r="G506" s="220"/>
      <c r="J506" s="218"/>
    </row>
    <row r="507" spans="1:10" x14ac:dyDescent="0.3">
      <c r="A507" s="219"/>
      <c r="B507" s="219"/>
      <c r="C507" s="220"/>
      <c r="D507" s="220"/>
      <c r="E507" s="220"/>
      <c r="F507" s="220"/>
      <c r="G507" s="220"/>
      <c r="J507" s="218"/>
    </row>
    <row r="508" spans="1:10" x14ac:dyDescent="0.3">
      <c r="A508" s="219"/>
      <c r="B508" s="219"/>
      <c r="C508" s="220"/>
      <c r="D508" s="220"/>
      <c r="E508" s="220"/>
      <c r="F508" s="220"/>
      <c r="G508" s="220"/>
      <c r="J508" s="218"/>
    </row>
    <row r="509" spans="1:10" x14ac:dyDescent="0.3">
      <c r="A509" s="219"/>
      <c r="B509" s="219"/>
      <c r="C509" s="220"/>
      <c r="D509" s="220"/>
      <c r="E509" s="220"/>
      <c r="F509" s="220"/>
      <c r="G509" s="220"/>
      <c r="J509" s="218"/>
    </row>
    <row r="510" spans="1:10" x14ac:dyDescent="0.3">
      <c r="A510" s="219"/>
      <c r="B510" s="219"/>
      <c r="C510" s="220"/>
      <c r="D510" s="220"/>
      <c r="E510" s="220"/>
      <c r="F510" s="220"/>
      <c r="G510" s="220"/>
      <c r="J510" s="218"/>
    </row>
    <row r="511" spans="1:10" x14ac:dyDescent="0.3">
      <c r="A511" s="219"/>
      <c r="B511" s="219"/>
      <c r="C511" s="220"/>
      <c r="D511" s="220"/>
      <c r="E511" s="220"/>
      <c r="F511" s="220"/>
      <c r="G511" s="220"/>
      <c r="J511" s="218"/>
    </row>
    <row r="512" spans="1:10" x14ac:dyDescent="0.3">
      <c r="A512" s="219"/>
      <c r="B512" s="219"/>
      <c r="C512" s="220"/>
      <c r="D512" s="220"/>
      <c r="E512" s="220"/>
      <c r="F512" s="220"/>
      <c r="G512" s="220"/>
      <c r="J512" s="218"/>
    </row>
    <row r="513" spans="1:10" x14ac:dyDescent="0.3">
      <c r="A513" s="219"/>
      <c r="B513" s="219"/>
      <c r="C513" s="220"/>
      <c r="D513" s="220"/>
      <c r="E513" s="220"/>
      <c r="F513" s="220"/>
      <c r="G513" s="220"/>
      <c r="J513" s="218"/>
    </row>
    <row r="514" spans="1:10" x14ac:dyDescent="0.3">
      <c r="A514" s="219"/>
      <c r="B514" s="219"/>
      <c r="C514" s="220"/>
      <c r="D514" s="220"/>
      <c r="E514" s="220"/>
      <c r="F514" s="220"/>
      <c r="G514" s="220"/>
      <c r="J514" s="218"/>
    </row>
    <row r="515" spans="1:10" x14ac:dyDescent="0.3">
      <c r="A515" s="219"/>
      <c r="B515" s="219"/>
      <c r="C515" s="220"/>
      <c r="D515" s="220"/>
      <c r="E515" s="220"/>
      <c r="F515" s="220"/>
      <c r="G515" s="220"/>
      <c r="J515" s="218"/>
    </row>
    <row r="516" spans="1:10" x14ac:dyDescent="0.3">
      <c r="A516" s="219"/>
      <c r="B516" s="219"/>
      <c r="C516" s="220"/>
      <c r="D516" s="220"/>
      <c r="E516" s="220"/>
      <c r="F516" s="220"/>
      <c r="G516" s="220"/>
      <c r="J516" s="218"/>
    </row>
    <row r="517" spans="1:10" x14ac:dyDescent="0.3">
      <c r="A517" s="219"/>
      <c r="B517" s="219"/>
      <c r="C517" s="220"/>
      <c r="D517" s="220"/>
      <c r="E517" s="220"/>
      <c r="F517" s="220"/>
      <c r="G517" s="220"/>
      <c r="J517" s="218"/>
    </row>
    <row r="518" spans="1:10" x14ac:dyDescent="0.3">
      <c r="A518" s="219"/>
      <c r="B518" s="219"/>
      <c r="C518" s="220"/>
      <c r="D518" s="220"/>
      <c r="E518" s="220"/>
      <c r="F518" s="220"/>
      <c r="G518" s="220"/>
      <c r="H518" s="217"/>
      <c r="I518" s="217"/>
      <c r="J518" s="218"/>
    </row>
    <row r="519" spans="1:10" x14ac:dyDescent="0.3">
      <c r="A519" s="219"/>
      <c r="B519" s="219"/>
      <c r="C519" s="220"/>
      <c r="D519" s="220"/>
      <c r="E519" s="220"/>
      <c r="F519" s="220"/>
      <c r="G519" s="220"/>
      <c r="J519" s="218"/>
    </row>
    <row r="520" spans="1:10" x14ac:dyDescent="0.3">
      <c r="A520" s="219"/>
      <c r="B520" s="219"/>
      <c r="C520" s="220"/>
      <c r="D520" s="220"/>
      <c r="E520" s="220"/>
      <c r="F520" s="220"/>
      <c r="G520" s="220"/>
      <c r="J520" s="218"/>
    </row>
    <row r="521" spans="1:10" x14ac:dyDescent="0.3">
      <c r="A521" s="219"/>
      <c r="B521" s="219"/>
      <c r="C521" s="220"/>
      <c r="D521" s="220"/>
      <c r="E521" s="220"/>
      <c r="F521" s="220"/>
      <c r="G521" s="220"/>
      <c r="J521" s="218"/>
    </row>
    <row r="522" spans="1:10" x14ac:dyDescent="0.3">
      <c r="A522" s="219"/>
      <c r="B522" s="219"/>
      <c r="C522" s="220"/>
      <c r="D522" s="220"/>
      <c r="E522" s="220"/>
      <c r="F522" s="220"/>
      <c r="G522" s="220"/>
      <c r="J522" s="218"/>
    </row>
    <row r="523" spans="1:10" x14ac:dyDescent="0.3">
      <c r="A523" s="219"/>
      <c r="B523" s="219"/>
      <c r="C523" s="220"/>
      <c r="D523" s="220"/>
      <c r="E523" s="220"/>
      <c r="F523" s="220"/>
      <c r="G523" s="220"/>
      <c r="J523" s="218"/>
    </row>
    <row r="524" spans="1:10" x14ac:dyDescent="0.3">
      <c r="A524" s="219"/>
      <c r="B524" s="219"/>
      <c r="C524" s="220"/>
      <c r="D524" s="220"/>
      <c r="E524" s="220"/>
      <c r="F524" s="220"/>
      <c r="G524" s="220"/>
      <c r="J524" s="218"/>
    </row>
    <row r="525" spans="1:10" x14ac:dyDescent="0.3">
      <c r="A525" s="219"/>
      <c r="B525" s="219"/>
      <c r="C525" s="220"/>
      <c r="D525" s="220"/>
      <c r="E525" s="220"/>
      <c r="F525" s="220"/>
      <c r="G525" s="220"/>
      <c r="H525" s="217"/>
      <c r="I525" s="217"/>
      <c r="J525" s="218"/>
    </row>
    <row r="526" spans="1:10" x14ac:dyDescent="0.3">
      <c r="A526" s="219"/>
      <c r="B526" s="219"/>
      <c r="C526" s="220"/>
      <c r="D526" s="220"/>
      <c r="E526" s="220"/>
      <c r="F526" s="220"/>
      <c r="G526" s="220"/>
      <c r="H526" s="217"/>
      <c r="I526" s="217"/>
      <c r="J526" s="218"/>
    </row>
    <row r="527" spans="1:10" x14ac:dyDescent="0.3">
      <c r="A527" s="219"/>
      <c r="B527" s="219"/>
      <c r="C527" s="220"/>
      <c r="D527" s="220"/>
      <c r="E527" s="220"/>
      <c r="F527" s="220"/>
      <c r="G527" s="220"/>
      <c r="J527" s="218"/>
    </row>
    <row r="528" spans="1:10" x14ac:dyDescent="0.3">
      <c r="A528" s="219"/>
      <c r="B528" s="219"/>
      <c r="C528" s="220"/>
      <c r="D528" s="220"/>
      <c r="E528" s="220"/>
      <c r="F528" s="220"/>
      <c r="G528" s="220"/>
      <c r="H528" s="217"/>
      <c r="I528" s="217"/>
      <c r="J528" s="218"/>
    </row>
    <row r="529" spans="1:10" x14ac:dyDescent="0.3">
      <c r="A529" s="219"/>
      <c r="B529" s="219"/>
      <c r="C529" s="220"/>
      <c r="D529" s="220"/>
      <c r="E529" s="220"/>
      <c r="F529" s="220"/>
      <c r="G529" s="220"/>
      <c r="H529" s="217"/>
      <c r="I529" s="217"/>
      <c r="J529" s="218"/>
    </row>
    <row r="530" spans="1:10" x14ac:dyDescent="0.3">
      <c r="A530" s="219"/>
      <c r="B530" s="219"/>
      <c r="C530" s="220"/>
      <c r="D530" s="220"/>
      <c r="E530" s="220"/>
      <c r="F530" s="220"/>
      <c r="G530" s="220"/>
      <c r="H530" s="217"/>
      <c r="I530" s="217"/>
      <c r="J530" s="218"/>
    </row>
    <row r="531" spans="1:10" x14ac:dyDescent="0.3">
      <c r="A531" s="219"/>
      <c r="B531" s="219"/>
      <c r="C531" s="220"/>
      <c r="D531" s="220"/>
      <c r="E531" s="220"/>
      <c r="F531" s="220"/>
      <c r="G531" s="220"/>
      <c r="J531" s="218"/>
    </row>
    <row r="532" spans="1:10" x14ac:dyDescent="0.3">
      <c r="A532" s="219"/>
      <c r="B532" s="219"/>
      <c r="C532" s="220"/>
      <c r="D532" s="220"/>
      <c r="E532" s="220"/>
      <c r="F532" s="220"/>
      <c r="G532" s="220"/>
      <c r="H532" s="217"/>
      <c r="I532" s="217"/>
      <c r="J532" s="218"/>
    </row>
    <row r="533" spans="1:10" x14ac:dyDescent="0.3">
      <c r="A533" s="219"/>
      <c r="B533" s="219"/>
      <c r="C533" s="220"/>
      <c r="D533" s="220"/>
      <c r="E533" s="220"/>
      <c r="F533" s="220"/>
      <c r="G533" s="220"/>
      <c r="J533" s="218"/>
    </row>
    <row r="534" spans="1:10" x14ac:dyDescent="0.3">
      <c r="A534" s="219"/>
      <c r="B534" s="219"/>
      <c r="C534" s="220"/>
      <c r="D534" s="220"/>
      <c r="E534" s="220"/>
      <c r="F534" s="220"/>
      <c r="G534" s="220"/>
      <c r="H534" s="217"/>
      <c r="I534" s="217"/>
      <c r="J534" s="218"/>
    </row>
    <row r="535" spans="1:10" x14ac:dyDescent="0.3">
      <c r="A535" s="219"/>
      <c r="B535" s="219"/>
      <c r="C535" s="220"/>
      <c r="D535" s="220"/>
      <c r="E535" s="220"/>
      <c r="F535" s="220"/>
      <c r="G535" s="220"/>
      <c r="J535" s="218"/>
    </row>
    <row r="536" spans="1:10" x14ac:dyDescent="0.3">
      <c r="A536" s="219"/>
      <c r="B536" s="219"/>
      <c r="C536" s="220"/>
      <c r="D536" s="220"/>
      <c r="E536" s="220"/>
      <c r="F536" s="220"/>
      <c r="G536" s="220"/>
      <c r="H536" s="217"/>
      <c r="I536" s="217"/>
      <c r="J536" s="218"/>
    </row>
    <row r="537" spans="1:10" x14ac:dyDescent="0.3">
      <c r="A537" s="219"/>
      <c r="B537" s="219"/>
      <c r="C537" s="220"/>
      <c r="D537" s="220"/>
      <c r="E537" s="220"/>
      <c r="F537" s="220"/>
      <c r="G537" s="220"/>
      <c r="J537" s="218"/>
    </row>
    <row r="538" spans="1:10" x14ac:dyDescent="0.3">
      <c r="A538" s="219"/>
      <c r="B538" s="219"/>
      <c r="C538" s="220"/>
      <c r="D538" s="220"/>
      <c r="E538" s="220"/>
      <c r="F538" s="220"/>
      <c r="G538" s="220"/>
      <c r="H538" s="217"/>
      <c r="I538" s="217"/>
      <c r="J538" s="218"/>
    </row>
    <row r="539" spans="1:10" x14ac:dyDescent="0.3">
      <c r="A539" s="219"/>
      <c r="B539" s="219"/>
      <c r="C539" s="220"/>
      <c r="D539" s="220"/>
      <c r="E539" s="220"/>
      <c r="F539" s="220"/>
      <c r="G539" s="220"/>
      <c r="J539" s="218"/>
    </row>
    <row r="540" spans="1:10" x14ac:dyDescent="0.3">
      <c r="A540" s="219"/>
      <c r="B540" s="219"/>
      <c r="C540" s="220"/>
      <c r="D540" s="220"/>
      <c r="E540" s="220"/>
      <c r="F540" s="220"/>
      <c r="G540" s="220"/>
      <c r="H540" s="217"/>
      <c r="I540" s="217"/>
      <c r="J540" s="218"/>
    </row>
    <row r="541" spans="1:10" x14ac:dyDescent="0.3">
      <c r="A541" s="219"/>
      <c r="B541" s="219"/>
      <c r="C541" s="220"/>
      <c r="D541" s="220"/>
      <c r="E541" s="220"/>
      <c r="F541" s="220"/>
      <c r="G541" s="220"/>
      <c r="H541" s="217"/>
      <c r="I541" s="217"/>
      <c r="J541" s="218"/>
    </row>
    <row r="542" spans="1:10" x14ac:dyDescent="0.3">
      <c r="A542" s="219"/>
      <c r="B542" s="219"/>
      <c r="C542" s="220"/>
      <c r="D542" s="220"/>
      <c r="E542" s="220"/>
      <c r="F542" s="220"/>
      <c r="G542" s="220"/>
      <c r="H542" s="217"/>
      <c r="I542" s="217"/>
      <c r="J542" s="218"/>
    </row>
    <row r="543" spans="1:10" x14ac:dyDescent="0.3">
      <c r="A543" s="219"/>
      <c r="B543" s="219"/>
      <c r="C543" s="220"/>
      <c r="D543" s="220"/>
      <c r="E543" s="220"/>
      <c r="F543" s="220"/>
      <c r="G543" s="220"/>
      <c r="H543" s="217"/>
      <c r="I543" s="217"/>
      <c r="J543" s="218"/>
    </row>
    <row r="544" spans="1:10" x14ac:dyDescent="0.3">
      <c r="A544" s="219"/>
      <c r="B544" s="219"/>
      <c r="C544" s="220"/>
      <c r="D544" s="220"/>
      <c r="E544" s="220"/>
      <c r="F544" s="220"/>
      <c r="G544" s="220"/>
      <c r="H544" s="217"/>
      <c r="I544" s="217"/>
      <c r="J544" s="218"/>
    </row>
    <row r="545" spans="1:10" x14ac:dyDescent="0.3">
      <c r="A545" s="219"/>
      <c r="B545" s="219"/>
      <c r="C545" s="220"/>
      <c r="D545" s="220"/>
      <c r="E545" s="220"/>
      <c r="F545" s="220"/>
      <c r="G545" s="220"/>
      <c r="H545" s="217"/>
      <c r="I545" s="217"/>
      <c r="J545" s="218"/>
    </row>
    <row r="546" spans="1:10" x14ac:dyDescent="0.3">
      <c r="A546" s="219"/>
      <c r="B546" s="219"/>
      <c r="C546" s="220"/>
      <c r="D546" s="220"/>
      <c r="E546" s="220"/>
      <c r="F546" s="220"/>
      <c r="G546" s="220"/>
      <c r="H546" s="217"/>
      <c r="I546" s="217"/>
      <c r="J546" s="218"/>
    </row>
    <row r="547" spans="1:10" x14ac:dyDescent="0.3">
      <c r="A547" s="219"/>
      <c r="B547" s="219"/>
      <c r="C547" s="220"/>
      <c r="D547" s="220"/>
      <c r="E547" s="220"/>
      <c r="F547" s="220"/>
      <c r="G547" s="220"/>
      <c r="H547" s="217"/>
      <c r="I547" s="217"/>
      <c r="J547" s="218"/>
    </row>
    <row r="548" spans="1:10" x14ac:dyDescent="0.3">
      <c r="A548" s="219"/>
      <c r="B548" s="219"/>
      <c r="C548" s="220"/>
      <c r="D548" s="220"/>
      <c r="E548" s="220"/>
      <c r="F548" s="220"/>
      <c r="G548" s="220"/>
      <c r="J548" s="218"/>
    </row>
    <row r="549" spans="1:10" x14ac:dyDescent="0.3">
      <c r="A549" s="219"/>
      <c r="B549" s="219"/>
      <c r="C549" s="220"/>
      <c r="D549" s="220"/>
      <c r="E549" s="220"/>
      <c r="F549" s="220"/>
      <c r="G549" s="220"/>
      <c r="H549" s="217"/>
      <c r="I549" s="217"/>
      <c r="J549" s="218"/>
    </row>
    <row r="550" spans="1:10" x14ac:dyDescent="0.3">
      <c r="A550" s="219"/>
      <c r="B550" s="219"/>
      <c r="C550" s="220"/>
      <c r="D550" s="220"/>
      <c r="E550" s="220"/>
      <c r="F550" s="220"/>
      <c r="G550" s="220"/>
      <c r="H550" s="217"/>
      <c r="I550" s="217"/>
      <c r="J550" s="218"/>
    </row>
    <row r="551" spans="1:10" x14ac:dyDescent="0.3">
      <c r="A551" s="219"/>
      <c r="B551" s="219"/>
      <c r="C551" s="220"/>
      <c r="D551" s="220"/>
      <c r="E551" s="220"/>
      <c r="F551" s="220"/>
      <c r="G551" s="220"/>
      <c r="J551" s="218"/>
    </row>
    <row r="552" spans="1:10" x14ac:dyDescent="0.3">
      <c r="A552" s="219"/>
      <c r="B552" s="219"/>
      <c r="C552" s="220"/>
      <c r="D552" s="220"/>
      <c r="E552" s="220"/>
      <c r="F552" s="220"/>
      <c r="G552" s="220"/>
      <c r="H552" s="217"/>
      <c r="I552" s="217"/>
      <c r="J552" s="218"/>
    </row>
    <row r="553" spans="1:10" x14ac:dyDescent="0.3">
      <c r="A553" s="219"/>
      <c r="B553" s="219"/>
      <c r="C553" s="220"/>
      <c r="D553" s="220"/>
      <c r="E553" s="220"/>
      <c r="F553" s="220"/>
      <c r="G553" s="220"/>
      <c r="H553" s="217"/>
      <c r="I553" s="217"/>
      <c r="J553" s="218"/>
    </row>
    <row r="554" spans="1:10" x14ac:dyDescent="0.3">
      <c r="A554" s="219"/>
      <c r="B554" s="219"/>
      <c r="C554" s="220"/>
      <c r="D554" s="220"/>
      <c r="E554" s="220"/>
      <c r="F554" s="220"/>
      <c r="G554" s="220"/>
      <c r="J554" s="218"/>
    </row>
    <row r="555" spans="1:10" x14ac:dyDescent="0.3">
      <c r="A555" s="219"/>
      <c r="B555" s="219"/>
      <c r="C555" s="220"/>
      <c r="D555" s="220"/>
      <c r="E555" s="220"/>
      <c r="F555" s="220"/>
      <c r="G555" s="220"/>
      <c r="J555" s="218"/>
    </row>
    <row r="556" spans="1:10" x14ac:dyDescent="0.3">
      <c r="A556" s="219"/>
      <c r="B556" s="219"/>
      <c r="C556" s="220"/>
      <c r="D556" s="220"/>
      <c r="E556" s="220"/>
      <c r="F556" s="220"/>
      <c r="G556" s="220"/>
      <c r="J556" s="218"/>
    </row>
    <row r="557" spans="1:10" x14ac:dyDescent="0.3">
      <c r="A557" s="219"/>
      <c r="B557" s="219"/>
      <c r="C557" s="220"/>
      <c r="D557" s="220"/>
      <c r="E557" s="220"/>
      <c r="F557" s="220"/>
      <c r="G557" s="220"/>
      <c r="H557" s="217"/>
      <c r="I557" s="217"/>
      <c r="J557" s="218"/>
    </row>
    <row r="558" spans="1:10" x14ac:dyDescent="0.3">
      <c r="A558" s="219"/>
      <c r="B558" s="219"/>
      <c r="C558" s="220"/>
      <c r="D558" s="220"/>
      <c r="E558" s="220"/>
      <c r="F558" s="220"/>
      <c r="G558" s="220"/>
      <c r="J558" s="218"/>
    </row>
    <row r="559" spans="1:10" x14ac:dyDescent="0.3">
      <c r="A559" s="219"/>
      <c r="B559" s="219"/>
      <c r="C559" s="220"/>
      <c r="D559" s="220"/>
      <c r="E559" s="220"/>
      <c r="F559" s="220"/>
      <c r="G559" s="220"/>
      <c r="J559" s="218"/>
    </row>
    <row r="560" spans="1:10" x14ac:dyDescent="0.3">
      <c r="A560" s="219"/>
      <c r="B560" s="219"/>
      <c r="C560" s="220"/>
      <c r="D560" s="220"/>
      <c r="E560" s="220"/>
      <c r="F560" s="220"/>
      <c r="G560" s="220"/>
      <c r="J560" s="218"/>
    </row>
    <row r="561" spans="1:10" x14ac:dyDescent="0.3">
      <c r="A561" s="219"/>
      <c r="B561" s="219"/>
      <c r="C561" s="220"/>
      <c r="D561" s="220"/>
      <c r="E561" s="220"/>
      <c r="F561" s="220"/>
      <c r="G561" s="220"/>
      <c r="J561" s="218"/>
    </row>
    <row r="562" spans="1:10" x14ac:dyDescent="0.3">
      <c r="A562" s="219"/>
      <c r="B562" s="219"/>
      <c r="C562" s="220"/>
      <c r="D562" s="220"/>
      <c r="E562" s="220"/>
      <c r="F562" s="220"/>
      <c r="G562" s="220"/>
      <c r="H562" s="217"/>
      <c r="I562" s="217"/>
      <c r="J562" s="218"/>
    </row>
    <row r="563" spans="1:10" x14ac:dyDescent="0.3">
      <c r="A563" s="219"/>
      <c r="B563" s="219"/>
      <c r="C563" s="220"/>
      <c r="D563" s="220"/>
      <c r="E563" s="220"/>
      <c r="F563" s="220"/>
      <c r="G563" s="220"/>
      <c r="H563" s="217"/>
      <c r="I563" s="217"/>
      <c r="J563" s="218"/>
    </row>
    <row r="564" spans="1:10" x14ac:dyDescent="0.3">
      <c r="A564" s="219"/>
      <c r="B564" s="219"/>
      <c r="C564" s="220"/>
      <c r="D564" s="220"/>
      <c r="E564" s="220"/>
      <c r="F564" s="220"/>
      <c r="G564" s="220"/>
      <c r="J564" s="218"/>
    </row>
    <row r="565" spans="1:10" x14ac:dyDescent="0.3">
      <c r="A565" s="219"/>
      <c r="B565" s="219"/>
      <c r="C565" s="220"/>
      <c r="D565" s="220"/>
      <c r="E565" s="220"/>
      <c r="F565" s="220"/>
      <c r="G565" s="220"/>
      <c r="H565" s="217"/>
      <c r="I565" s="217"/>
      <c r="J565" s="218"/>
    </row>
    <row r="566" spans="1:10" x14ac:dyDescent="0.3">
      <c r="A566" s="219"/>
      <c r="B566" s="219"/>
      <c r="C566" s="220"/>
      <c r="D566" s="220"/>
      <c r="E566" s="220"/>
      <c r="F566" s="220"/>
      <c r="G566" s="220"/>
      <c r="H566" s="217"/>
      <c r="I566" s="217"/>
      <c r="J566" s="218"/>
    </row>
    <row r="567" spans="1:10" x14ac:dyDescent="0.3">
      <c r="A567" s="219"/>
      <c r="B567" s="219"/>
      <c r="C567" s="220"/>
      <c r="D567" s="220"/>
      <c r="E567" s="220"/>
      <c r="F567" s="220"/>
      <c r="G567" s="220"/>
      <c r="J567" s="218"/>
    </row>
    <row r="568" spans="1:10" x14ac:dyDescent="0.3">
      <c r="A568" s="219"/>
      <c r="B568" s="219"/>
      <c r="C568" s="220"/>
      <c r="D568" s="220"/>
      <c r="E568" s="220"/>
      <c r="F568" s="220"/>
      <c r="G568" s="220"/>
      <c r="H568" s="217"/>
      <c r="I568" s="217"/>
      <c r="J568" s="218"/>
    </row>
    <row r="569" spans="1:10" x14ac:dyDescent="0.3">
      <c r="A569" s="219"/>
      <c r="B569" s="219"/>
      <c r="C569" s="220"/>
      <c r="D569" s="220"/>
      <c r="E569" s="220"/>
      <c r="F569" s="220"/>
      <c r="G569" s="220"/>
      <c r="H569" s="217"/>
      <c r="I569" s="217"/>
      <c r="J569" s="218"/>
    </row>
    <row r="570" spans="1:10" x14ac:dyDescent="0.3">
      <c r="A570" s="219"/>
      <c r="B570" s="219"/>
      <c r="C570" s="220"/>
      <c r="D570" s="220"/>
      <c r="E570" s="220"/>
      <c r="F570" s="220"/>
      <c r="G570" s="220"/>
      <c r="J570" s="218"/>
    </row>
    <row r="571" spans="1:10" x14ac:dyDescent="0.3">
      <c r="A571" s="219"/>
      <c r="B571" s="219"/>
      <c r="C571" s="220"/>
      <c r="D571" s="220"/>
      <c r="E571" s="220"/>
      <c r="F571" s="220"/>
      <c r="G571" s="220"/>
      <c r="J571" s="218"/>
    </row>
    <row r="572" spans="1:10" x14ac:dyDescent="0.3">
      <c r="A572" s="219"/>
      <c r="B572" s="219"/>
      <c r="C572" s="220"/>
      <c r="D572" s="220"/>
      <c r="E572" s="220"/>
      <c r="F572" s="220"/>
      <c r="G572" s="220"/>
      <c r="H572" s="217"/>
      <c r="I572" s="217"/>
      <c r="J572" s="218"/>
    </row>
    <row r="573" spans="1:10" x14ac:dyDescent="0.3">
      <c r="A573" s="219"/>
      <c r="B573" s="219"/>
      <c r="C573" s="220"/>
      <c r="D573" s="220"/>
      <c r="E573" s="220"/>
      <c r="F573" s="220"/>
      <c r="G573" s="220"/>
      <c r="H573" s="217"/>
      <c r="I573" s="217"/>
      <c r="J573" s="218"/>
    </row>
    <row r="574" spans="1:10" x14ac:dyDescent="0.3">
      <c r="A574" s="219"/>
      <c r="B574" s="219"/>
      <c r="C574" s="220"/>
      <c r="D574" s="220"/>
      <c r="E574" s="220"/>
      <c r="F574" s="220"/>
      <c r="G574" s="220"/>
      <c r="H574" s="217"/>
      <c r="I574" s="217"/>
      <c r="J574" s="218"/>
    </row>
    <row r="575" spans="1:10" x14ac:dyDescent="0.3">
      <c r="A575" s="219"/>
      <c r="B575" s="219"/>
      <c r="C575" s="220"/>
      <c r="D575" s="220"/>
      <c r="E575" s="220"/>
      <c r="F575" s="220"/>
      <c r="G575" s="220"/>
      <c r="H575" s="217"/>
      <c r="I575" s="217"/>
      <c r="J575" s="218"/>
    </row>
    <row r="576" spans="1:10" x14ac:dyDescent="0.3">
      <c r="A576" s="219"/>
      <c r="B576" s="219"/>
      <c r="C576" s="220"/>
      <c r="D576" s="220"/>
      <c r="E576" s="220"/>
      <c r="F576" s="220"/>
      <c r="G576" s="220"/>
      <c r="H576" s="217"/>
      <c r="I576" s="217"/>
      <c r="J576" s="218"/>
    </row>
    <row r="577" spans="1:10" x14ac:dyDescent="0.3">
      <c r="A577" s="219"/>
      <c r="B577" s="219"/>
      <c r="C577" s="220"/>
      <c r="D577" s="220"/>
      <c r="E577" s="220"/>
      <c r="F577" s="220"/>
      <c r="G577" s="220"/>
      <c r="J577" s="218"/>
    </row>
    <row r="578" spans="1:10" x14ac:dyDescent="0.3">
      <c r="A578" s="219"/>
      <c r="B578" s="219"/>
      <c r="C578" s="220"/>
      <c r="D578" s="220"/>
      <c r="E578" s="220"/>
      <c r="F578" s="220"/>
      <c r="G578" s="220"/>
      <c r="H578" s="217"/>
      <c r="I578" s="217"/>
      <c r="J578" s="218"/>
    </row>
    <row r="579" spans="1:10" x14ac:dyDescent="0.3">
      <c r="A579" s="219"/>
      <c r="B579" s="219"/>
      <c r="C579" s="220"/>
      <c r="D579" s="220"/>
      <c r="E579" s="220"/>
      <c r="F579" s="220"/>
      <c r="G579" s="220"/>
      <c r="J579" s="218"/>
    </row>
    <row r="580" spans="1:10" x14ac:dyDescent="0.3">
      <c r="A580" s="219"/>
      <c r="B580" s="219"/>
      <c r="C580" s="220"/>
      <c r="D580" s="220"/>
      <c r="E580" s="220"/>
      <c r="F580" s="220"/>
      <c r="G580" s="220"/>
      <c r="H580" s="217"/>
      <c r="I580" s="217"/>
      <c r="J580" s="218"/>
    </row>
    <row r="581" spans="1:10" x14ac:dyDescent="0.3">
      <c r="A581" s="219"/>
      <c r="B581" s="219"/>
      <c r="C581" s="220"/>
      <c r="D581" s="220"/>
      <c r="E581" s="220"/>
      <c r="F581" s="220"/>
      <c r="G581" s="220"/>
    </row>
    <row r="582" spans="1:10" x14ac:dyDescent="0.3">
      <c r="A582" s="219"/>
      <c r="B582" s="219"/>
      <c r="C582" s="220"/>
      <c r="D582" s="220"/>
      <c r="E582" s="220"/>
      <c r="F582" s="220"/>
      <c r="G582" s="220"/>
    </row>
    <row r="583" spans="1:10" x14ac:dyDescent="0.3">
      <c r="A583" s="219"/>
      <c r="B583" s="219"/>
      <c r="C583" s="220"/>
      <c r="D583" s="220"/>
      <c r="E583" s="220"/>
      <c r="F583" s="220"/>
      <c r="G583" s="220"/>
    </row>
    <row r="584" spans="1:10" x14ac:dyDescent="0.3">
      <c r="A584" s="219"/>
      <c r="B584" s="219"/>
      <c r="C584" s="220"/>
      <c r="D584" s="220"/>
      <c r="E584" s="220"/>
      <c r="F584" s="220"/>
      <c r="G584" s="220"/>
    </row>
    <row r="585" spans="1:10" x14ac:dyDescent="0.3">
      <c r="A585" s="219"/>
      <c r="B585" s="219"/>
      <c r="C585" s="220"/>
      <c r="D585" s="220"/>
      <c r="E585" s="220"/>
      <c r="F585" s="220"/>
      <c r="G585" s="220"/>
    </row>
    <row r="586" spans="1:10" x14ac:dyDescent="0.3">
      <c r="A586" s="219"/>
      <c r="B586" s="219"/>
      <c r="C586" s="220"/>
      <c r="D586" s="220"/>
      <c r="E586" s="220"/>
      <c r="F586" s="220"/>
      <c r="G586" s="220"/>
    </row>
    <row r="587" spans="1:10" x14ac:dyDescent="0.3">
      <c r="A587" s="219"/>
      <c r="B587" s="219"/>
      <c r="C587" s="220"/>
      <c r="D587" s="220"/>
      <c r="E587" s="220"/>
      <c r="F587" s="220"/>
      <c r="G587" s="220"/>
    </row>
    <row r="588" spans="1:10" x14ac:dyDescent="0.3">
      <c r="A588" s="219"/>
      <c r="B588" s="219"/>
      <c r="C588" s="220"/>
      <c r="D588" s="220"/>
      <c r="E588" s="220"/>
      <c r="F588" s="220"/>
      <c r="G588" s="220"/>
    </row>
    <row r="589" spans="1:10" x14ac:dyDescent="0.3">
      <c r="A589" s="219"/>
      <c r="B589" s="219"/>
      <c r="C589" s="220"/>
      <c r="D589" s="220"/>
      <c r="E589" s="220"/>
      <c r="F589" s="220"/>
      <c r="G589" s="220"/>
    </row>
    <row r="590" spans="1:10" x14ac:dyDescent="0.3">
      <c r="A590" s="219"/>
      <c r="B590" s="219"/>
      <c r="C590" s="220"/>
      <c r="D590" s="220"/>
      <c r="E590" s="220"/>
      <c r="F590" s="220"/>
      <c r="G590" s="220"/>
    </row>
    <row r="591" spans="1:10" x14ac:dyDescent="0.3">
      <c r="A591" s="219"/>
      <c r="B591" s="219"/>
      <c r="C591" s="220"/>
      <c r="D591" s="220"/>
      <c r="E591" s="220"/>
      <c r="F591" s="220"/>
      <c r="G591" s="220"/>
    </row>
    <row r="592" spans="1:10" x14ac:dyDescent="0.3">
      <c r="A592" s="219"/>
      <c r="B592" s="219"/>
      <c r="C592" s="220"/>
      <c r="D592" s="220"/>
      <c r="E592" s="220"/>
      <c r="F592" s="220"/>
      <c r="G592" s="220"/>
    </row>
    <row r="593" spans="1:7" x14ac:dyDescent="0.3">
      <c r="A593" s="219"/>
      <c r="B593" s="219"/>
      <c r="C593" s="220"/>
      <c r="D593" s="220"/>
      <c r="E593" s="220"/>
      <c r="F593" s="220"/>
      <c r="G593" s="220"/>
    </row>
    <row r="594" spans="1:7" x14ac:dyDescent="0.3">
      <c r="A594" s="219"/>
      <c r="B594" s="219"/>
      <c r="C594" s="220"/>
      <c r="D594" s="220"/>
      <c r="E594" s="220"/>
      <c r="F594" s="220"/>
      <c r="G594" s="220"/>
    </row>
    <row r="595" spans="1:7" x14ac:dyDescent="0.3">
      <c r="A595" s="219"/>
      <c r="B595" s="219"/>
      <c r="C595" s="220"/>
      <c r="D595" s="220"/>
      <c r="E595" s="220"/>
      <c r="F595" s="220"/>
      <c r="G595" s="220"/>
    </row>
    <row r="596" spans="1:7" x14ac:dyDescent="0.3">
      <c r="A596" s="219"/>
      <c r="B596" s="219"/>
      <c r="C596" s="220"/>
      <c r="D596" s="220"/>
      <c r="E596" s="220"/>
      <c r="F596" s="220"/>
      <c r="G596" s="220"/>
    </row>
    <row r="597" spans="1:7" x14ac:dyDescent="0.3">
      <c r="A597" s="219"/>
      <c r="B597" s="219"/>
      <c r="C597" s="220"/>
      <c r="D597" s="220"/>
      <c r="E597" s="220"/>
      <c r="F597" s="220"/>
      <c r="G597" s="220"/>
    </row>
    <row r="598" spans="1:7" x14ac:dyDescent="0.3">
      <c r="A598" s="219"/>
      <c r="B598" s="219"/>
      <c r="C598" s="220"/>
      <c r="D598" s="220"/>
      <c r="E598" s="220"/>
      <c r="F598" s="220"/>
      <c r="G598" s="220"/>
    </row>
    <row r="599" spans="1:7" x14ac:dyDescent="0.3">
      <c r="A599" s="219"/>
      <c r="B599" s="219"/>
      <c r="C599" s="220"/>
      <c r="D599" s="220"/>
      <c r="E599" s="220"/>
      <c r="F599" s="220"/>
      <c r="G599" s="220"/>
    </row>
    <row r="600" spans="1:7" x14ac:dyDescent="0.3">
      <c r="A600" s="219"/>
      <c r="B600" s="219"/>
      <c r="C600" s="220"/>
      <c r="D600" s="220"/>
      <c r="E600" s="220"/>
      <c r="F600" s="220"/>
      <c r="G600" s="220"/>
    </row>
    <row r="601" spans="1:7" x14ac:dyDescent="0.3">
      <c r="A601" s="219"/>
      <c r="B601" s="219"/>
      <c r="C601" s="220"/>
      <c r="D601" s="220"/>
      <c r="E601" s="220"/>
      <c r="F601" s="220"/>
      <c r="G601" s="220"/>
    </row>
    <row r="602" spans="1:7" x14ac:dyDescent="0.3">
      <c r="A602" s="219"/>
      <c r="B602" s="219"/>
      <c r="C602" s="220"/>
      <c r="D602" s="220"/>
      <c r="E602" s="220"/>
      <c r="F602" s="220"/>
      <c r="G602" s="220"/>
    </row>
    <row r="603" spans="1:7" x14ac:dyDescent="0.3">
      <c r="A603" s="219"/>
      <c r="B603" s="219"/>
      <c r="C603" s="220"/>
      <c r="D603" s="220"/>
      <c r="E603" s="220"/>
      <c r="F603" s="220"/>
      <c r="G603" s="220"/>
    </row>
    <row r="604" spans="1:7" x14ac:dyDescent="0.3">
      <c r="A604" s="219"/>
      <c r="B604" s="219"/>
      <c r="C604" s="220"/>
      <c r="D604" s="220"/>
      <c r="E604" s="220"/>
      <c r="F604" s="220"/>
      <c r="G604" s="220"/>
    </row>
    <row r="605" spans="1:7" x14ac:dyDescent="0.3">
      <c r="A605" s="219"/>
      <c r="B605" s="219"/>
      <c r="C605" s="220"/>
      <c r="D605" s="220"/>
      <c r="E605" s="220"/>
      <c r="F605" s="220"/>
      <c r="G605" s="220"/>
    </row>
    <row r="606" spans="1:7" x14ac:dyDescent="0.3">
      <c r="A606" s="219"/>
      <c r="B606" s="219"/>
      <c r="C606" s="220"/>
      <c r="D606" s="220"/>
      <c r="E606" s="220"/>
      <c r="F606" s="220"/>
      <c r="G606" s="220"/>
    </row>
    <row r="607" spans="1:7" x14ac:dyDescent="0.3">
      <c r="A607" s="219"/>
      <c r="B607" s="219"/>
      <c r="C607" s="220"/>
      <c r="D607" s="220"/>
      <c r="E607" s="220"/>
      <c r="F607" s="220"/>
      <c r="G607" s="220"/>
    </row>
    <row r="608" spans="1:7" x14ac:dyDescent="0.3">
      <c r="A608" s="219"/>
      <c r="B608" s="219"/>
      <c r="C608" s="220"/>
      <c r="D608" s="220"/>
      <c r="E608" s="220"/>
      <c r="F608" s="220"/>
      <c r="G608" s="220"/>
    </row>
    <row r="609" spans="1:7" x14ac:dyDescent="0.3">
      <c r="A609" s="219"/>
      <c r="B609" s="219"/>
      <c r="C609" s="220"/>
      <c r="D609" s="220"/>
      <c r="E609" s="220"/>
      <c r="F609" s="220"/>
      <c r="G609" s="220"/>
    </row>
    <row r="610" spans="1:7" x14ac:dyDescent="0.3">
      <c r="A610" s="219"/>
      <c r="B610" s="219"/>
      <c r="C610" s="220"/>
      <c r="D610" s="220"/>
      <c r="E610" s="220"/>
      <c r="F610" s="220"/>
      <c r="G610" s="220"/>
    </row>
    <row r="611" spans="1:7" x14ac:dyDescent="0.3">
      <c r="A611" s="219"/>
      <c r="B611" s="219"/>
      <c r="C611" s="220"/>
      <c r="D611" s="220"/>
      <c r="E611" s="220"/>
      <c r="F611" s="220"/>
      <c r="G611" s="220"/>
    </row>
    <row r="612" spans="1:7" x14ac:dyDescent="0.3">
      <c r="A612" s="219"/>
      <c r="B612" s="219"/>
      <c r="C612" s="220"/>
      <c r="D612" s="220"/>
      <c r="E612" s="220"/>
      <c r="F612" s="220"/>
      <c r="G612" s="220"/>
    </row>
    <row r="613" spans="1:7" x14ac:dyDescent="0.3">
      <c r="A613" s="219"/>
      <c r="B613" s="219"/>
      <c r="C613" s="220"/>
      <c r="D613" s="220"/>
      <c r="E613" s="220"/>
      <c r="F613" s="220"/>
      <c r="G613" s="220"/>
    </row>
    <row r="614" spans="1:7" x14ac:dyDescent="0.3">
      <c r="A614" s="219"/>
      <c r="B614" s="219"/>
      <c r="C614" s="220"/>
      <c r="D614" s="220"/>
      <c r="E614" s="220"/>
      <c r="F614" s="220"/>
      <c r="G614" s="220"/>
    </row>
    <row r="615" spans="1:7" x14ac:dyDescent="0.3">
      <c r="A615" s="219"/>
      <c r="B615" s="219"/>
      <c r="C615" s="220"/>
      <c r="D615" s="220"/>
      <c r="E615" s="220"/>
      <c r="F615" s="220"/>
      <c r="G615" s="220"/>
    </row>
    <row r="616" spans="1:7" x14ac:dyDescent="0.3">
      <c r="A616" s="219"/>
      <c r="B616" s="219"/>
      <c r="C616" s="220"/>
      <c r="D616" s="220"/>
      <c r="E616" s="220"/>
      <c r="F616" s="220"/>
      <c r="G616" s="220"/>
    </row>
    <row r="617" spans="1:7" x14ac:dyDescent="0.3">
      <c r="A617" s="219"/>
      <c r="B617" s="219"/>
      <c r="C617" s="220"/>
      <c r="D617" s="220"/>
      <c r="E617" s="220"/>
      <c r="F617" s="220"/>
      <c r="G617" s="220"/>
    </row>
    <row r="618" spans="1:7" x14ac:dyDescent="0.3">
      <c r="A618" s="219"/>
      <c r="B618" s="219"/>
      <c r="C618" s="220"/>
      <c r="D618" s="220"/>
      <c r="E618" s="220"/>
      <c r="F618" s="220"/>
      <c r="G618" s="220"/>
    </row>
    <row r="619" spans="1:7" x14ac:dyDescent="0.3">
      <c r="A619" s="219"/>
      <c r="B619" s="219"/>
      <c r="C619" s="220"/>
      <c r="D619" s="220"/>
      <c r="E619" s="220"/>
      <c r="F619" s="220"/>
      <c r="G619" s="220"/>
    </row>
    <row r="620" spans="1:7" x14ac:dyDescent="0.3">
      <c r="A620" s="219"/>
      <c r="B620" s="219"/>
      <c r="C620" s="220"/>
      <c r="D620" s="220"/>
      <c r="E620" s="220"/>
      <c r="F620" s="220"/>
      <c r="G620" s="220"/>
    </row>
    <row r="621" spans="1:7" x14ac:dyDescent="0.3">
      <c r="A621" s="219"/>
      <c r="B621" s="219"/>
      <c r="C621" s="220"/>
      <c r="D621" s="220"/>
      <c r="E621" s="220"/>
      <c r="F621" s="220"/>
      <c r="G621" s="220"/>
    </row>
    <row r="622" spans="1:7" x14ac:dyDescent="0.3">
      <c r="A622" s="219"/>
      <c r="B622" s="219"/>
      <c r="C622" s="220"/>
      <c r="D622" s="220"/>
      <c r="E622" s="220"/>
      <c r="F622" s="220"/>
      <c r="G622" s="220"/>
    </row>
    <row r="623" spans="1:7" x14ac:dyDescent="0.3">
      <c r="A623" s="219"/>
      <c r="B623" s="219"/>
      <c r="C623" s="220"/>
      <c r="D623" s="220"/>
      <c r="E623" s="220"/>
      <c r="F623" s="220"/>
      <c r="G623" s="220"/>
    </row>
    <row r="624" spans="1:7" x14ac:dyDescent="0.3">
      <c r="A624" s="219"/>
      <c r="B624" s="219"/>
      <c r="C624" s="220"/>
      <c r="D624" s="220"/>
      <c r="E624" s="220"/>
      <c r="F624" s="220"/>
      <c r="G624" s="220"/>
    </row>
    <row r="625" spans="1:7" x14ac:dyDescent="0.3">
      <c r="A625" s="219"/>
      <c r="B625" s="219"/>
      <c r="C625" s="220"/>
      <c r="D625" s="220"/>
      <c r="E625" s="220"/>
      <c r="F625" s="220"/>
      <c r="G625" s="220"/>
    </row>
    <row r="626" spans="1:7" x14ac:dyDescent="0.3">
      <c r="A626" s="219"/>
      <c r="B626" s="219"/>
      <c r="C626" s="220"/>
      <c r="D626" s="220"/>
      <c r="E626" s="220"/>
      <c r="F626" s="220"/>
      <c r="G626" s="220"/>
    </row>
    <row r="627" spans="1:7" x14ac:dyDescent="0.3">
      <c r="A627" s="219"/>
      <c r="B627" s="219"/>
      <c r="C627" s="220"/>
      <c r="D627" s="220"/>
      <c r="E627" s="220"/>
      <c r="F627" s="220"/>
      <c r="G627" s="220"/>
    </row>
    <row r="628" spans="1:7" x14ac:dyDescent="0.3">
      <c r="A628" s="219"/>
      <c r="B628" s="219"/>
      <c r="C628" s="220"/>
      <c r="D628" s="220"/>
      <c r="E628" s="220"/>
      <c r="F628" s="220"/>
      <c r="G628" s="220"/>
    </row>
    <row r="629" spans="1:7" x14ac:dyDescent="0.3">
      <c r="A629" s="219"/>
      <c r="B629" s="219"/>
      <c r="C629" s="220"/>
      <c r="D629" s="220"/>
      <c r="E629" s="220"/>
      <c r="F629" s="220"/>
      <c r="G629" s="220"/>
    </row>
    <row r="630" spans="1:7" x14ac:dyDescent="0.3">
      <c r="A630" s="219"/>
      <c r="B630" s="219"/>
      <c r="C630" s="220"/>
      <c r="D630" s="220"/>
      <c r="E630" s="220"/>
      <c r="F630" s="220"/>
      <c r="G630" s="220"/>
    </row>
    <row r="631" spans="1:7" x14ac:dyDescent="0.3">
      <c r="A631" s="219"/>
      <c r="B631" s="219"/>
      <c r="C631" s="220"/>
      <c r="D631" s="220"/>
      <c r="E631" s="220"/>
      <c r="F631" s="220"/>
      <c r="G631" s="220"/>
    </row>
    <row r="632" spans="1:7" x14ac:dyDescent="0.3">
      <c r="A632" s="219"/>
      <c r="B632" s="219"/>
      <c r="C632" s="220"/>
      <c r="D632" s="220"/>
      <c r="E632" s="220"/>
      <c r="F632" s="220"/>
      <c r="G632" s="220"/>
    </row>
    <row r="633" spans="1:7" x14ac:dyDescent="0.3">
      <c r="A633" s="219"/>
      <c r="B633" s="219"/>
      <c r="C633" s="220"/>
      <c r="D633" s="220"/>
      <c r="E633" s="220"/>
      <c r="F633" s="220"/>
      <c r="G633" s="220"/>
    </row>
    <row r="634" spans="1:7" x14ac:dyDescent="0.3">
      <c r="A634" s="219"/>
      <c r="B634" s="219"/>
      <c r="C634" s="220"/>
      <c r="D634" s="220"/>
      <c r="E634" s="220"/>
      <c r="F634" s="220"/>
      <c r="G634" s="220"/>
    </row>
    <row r="635" spans="1:7" x14ac:dyDescent="0.3">
      <c r="A635" s="219"/>
      <c r="B635" s="219"/>
      <c r="C635" s="220"/>
      <c r="D635" s="220"/>
      <c r="E635" s="220"/>
      <c r="F635" s="220"/>
      <c r="G635" s="220"/>
    </row>
    <row r="636" spans="1:7" x14ac:dyDescent="0.3">
      <c r="A636" s="219"/>
      <c r="B636" s="219"/>
      <c r="C636" s="220"/>
      <c r="D636" s="220"/>
      <c r="E636" s="220"/>
      <c r="F636" s="220"/>
      <c r="G636" s="220"/>
    </row>
    <row r="637" spans="1:7" x14ac:dyDescent="0.3">
      <c r="A637" s="219"/>
      <c r="B637" s="219"/>
      <c r="C637" s="220"/>
      <c r="D637" s="220"/>
      <c r="E637" s="220"/>
      <c r="F637" s="220"/>
      <c r="G637" s="220"/>
    </row>
    <row r="638" spans="1:7" x14ac:dyDescent="0.3">
      <c r="A638" s="219"/>
      <c r="B638" s="219"/>
      <c r="C638" s="220"/>
      <c r="D638" s="220"/>
      <c r="E638" s="220"/>
      <c r="F638" s="220"/>
      <c r="G638" s="220"/>
    </row>
    <row r="639" spans="1:7" x14ac:dyDescent="0.3">
      <c r="A639" s="219"/>
      <c r="B639" s="219"/>
      <c r="C639" s="220"/>
      <c r="D639" s="220"/>
      <c r="E639" s="220"/>
      <c r="F639" s="220"/>
      <c r="G639" s="220"/>
    </row>
    <row r="640" spans="1:7" x14ac:dyDescent="0.3">
      <c r="A640" s="219"/>
      <c r="B640" s="219"/>
      <c r="C640" s="220"/>
      <c r="D640" s="220"/>
      <c r="E640" s="220"/>
      <c r="F640" s="220"/>
      <c r="G640" s="220"/>
    </row>
    <row r="641" spans="1:7" x14ac:dyDescent="0.3">
      <c r="A641" s="219"/>
      <c r="B641" s="219"/>
      <c r="C641" s="220"/>
      <c r="D641" s="220"/>
      <c r="E641" s="220"/>
      <c r="F641" s="220"/>
      <c r="G641" s="220"/>
    </row>
    <row r="642" spans="1:7" x14ac:dyDescent="0.3">
      <c r="A642" s="219"/>
      <c r="B642" s="219"/>
      <c r="C642" s="220"/>
      <c r="D642" s="220"/>
      <c r="E642" s="220"/>
      <c r="F642" s="220"/>
      <c r="G642" s="220"/>
    </row>
    <row r="643" spans="1:7" x14ac:dyDescent="0.3">
      <c r="A643" s="219"/>
      <c r="B643" s="219"/>
      <c r="C643" s="220"/>
      <c r="D643" s="220"/>
      <c r="E643" s="220"/>
      <c r="F643" s="220"/>
      <c r="G643" s="220"/>
    </row>
    <row r="644" spans="1:7" x14ac:dyDescent="0.3">
      <c r="A644" s="219"/>
      <c r="B644" s="219"/>
      <c r="C644" s="220"/>
      <c r="D644" s="220"/>
      <c r="E644" s="220"/>
      <c r="F644" s="220"/>
      <c r="G644" s="220"/>
    </row>
    <row r="645" spans="1:7" x14ac:dyDescent="0.3">
      <c r="A645" s="219"/>
      <c r="B645" s="219"/>
      <c r="C645" s="220"/>
      <c r="D645" s="220"/>
      <c r="E645" s="220"/>
      <c r="F645" s="220"/>
      <c r="G645" s="220"/>
    </row>
    <row r="646" spans="1:7" x14ac:dyDescent="0.3">
      <c r="A646" s="219"/>
      <c r="B646" s="219"/>
      <c r="C646" s="220"/>
      <c r="D646" s="220"/>
      <c r="E646" s="220"/>
      <c r="F646" s="220"/>
      <c r="G646" s="220"/>
    </row>
    <row r="647" spans="1:7" x14ac:dyDescent="0.3">
      <c r="A647" s="219"/>
      <c r="B647" s="219"/>
      <c r="C647" s="220"/>
      <c r="D647" s="220"/>
      <c r="E647" s="220"/>
      <c r="F647" s="220"/>
      <c r="G647" s="220"/>
    </row>
    <row r="648" spans="1:7" x14ac:dyDescent="0.3">
      <c r="A648" s="219"/>
      <c r="B648" s="219"/>
      <c r="C648" s="220"/>
      <c r="D648" s="220"/>
      <c r="E648" s="220"/>
      <c r="F648" s="220"/>
      <c r="G648" s="220"/>
    </row>
    <row r="649" spans="1:7" x14ac:dyDescent="0.3">
      <c r="A649" s="219"/>
      <c r="B649" s="219"/>
      <c r="C649" s="220"/>
      <c r="D649" s="220"/>
      <c r="E649" s="220"/>
      <c r="F649" s="220"/>
      <c r="G649" s="220"/>
    </row>
    <row r="650" spans="1:7" x14ac:dyDescent="0.3">
      <c r="A650" s="219"/>
      <c r="B650" s="219"/>
      <c r="C650" s="220"/>
      <c r="D650" s="220"/>
      <c r="E650" s="220"/>
      <c r="F650" s="220"/>
      <c r="G650" s="220"/>
    </row>
    <row r="651" spans="1:7" x14ac:dyDescent="0.3">
      <c r="A651" s="219"/>
      <c r="B651" s="219"/>
      <c r="C651" s="220"/>
      <c r="D651" s="220"/>
      <c r="E651" s="220"/>
      <c r="F651" s="220"/>
      <c r="G651" s="220"/>
    </row>
    <row r="652" spans="1:7" x14ac:dyDescent="0.3">
      <c r="A652" s="219"/>
      <c r="B652" s="219"/>
      <c r="C652" s="220"/>
      <c r="D652" s="220"/>
      <c r="E652" s="220"/>
      <c r="F652" s="220"/>
      <c r="G652" s="220"/>
    </row>
    <row r="653" spans="1:7" x14ac:dyDescent="0.3">
      <c r="A653" s="219"/>
      <c r="B653" s="219"/>
      <c r="C653" s="220"/>
      <c r="D653" s="220"/>
      <c r="E653" s="220"/>
      <c r="F653" s="220"/>
      <c r="G653" s="220"/>
    </row>
    <row r="654" spans="1:7" x14ac:dyDescent="0.3">
      <c r="A654" s="219"/>
      <c r="B654" s="219"/>
      <c r="C654" s="220"/>
      <c r="D654" s="220"/>
      <c r="E654" s="220"/>
      <c r="F654" s="220"/>
      <c r="G654" s="220"/>
    </row>
    <row r="655" spans="1:7" x14ac:dyDescent="0.3">
      <c r="A655" s="219"/>
      <c r="B655" s="219"/>
      <c r="C655" s="220"/>
      <c r="D655" s="220"/>
      <c r="E655" s="220"/>
      <c r="F655" s="220"/>
      <c r="G655" s="220"/>
    </row>
    <row r="656" spans="1:7" x14ac:dyDescent="0.3">
      <c r="A656" s="219"/>
      <c r="B656" s="219"/>
      <c r="C656" s="220"/>
      <c r="D656" s="220"/>
      <c r="E656" s="220"/>
      <c r="F656" s="220"/>
      <c r="G656" s="220"/>
    </row>
    <row r="657" spans="1:7" x14ac:dyDescent="0.3">
      <c r="A657" s="219"/>
      <c r="B657" s="219"/>
      <c r="C657" s="220"/>
      <c r="D657" s="220"/>
      <c r="E657" s="220"/>
      <c r="F657" s="220"/>
      <c r="G657" s="220"/>
    </row>
    <row r="658" spans="1:7" x14ac:dyDescent="0.3">
      <c r="A658" s="219"/>
      <c r="B658" s="219"/>
      <c r="C658" s="220"/>
      <c r="D658" s="220"/>
      <c r="E658" s="220"/>
      <c r="F658" s="220"/>
      <c r="G658" s="220"/>
    </row>
    <row r="659" spans="1:7" x14ac:dyDescent="0.3">
      <c r="A659" s="219"/>
      <c r="B659" s="219"/>
      <c r="C659" s="220"/>
      <c r="D659" s="220"/>
      <c r="E659" s="220"/>
      <c r="F659" s="220"/>
      <c r="G659" s="220"/>
    </row>
    <row r="660" spans="1:7" x14ac:dyDescent="0.3">
      <c r="A660" s="219"/>
      <c r="B660" s="219"/>
      <c r="C660" s="220"/>
      <c r="D660" s="220"/>
      <c r="E660" s="220"/>
      <c r="F660" s="220"/>
      <c r="G660" s="220"/>
    </row>
    <row r="661" spans="1:7" x14ac:dyDescent="0.3">
      <c r="A661" s="219"/>
      <c r="B661" s="219"/>
      <c r="C661" s="220"/>
      <c r="D661" s="220"/>
      <c r="E661" s="220"/>
      <c r="F661" s="220"/>
      <c r="G661" s="220"/>
    </row>
    <row r="662" spans="1:7" x14ac:dyDescent="0.3">
      <c r="A662" s="219"/>
      <c r="B662" s="219"/>
      <c r="C662" s="220"/>
      <c r="D662" s="220"/>
      <c r="E662" s="220"/>
      <c r="F662" s="220"/>
      <c r="G662" s="220"/>
    </row>
    <row r="663" spans="1:7" x14ac:dyDescent="0.3">
      <c r="A663" s="219"/>
      <c r="B663" s="219"/>
      <c r="C663" s="220"/>
      <c r="D663" s="220"/>
      <c r="E663" s="220"/>
      <c r="F663" s="220"/>
      <c r="G663" s="220"/>
    </row>
    <row r="664" spans="1:7" x14ac:dyDescent="0.3">
      <c r="A664" s="219"/>
      <c r="B664" s="219"/>
      <c r="C664" s="220"/>
      <c r="D664" s="220"/>
      <c r="E664" s="220"/>
      <c r="F664" s="220"/>
      <c r="G664" s="220"/>
    </row>
    <row r="665" spans="1:7" x14ac:dyDescent="0.3">
      <c r="A665" s="219"/>
      <c r="B665" s="219"/>
      <c r="C665" s="220"/>
      <c r="D665" s="220"/>
      <c r="E665" s="220"/>
      <c r="F665" s="220"/>
      <c r="G665" s="220"/>
    </row>
    <row r="666" spans="1:7" x14ac:dyDescent="0.3">
      <c r="A666" s="219"/>
      <c r="B666" s="219"/>
      <c r="C666" s="220"/>
      <c r="D666" s="220"/>
      <c r="E666" s="220"/>
      <c r="F666" s="220"/>
      <c r="G666" s="220"/>
    </row>
    <row r="667" spans="1:7" x14ac:dyDescent="0.3">
      <c r="A667" s="219"/>
      <c r="B667" s="219"/>
      <c r="C667" s="220"/>
      <c r="D667" s="220"/>
      <c r="E667" s="220"/>
      <c r="F667" s="220"/>
      <c r="G667" s="220"/>
    </row>
    <row r="668" spans="1:7" x14ac:dyDescent="0.3">
      <c r="A668" s="219"/>
      <c r="B668" s="219"/>
      <c r="C668" s="220"/>
      <c r="D668" s="220"/>
      <c r="E668" s="220"/>
      <c r="F668" s="220"/>
      <c r="G668" s="220"/>
    </row>
    <row r="669" spans="1:7" x14ac:dyDescent="0.3">
      <c r="A669" s="219"/>
      <c r="B669" s="219"/>
      <c r="C669" s="220"/>
      <c r="D669" s="220"/>
      <c r="E669" s="220"/>
      <c r="F669" s="220"/>
      <c r="G669" s="220"/>
    </row>
    <row r="670" spans="1:7" x14ac:dyDescent="0.3">
      <c r="A670" s="219"/>
      <c r="B670" s="219"/>
      <c r="C670" s="220"/>
      <c r="D670" s="220"/>
      <c r="E670" s="220"/>
      <c r="F670" s="220"/>
      <c r="G670" s="220"/>
    </row>
    <row r="671" spans="1:7" x14ac:dyDescent="0.3">
      <c r="A671" s="219"/>
      <c r="B671" s="219"/>
      <c r="C671" s="220"/>
      <c r="D671" s="220"/>
      <c r="E671" s="220"/>
      <c r="F671" s="220"/>
      <c r="G671" s="220"/>
    </row>
    <row r="672" spans="1:7" x14ac:dyDescent="0.3">
      <c r="A672" s="219"/>
      <c r="B672" s="219"/>
      <c r="C672" s="220"/>
      <c r="D672" s="220"/>
      <c r="E672" s="220"/>
      <c r="F672" s="220"/>
      <c r="G672" s="220"/>
    </row>
    <row r="673" spans="1:7" x14ac:dyDescent="0.3">
      <c r="A673" s="219"/>
      <c r="B673" s="219"/>
      <c r="C673" s="220"/>
      <c r="D673" s="220"/>
      <c r="E673" s="220"/>
      <c r="F673" s="220"/>
      <c r="G673" s="220"/>
    </row>
    <row r="674" spans="1:7" x14ac:dyDescent="0.3">
      <c r="A674" s="219"/>
      <c r="B674" s="219"/>
      <c r="C674" s="220"/>
      <c r="D674" s="220"/>
      <c r="E674" s="220"/>
      <c r="F674" s="220"/>
      <c r="G674" s="220"/>
    </row>
    <row r="675" spans="1:7" x14ac:dyDescent="0.3">
      <c r="A675" s="219"/>
      <c r="B675" s="219"/>
      <c r="C675" s="220"/>
      <c r="D675" s="220"/>
      <c r="E675" s="220"/>
      <c r="F675" s="220"/>
      <c r="G675" s="220"/>
    </row>
    <row r="676" spans="1:7" x14ac:dyDescent="0.3">
      <c r="A676" s="219"/>
      <c r="B676" s="219"/>
      <c r="C676" s="220"/>
      <c r="D676" s="220"/>
      <c r="E676" s="220"/>
      <c r="F676" s="220"/>
      <c r="G676" s="220"/>
    </row>
    <row r="677" spans="1:7" x14ac:dyDescent="0.3">
      <c r="A677" s="219"/>
      <c r="B677" s="219"/>
      <c r="C677" s="220"/>
      <c r="D677" s="220"/>
      <c r="E677" s="220"/>
      <c r="F677" s="220"/>
      <c r="G677" s="220"/>
    </row>
    <row r="678" spans="1:7" x14ac:dyDescent="0.3">
      <c r="A678" s="219"/>
      <c r="B678" s="219"/>
      <c r="C678" s="220"/>
      <c r="D678" s="220"/>
      <c r="E678" s="220"/>
      <c r="F678" s="220"/>
      <c r="G678" s="220"/>
    </row>
    <row r="679" spans="1:7" x14ac:dyDescent="0.3">
      <c r="A679" s="219"/>
      <c r="B679" s="219"/>
      <c r="C679" s="220"/>
      <c r="D679" s="220"/>
      <c r="E679" s="220"/>
      <c r="F679" s="220"/>
      <c r="G679" s="220"/>
    </row>
    <row r="680" spans="1:7" x14ac:dyDescent="0.3">
      <c r="A680" s="219"/>
      <c r="B680" s="219"/>
      <c r="C680" s="220"/>
      <c r="D680" s="220"/>
      <c r="E680" s="220"/>
      <c r="F680" s="220"/>
      <c r="G680" s="220"/>
    </row>
    <row r="681" spans="1:7" x14ac:dyDescent="0.3">
      <c r="A681" s="219"/>
      <c r="B681" s="219"/>
      <c r="C681" s="220"/>
      <c r="D681" s="220"/>
      <c r="E681" s="220"/>
      <c r="F681" s="220"/>
      <c r="G681" s="220"/>
    </row>
    <row r="682" spans="1:7" x14ac:dyDescent="0.3">
      <c r="A682" s="219"/>
      <c r="B682" s="219"/>
      <c r="C682" s="220"/>
      <c r="D682" s="220"/>
      <c r="E682" s="220"/>
      <c r="F682" s="220"/>
      <c r="G682" s="220"/>
    </row>
    <row r="683" spans="1:7" x14ac:dyDescent="0.3">
      <c r="A683" s="219"/>
      <c r="B683" s="219"/>
      <c r="C683" s="220"/>
      <c r="D683" s="220"/>
      <c r="E683" s="220"/>
      <c r="F683" s="220"/>
      <c r="G683" s="220"/>
    </row>
    <row r="684" spans="1:7" x14ac:dyDescent="0.3">
      <c r="A684" s="219"/>
      <c r="B684" s="219"/>
      <c r="C684" s="220"/>
      <c r="D684" s="220"/>
      <c r="E684" s="220"/>
      <c r="F684" s="220"/>
      <c r="G684" s="220"/>
    </row>
    <row r="685" spans="1:7" x14ac:dyDescent="0.3">
      <c r="A685" s="219"/>
      <c r="B685" s="219"/>
      <c r="C685" s="220"/>
      <c r="D685" s="220"/>
      <c r="E685" s="220"/>
      <c r="F685" s="220"/>
      <c r="G685" s="220"/>
    </row>
    <row r="686" spans="1:7" x14ac:dyDescent="0.3">
      <c r="A686" s="219"/>
      <c r="B686" s="219"/>
      <c r="C686" s="220"/>
      <c r="D686" s="220"/>
      <c r="E686" s="220"/>
      <c r="F686" s="220"/>
      <c r="G686" s="220"/>
    </row>
    <row r="687" spans="1:7" x14ac:dyDescent="0.3">
      <c r="A687" s="219"/>
      <c r="B687" s="219"/>
      <c r="C687" s="220"/>
      <c r="D687" s="220"/>
      <c r="E687" s="220"/>
      <c r="F687" s="220"/>
      <c r="G687" s="220"/>
    </row>
    <row r="688" spans="1:7" x14ac:dyDescent="0.3">
      <c r="A688" s="219"/>
      <c r="B688" s="219"/>
      <c r="C688" s="220"/>
      <c r="D688" s="220"/>
      <c r="E688" s="220"/>
      <c r="F688" s="220"/>
      <c r="G688" s="220"/>
    </row>
    <row r="689" spans="1:7" x14ac:dyDescent="0.3">
      <c r="A689" s="219"/>
      <c r="B689" s="219"/>
      <c r="C689" s="220"/>
      <c r="D689" s="220"/>
      <c r="E689" s="220"/>
      <c r="F689" s="220"/>
      <c r="G689" s="220"/>
    </row>
    <row r="690" spans="1:7" x14ac:dyDescent="0.3">
      <c r="A690" s="219"/>
      <c r="B690" s="219"/>
      <c r="C690" s="220"/>
      <c r="D690" s="220"/>
      <c r="E690" s="220"/>
      <c r="F690" s="220"/>
      <c r="G690" s="220"/>
    </row>
    <row r="691" spans="1:7" x14ac:dyDescent="0.3">
      <c r="A691" s="219"/>
      <c r="B691" s="219"/>
      <c r="C691" s="220"/>
      <c r="D691" s="220"/>
      <c r="E691" s="220"/>
      <c r="F691" s="220"/>
      <c r="G691" s="220"/>
    </row>
    <row r="692" spans="1:7" x14ac:dyDescent="0.3">
      <c r="A692" s="219"/>
      <c r="B692" s="219"/>
      <c r="C692" s="220"/>
      <c r="D692" s="220"/>
      <c r="E692" s="220"/>
      <c r="F692" s="220"/>
      <c r="G692" s="220"/>
    </row>
    <row r="693" spans="1:7" x14ac:dyDescent="0.3">
      <c r="A693" s="219"/>
      <c r="B693" s="219"/>
      <c r="C693" s="220"/>
      <c r="D693" s="220"/>
      <c r="E693" s="220"/>
      <c r="F693" s="220"/>
      <c r="G693" s="220"/>
    </row>
    <row r="694" spans="1:7" x14ac:dyDescent="0.3">
      <c r="A694" s="219"/>
      <c r="B694" s="219"/>
      <c r="C694" s="220"/>
      <c r="D694" s="220"/>
      <c r="E694" s="220"/>
      <c r="F694" s="220"/>
      <c r="G694" s="220"/>
    </row>
    <row r="695" spans="1:7" x14ac:dyDescent="0.3">
      <c r="A695" s="219"/>
      <c r="B695" s="219"/>
      <c r="C695" s="220"/>
      <c r="D695" s="220"/>
      <c r="E695" s="220"/>
      <c r="F695" s="220"/>
      <c r="G695" s="220"/>
    </row>
    <row r="696" spans="1:7" x14ac:dyDescent="0.3">
      <c r="A696" s="219"/>
      <c r="B696" s="219"/>
      <c r="C696" s="220"/>
      <c r="D696" s="220"/>
      <c r="E696" s="220"/>
      <c r="F696" s="220"/>
      <c r="G696" s="220"/>
    </row>
    <row r="697" spans="1:7" x14ac:dyDescent="0.3">
      <c r="A697" s="219"/>
      <c r="B697" s="219"/>
      <c r="C697" s="220"/>
      <c r="D697" s="220"/>
      <c r="E697" s="220"/>
      <c r="F697" s="220"/>
      <c r="G697" s="220"/>
    </row>
    <row r="698" spans="1:7" x14ac:dyDescent="0.3">
      <c r="A698" s="219"/>
      <c r="B698" s="219"/>
      <c r="C698" s="220"/>
      <c r="D698" s="220"/>
      <c r="E698" s="220"/>
      <c r="F698" s="220"/>
      <c r="G698" s="220"/>
    </row>
    <row r="699" spans="1:7" x14ac:dyDescent="0.3">
      <c r="A699" s="219"/>
      <c r="B699" s="219"/>
      <c r="C699" s="220"/>
      <c r="D699" s="220"/>
      <c r="E699" s="220"/>
      <c r="F699" s="220"/>
      <c r="G699" s="220"/>
    </row>
    <row r="700" spans="1:7" x14ac:dyDescent="0.3">
      <c r="A700" s="219"/>
      <c r="B700" s="219"/>
      <c r="C700" s="220"/>
      <c r="D700" s="220"/>
      <c r="E700" s="220"/>
      <c r="F700" s="220"/>
      <c r="G700" s="220"/>
    </row>
    <row r="701" spans="1:7" x14ac:dyDescent="0.3">
      <c r="A701" s="219"/>
      <c r="B701" s="219"/>
      <c r="C701" s="220"/>
      <c r="D701" s="220"/>
      <c r="E701" s="220"/>
      <c r="F701" s="220"/>
      <c r="G701" s="220"/>
    </row>
    <row r="702" spans="1:7" x14ac:dyDescent="0.3">
      <c r="A702" s="219"/>
      <c r="B702" s="219"/>
      <c r="C702" s="220"/>
      <c r="D702" s="220"/>
      <c r="E702" s="220"/>
      <c r="F702" s="220"/>
      <c r="G702" s="220"/>
    </row>
    <row r="703" spans="1:7" x14ac:dyDescent="0.3">
      <c r="A703" s="219"/>
      <c r="B703" s="219"/>
      <c r="C703" s="220"/>
      <c r="D703" s="220"/>
      <c r="E703" s="220"/>
      <c r="F703" s="220"/>
      <c r="G703" s="220"/>
    </row>
    <row r="704" spans="1:7" x14ac:dyDescent="0.3">
      <c r="A704" s="219"/>
      <c r="B704" s="219"/>
      <c r="C704" s="220"/>
      <c r="D704" s="220"/>
      <c r="E704" s="220"/>
      <c r="F704" s="220"/>
      <c r="G704" s="220"/>
    </row>
    <row r="705" spans="1:7" x14ac:dyDescent="0.3">
      <c r="A705" s="219"/>
      <c r="B705" s="219"/>
      <c r="C705" s="220"/>
      <c r="D705" s="220"/>
      <c r="E705" s="220"/>
      <c r="F705" s="220"/>
      <c r="G705" s="220"/>
    </row>
    <row r="706" spans="1:7" x14ac:dyDescent="0.3">
      <c r="A706" s="219"/>
      <c r="B706" s="219"/>
      <c r="C706" s="220"/>
      <c r="D706" s="220"/>
      <c r="E706" s="220"/>
      <c r="F706" s="220"/>
      <c r="G706" s="220"/>
    </row>
    <row r="707" spans="1:7" x14ac:dyDescent="0.3">
      <c r="A707" s="219"/>
      <c r="B707" s="219"/>
      <c r="C707" s="220"/>
      <c r="D707" s="220"/>
      <c r="E707" s="220"/>
      <c r="F707" s="220"/>
      <c r="G707" s="220"/>
    </row>
    <row r="708" spans="1:7" x14ac:dyDescent="0.3">
      <c r="A708" s="219"/>
      <c r="B708" s="219"/>
      <c r="C708" s="220"/>
      <c r="D708" s="220"/>
      <c r="E708" s="220"/>
      <c r="F708" s="220"/>
      <c r="G708" s="220"/>
    </row>
    <row r="709" spans="1:7" x14ac:dyDescent="0.3">
      <c r="A709" s="219"/>
      <c r="B709" s="219"/>
      <c r="C709" s="220"/>
      <c r="D709" s="220"/>
      <c r="E709" s="220"/>
      <c r="F709" s="220"/>
      <c r="G709" s="220"/>
    </row>
    <row r="710" spans="1:7" x14ac:dyDescent="0.3">
      <c r="A710" s="219"/>
      <c r="B710" s="219"/>
      <c r="C710" s="220"/>
      <c r="D710" s="220"/>
      <c r="E710" s="220"/>
      <c r="F710" s="220"/>
      <c r="G710" s="220"/>
    </row>
    <row r="711" spans="1:7" x14ac:dyDescent="0.3">
      <c r="A711" s="219"/>
      <c r="B711" s="219"/>
      <c r="C711" s="220"/>
      <c r="D711" s="220"/>
      <c r="E711" s="220"/>
      <c r="F711" s="220"/>
      <c r="G711" s="220"/>
    </row>
    <row r="712" spans="1:7" x14ac:dyDescent="0.3">
      <c r="A712" s="219"/>
      <c r="B712" s="219"/>
      <c r="C712" s="220"/>
      <c r="D712" s="220"/>
      <c r="E712" s="220"/>
      <c r="F712" s="220"/>
      <c r="G712" s="220"/>
    </row>
    <row r="713" spans="1:7" x14ac:dyDescent="0.3">
      <c r="A713" s="219"/>
      <c r="B713" s="219"/>
      <c r="C713" s="220"/>
      <c r="D713" s="220"/>
      <c r="E713" s="220"/>
      <c r="F713" s="220"/>
      <c r="G713" s="220"/>
    </row>
    <row r="714" spans="1:7" x14ac:dyDescent="0.3">
      <c r="A714" s="219"/>
      <c r="B714" s="219"/>
      <c r="C714" s="220"/>
      <c r="D714" s="220"/>
      <c r="E714" s="220"/>
      <c r="F714" s="220"/>
      <c r="G714" s="220"/>
    </row>
    <row r="715" spans="1:7" x14ac:dyDescent="0.3">
      <c r="A715" s="219"/>
      <c r="B715" s="219"/>
      <c r="C715" s="220"/>
      <c r="D715" s="220"/>
      <c r="E715" s="220"/>
      <c r="F715" s="220"/>
      <c r="G715" s="220"/>
    </row>
    <row r="716" spans="1:7" x14ac:dyDescent="0.3">
      <c r="A716" s="219"/>
      <c r="B716" s="219"/>
      <c r="C716" s="220"/>
      <c r="D716" s="220"/>
      <c r="E716" s="220"/>
      <c r="F716" s="220"/>
      <c r="G716" s="220"/>
    </row>
    <row r="717" spans="1:7" x14ac:dyDescent="0.3">
      <c r="A717" s="219"/>
      <c r="B717" s="219"/>
      <c r="C717" s="220"/>
      <c r="D717" s="220"/>
      <c r="E717" s="220"/>
      <c r="F717" s="220"/>
      <c r="G717" s="220"/>
    </row>
    <row r="718" spans="1:7" x14ac:dyDescent="0.3">
      <c r="A718" s="219"/>
      <c r="B718" s="219"/>
      <c r="C718" s="220"/>
      <c r="D718" s="220"/>
      <c r="E718" s="220"/>
      <c r="F718" s="220"/>
      <c r="G718" s="220"/>
    </row>
    <row r="719" spans="1:7" x14ac:dyDescent="0.3">
      <c r="A719" s="219"/>
      <c r="B719" s="219"/>
      <c r="C719" s="220"/>
      <c r="D719" s="220"/>
      <c r="E719" s="220"/>
      <c r="F719" s="220"/>
      <c r="G719" s="220"/>
    </row>
    <row r="720" spans="1:7" x14ac:dyDescent="0.3">
      <c r="A720" s="219"/>
      <c r="B720" s="219"/>
      <c r="C720" s="220"/>
      <c r="D720" s="220"/>
      <c r="E720" s="220"/>
      <c r="F720" s="220"/>
      <c r="G720" s="220"/>
    </row>
    <row r="721" spans="1:7" x14ac:dyDescent="0.3">
      <c r="A721" s="219"/>
      <c r="B721" s="219"/>
      <c r="C721" s="220"/>
      <c r="D721" s="220"/>
      <c r="E721" s="220"/>
      <c r="F721" s="220"/>
      <c r="G721" s="220"/>
    </row>
    <row r="722" spans="1:7" x14ac:dyDescent="0.3">
      <c r="A722" s="219"/>
      <c r="B722" s="219"/>
      <c r="C722" s="220"/>
      <c r="D722" s="220"/>
      <c r="E722" s="220"/>
      <c r="F722" s="220"/>
      <c r="G722" s="220"/>
    </row>
    <row r="723" spans="1:7" x14ac:dyDescent="0.3">
      <c r="A723" s="219"/>
      <c r="B723" s="219"/>
      <c r="C723" s="220"/>
      <c r="D723" s="220"/>
      <c r="E723" s="220"/>
      <c r="F723" s="220"/>
      <c r="G723" s="220"/>
    </row>
    <row r="724" spans="1:7" x14ac:dyDescent="0.3">
      <c r="A724" s="219"/>
      <c r="B724" s="219"/>
      <c r="C724" s="220"/>
      <c r="D724" s="220"/>
      <c r="E724" s="220"/>
      <c r="F724" s="220"/>
      <c r="G724" s="220"/>
    </row>
    <row r="725" spans="1:7" x14ac:dyDescent="0.3">
      <c r="A725" s="219"/>
      <c r="B725" s="219"/>
      <c r="C725" s="220"/>
      <c r="D725" s="220"/>
      <c r="E725" s="220"/>
      <c r="F725" s="220"/>
      <c r="G725" s="220"/>
    </row>
    <row r="726" spans="1:7" x14ac:dyDescent="0.3">
      <c r="A726" s="219"/>
      <c r="B726" s="219"/>
      <c r="C726" s="220"/>
      <c r="D726" s="220"/>
      <c r="E726" s="220"/>
      <c r="F726" s="220"/>
      <c r="G726" s="220"/>
    </row>
    <row r="727" spans="1:7" x14ac:dyDescent="0.3">
      <c r="A727" s="219"/>
      <c r="B727" s="219"/>
      <c r="C727" s="220"/>
      <c r="D727" s="220"/>
      <c r="E727" s="220"/>
      <c r="F727" s="220"/>
      <c r="G727" s="220"/>
    </row>
    <row r="728" spans="1:7" x14ac:dyDescent="0.3">
      <c r="A728" s="219"/>
      <c r="B728" s="219"/>
      <c r="C728" s="220"/>
      <c r="D728" s="220"/>
      <c r="E728" s="220"/>
      <c r="F728" s="220"/>
      <c r="G728" s="220"/>
    </row>
    <row r="729" spans="1:7" x14ac:dyDescent="0.3">
      <c r="A729" s="219"/>
      <c r="B729" s="219"/>
      <c r="C729" s="220"/>
      <c r="D729" s="220"/>
      <c r="E729" s="220"/>
      <c r="F729" s="220"/>
      <c r="G729" s="220"/>
    </row>
    <row r="730" spans="1:7" x14ac:dyDescent="0.3">
      <c r="A730" s="219"/>
      <c r="B730" s="219"/>
      <c r="C730" s="220"/>
      <c r="D730" s="220"/>
      <c r="E730" s="220"/>
      <c r="F730" s="220"/>
      <c r="G730" s="220"/>
    </row>
    <row r="731" spans="1:7" x14ac:dyDescent="0.3">
      <c r="A731" s="219"/>
      <c r="B731" s="219"/>
      <c r="C731" s="220"/>
      <c r="D731" s="220"/>
      <c r="E731" s="220"/>
      <c r="F731" s="220"/>
      <c r="G731" s="220"/>
    </row>
    <row r="732" spans="1:7" x14ac:dyDescent="0.3">
      <c r="A732" s="219"/>
      <c r="B732" s="219"/>
      <c r="C732" s="220"/>
      <c r="D732" s="220"/>
      <c r="E732" s="220"/>
      <c r="F732" s="220"/>
      <c r="G732" s="220"/>
    </row>
    <row r="733" spans="1:7" x14ac:dyDescent="0.3">
      <c r="A733" s="219"/>
      <c r="B733" s="219"/>
      <c r="C733" s="220"/>
      <c r="D733" s="220"/>
      <c r="E733" s="220"/>
      <c r="F733" s="220"/>
      <c r="G733" s="220"/>
    </row>
    <row r="734" spans="1:7" x14ac:dyDescent="0.3">
      <c r="A734" s="219"/>
      <c r="B734" s="219"/>
      <c r="C734" s="220"/>
      <c r="D734" s="220"/>
      <c r="E734" s="220"/>
      <c r="F734" s="220"/>
      <c r="G734" s="220"/>
    </row>
    <row r="735" spans="1:7" x14ac:dyDescent="0.3">
      <c r="A735" s="219"/>
      <c r="B735" s="219"/>
      <c r="C735" s="220"/>
      <c r="D735" s="220"/>
      <c r="E735" s="220"/>
      <c r="F735" s="220"/>
      <c r="G735" s="220"/>
    </row>
    <row r="736" spans="1:7" x14ac:dyDescent="0.3">
      <c r="A736" s="219"/>
      <c r="B736" s="219"/>
      <c r="C736" s="220"/>
      <c r="D736" s="220"/>
      <c r="E736" s="220"/>
      <c r="F736" s="220"/>
      <c r="G736" s="220"/>
    </row>
    <row r="737" spans="1:7" x14ac:dyDescent="0.3">
      <c r="A737" s="219"/>
      <c r="B737" s="219"/>
      <c r="C737" s="220"/>
      <c r="D737" s="220"/>
      <c r="E737" s="220"/>
      <c r="F737" s="220"/>
      <c r="G737" s="220"/>
    </row>
    <row r="738" spans="1:7" x14ac:dyDescent="0.3">
      <c r="A738" s="219"/>
      <c r="B738" s="219"/>
      <c r="C738" s="220"/>
      <c r="D738" s="220"/>
      <c r="E738" s="220"/>
      <c r="F738" s="220"/>
      <c r="G738" s="220"/>
    </row>
    <row r="739" spans="1:7" x14ac:dyDescent="0.3">
      <c r="A739" s="219"/>
      <c r="B739" s="219"/>
      <c r="C739" s="220"/>
      <c r="D739" s="220"/>
      <c r="E739" s="220"/>
      <c r="F739" s="220"/>
      <c r="G739" s="220"/>
    </row>
    <row r="740" spans="1:7" x14ac:dyDescent="0.3">
      <c r="A740" s="219"/>
      <c r="B740" s="219"/>
      <c r="C740" s="220"/>
      <c r="D740" s="220"/>
      <c r="E740" s="220"/>
      <c r="F740" s="220"/>
      <c r="G740" s="220"/>
    </row>
    <row r="741" spans="1:7" x14ac:dyDescent="0.3">
      <c r="A741" s="219"/>
      <c r="B741" s="219"/>
      <c r="C741" s="220"/>
      <c r="D741" s="220"/>
      <c r="E741" s="220"/>
      <c r="F741" s="220"/>
      <c r="G741" s="220"/>
    </row>
    <row r="742" spans="1:7" x14ac:dyDescent="0.3">
      <c r="A742" s="219"/>
      <c r="B742" s="219"/>
      <c r="C742" s="220"/>
      <c r="D742" s="220"/>
      <c r="E742" s="220"/>
      <c r="F742" s="220"/>
      <c r="G742" s="220"/>
    </row>
    <row r="743" spans="1:7" x14ac:dyDescent="0.3">
      <c r="A743" s="219"/>
      <c r="B743" s="219"/>
      <c r="C743" s="220"/>
      <c r="D743" s="220"/>
      <c r="E743" s="220"/>
      <c r="F743" s="220"/>
      <c r="G743" s="220"/>
    </row>
    <row r="744" spans="1:7" x14ac:dyDescent="0.3">
      <c r="A744" s="219"/>
      <c r="B744" s="219"/>
      <c r="C744" s="220"/>
      <c r="D744" s="220"/>
      <c r="E744" s="220"/>
      <c r="F744" s="220"/>
      <c r="G744" s="220"/>
    </row>
    <row r="745" spans="1:7" x14ac:dyDescent="0.3">
      <c r="A745" s="219"/>
      <c r="B745" s="219"/>
      <c r="C745" s="220"/>
      <c r="D745" s="220"/>
      <c r="E745" s="220"/>
      <c r="F745" s="220"/>
      <c r="G745" s="220"/>
    </row>
    <row r="746" spans="1:7" x14ac:dyDescent="0.3">
      <c r="A746" s="219"/>
      <c r="B746" s="219"/>
      <c r="C746" s="220"/>
      <c r="D746" s="220"/>
      <c r="E746" s="220"/>
      <c r="F746" s="220"/>
      <c r="G746" s="220"/>
    </row>
    <row r="747" spans="1:7" x14ac:dyDescent="0.3">
      <c r="A747" s="219"/>
      <c r="B747" s="219"/>
      <c r="C747" s="220"/>
      <c r="D747" s="220"/>
      <c r="E747" s="220"/>
      <c r="F747" s="220"/>
      <c r="G747" s="220"/>
    </row>
    <row r="748" spans="1:7" x14ac:dyDescent="0.3">
      <c r="A748" s="219"/>
      <c r="B748" s="219"/>
      <c r="C748" s="220"/>
      <c r="D748" s="220"/>
      <c r="E748" s="220"/>
      <c r="F748" s="220"/>
      <c r="G748" s="220"/>
    </row>
    <row r="749" spans="1:7" x14ac:dyDescent="0.3">
      <c r="A749" s="219"/>
      <c r="B749" s="219"/>
      <c r="C749" s="220"/>
      <c r="D749" s="220"/>
      <c r="E749" s="220"/>
      <c r="F749" s="220"/>
      <c r="G749" s="220"/>
    </row>
    <row r="750" spans="1:7" x14ac:dyDescent="0.3">
      <c r="A750" s="219"/>
      <c r="B750" s="219"/>
      <c r="C750" s="220"/>
      <c r="D750" s="220"/>
      <c r="E750" s="220"/>
      <c r="F750" s="220"/>
      <c r="G750" s="220"/>
    </row>
    <row r="751" spans="1:7" x14ac:dyDescent="0.3">
      <c r="A751" s="219"/>
      <c r="B751" s="219"/>
      <c r="C751" s="220"/>
      <c r="D751" s="220"/>
      <c r="E751" s="220"/>
      <c r="F751" s="220"/>
      <c r="G751" s="220"/>
    </row>
    <row r="752" spans="1:7" x14ac:dyDescent="0.3">
      <c r="A752" s="219"/>
      <c r="B752" s="219"/>
      <c r="C752" s="220"/>
      <c r="D752" s="220"/>
      <c r="E752" s="220"/>
      <c r="F752" s="220"/>
      <c r="G752" s="220"/>
    </row>
    <row r="753" spans="1:7" x14ac:dyDescent="0.3">
      <c r="A753" s="219"/>
      <c r="B753" s="219"/>
      <c r="C753" s="220"/>
      <c r="D753" s="220"/>
      <c r="E753" s="220"/>
      <c r="F753" s="220"/>
      <c r="G753" s="220"/>
    </row>
    <row r="754" spans="1:7" x14ac:dyDescent="0.3">
      <c r="A754" s="219"/>
      <c r="B754" s="219"/>
      <c r="C754" s="220"/>
      <c r="D754" s="220"/>
      <c r="E754" s="220"/>
      <c r="F754" s="220"/>
      <c r="G754" s="220"/>
    </row>
    <row r="755" spans="1:7" x14ac:dyDescent="0.3">
      <c r="A755" s="219"/>
      <c r="B755" s="219"/>
      <c r="C755" s="220"/>
      <c r="D755" s="220"/>
      <c r="E755" s="220"/>
      <c r="F755" s="220"/>
      <c r="G755" s="220"/>
    </row>
    <row r="756" spans="1:7" x14ac:dyDescent="0.3">
      <c r="A756" s="219"/>
      <c r="B756" s="219"/>
      <c r="C756" s="220"/>
      <c r="D756" s="220"/>
      <c r="E756" s="220"/>
      <c r="F756" s="220"/>
      <c r="G756" s="220"/>
    </row>
    <row r="757" spans="1:7" x14ac:dyDescent="0.3">
      <c r="A757" s="219"/>
      <c r="B757" s="219"/>
      <c r="C757" s="220"/>
      <c r="D757" s="220"/>
      <c r="E757" s="220"/>
      <c r="F757" s="220"/>
      <c r="G757" s="220"/>
    </row>
    <row r="758" spans="1:7" x14ac:dyDescent="0.3">
      <c r="A758" s="219"/>
      <c r="B758" s="219"/>
      <c r="C758" s="220"/>
      <c r="D758" s="220"/>
      <c r="E758" s="220"/>
      <c r="F758" s="220"/>
      <c r="G758" s="220"/>
    </row>
    <row r="759" spans="1:7" x14ac:dyDescent="0.3">
      <c r="A759" s="219"/>
      <c r="B759" s="219"/>
      <c r="C759" s="220"/>
      <c r="D759" s="220"/>
      <c r="E759" s="220"/>
      <c r="F759" s="220"/>
      <c r="G759" s="220"/>
    </row>
    <row r="760" spans="1:7" x14ac:dyDescent="0.3">
      <c r="A760" s="219"/>
      <c r="B760" s="219"/>
      <c r="C760" s="220"/>
      <c r="D760" s="220"/>
      <c r="E760" s="220"/>
      <c r="F760" s="220"/>
      <c r="G760" s="220"/>
    </row>
    <row r="761" spans="1:7" x14ac:dyDescent="0.3">
      <c r="A761" s="219"/>
      <c r="B761" s="219"/>
      <c r="C761" s="220"/>
      <c r="D761" s="220"/>
      <c r="E761" s="220"/>
      <c r="F761" s="220"/>
      <c r="G761" s="220"/>
    </row>
    <row r="762" spans="1:7" x14ac:dyDescent="0.3">
      <c r="A762" s="219"/>
      <c r="B762" s="219"/>
      <c r="C762" s="220"/>
      <c r="D762" s="220"/>
      <c r="E762" s="220"/>
      <c r="F762" s="220"/>
      <c r="G762" s="220"/>
    </row>
    <row r="763" spans="1:7" x14ac:dyDescent="0.3">
      <c r="A763" s="219"/>
      <c r="B763" s="219"/>
      <c r="C763" s="220"/>
      <c r="D763" s="220"/>
      <c r="E763" s="220"/>
      <c r="F763" s="220"/>
      <c r="G763" s="220"/>
    </row>
    <row r="764" spans="1:7" x14ac:dyDescent="0.3">
      <c r="A764" s="219"/>
      <c r="B764" s="219"/>
      <c r="C764" s="220"/>
      <c r="D764" s="220"/>
      <c r="E764" s="220"/>
      <c r="F764" s="220"/>
      <c r="G764" s="220"/>
    </row>
    <row r="765" spans="1:7" x14ac:dyDescent="0.3">
      <c r="A765" s="219"/>
      <c r="B765" s="219"/>
      <c r="C765" s="220"/>
      <c r="D765" s="220"/>
      <c r="E765" s="220"/>
      <c r="F765" s="220"/>
      <c r="G765" s="220"/>
    </row>
    <row r="766" spans="1:7" x14ac:dyDescent="0.3">
      <c r="A766" s="219"/>
      <c r="B766" s="219"/>
      <c r="C766" s="220"/>
      <c r="D766" s="220"/>
      <c r="E766" s="220"/>
      <c r="F766" s="220"/>
      <c r="G766" s="220"/>
    </row>
    <row r="767" spans="1:7" x14ac:dyDescent="0.3">
      <c r="A767" s="219"/>
      <c r="B767" s="219"/>
      <c r="C767" s="220"/>
      <c r="D767" s="220"/>
      <c r="E767" s="220"/>
      <c r="F767" s="220"/>
      <c r="G767" s="220"/>
    </row>
    <row r="768" spans="1:7" x14ac:dyDescent="0.3">
      <c r="A768" s="219"/>
      <c r="B768" s="219"/>
      <c r="C768" s="220"/>
      <c r="D768" s="220"/>
      <c r="E768" s="220"/>
      <c r="F768" s="220"/>
      <c r="G768" s="220"/>
    </row>
    <row r="769" spans="1:7" x14ac:dyDescent="0.3">
      <c r="A769" s="219"/>
      <c r="B769" s="219"/>
      <c r="C769" s="220"/>
      <c r="D769" s="220"/>
      <c r="E769" s="220"/>
      <c r="F769" s="220"/>
      <c r="G769" s="220"/>
    </row>
    <row r="770" spans="1:7" x14ac:dyDescent="0.3">
      <c r="A770" s="219"/>
      <c r="B770" s="219"/>
      <c r="C770" s="220"/>
      <c r="D770" s="220"/>
      <c r="E770" s="220"/>
      <c r="F770" s="220"/>
      <c r="G770" s="220"/>
    </row>
    <row r="771" spans="1:7" x14ac:dyDescent="0.3">
      <c r="A771" s="219"/>
      <c r="B771" s="219"/>
      <c r="C771" s="220"/>
      <c r="D771" s="220"/>
      <c r="E771" s="220"/>
      <c r="F771" s="220"/>
      <c r="G771" s="220"/>
    </row>
    <row r="772" spans="1:7" x14ac:dyDescent="0.3">
      <c r="A772" s="219"/>
      <c r="B772" s="219"/>
      <c r="C772" s="220"/>
      <c r="D772" s="220"/>
      <c r="E772" s="220"/>
      <c r="F772" s="220"/>
      <c r="G772" s="220"/>
    </row>
    <row r="773" spans="1:7" x14ac:dyDescent="0.3">
      <c r="A773" s="219"/>
      <c r="B773" s="219"/>
      <c r="C773" s="220"/>
      <c r="D773" s="220"/>
      <c r="E773" s="220"/>
      <c r="F773" s="220"/>
      <c r="G773" s="220"/>
    </row>
    <row r="774" spans="1:7" x14ac:dyDescent="0.3">
      <c r="A774" s="219"/>
      <c r="B774" s="219"/>
      <c r="C774" s="220"/>
      <c r="D774" s="220"/>
      <c r="E774" s="220"/>
      <c r="F774" s="220"/>
      <c r="G774" s="220"/>
    </row>
    <row r="775" spans="1:7" x14ac:dyDescent="0.3">
      <c r="A775" s="219"/>
      <c r="B775" s="219"/>
      <c r="C775" s="220"/>
      <c r="D775" s="220"/>
      <c r="E775" s="220"/>
      <c r="F775" s="220"/>
      <c r="G775" s="220"/>
    </row>
    <row r="776" spans="1:7" x14ac:dyDescent="0.3">
      <c r="A776" s="219"/>
      <c r="B776" s="219"/>
      <c r="C776" s="220"/>
      <c r="D776" s="220"/>
      <c r="E776" s="220"/>
      <c r="F776" s="220"/>
      <c r="G776" s="220"/>
    </row>
    <row r="777" spans="1:7" x14ac:dyDescent="0.3">
      <c r="A777" s="219"/>
      <c r="B777" s="219"/>
      <c r="C777" s="220"/>
      <c r="D777" s="220"/>
      <c r="E777" s="220"/>
      <c r="F777" s="220"/>
      <c r="G777" s="220"/>
    </row>
    <row r="778" spans="1:7" x14ac:dyDescent="0.3">
      <c r="A778" s="219"/>
      <c r="B778" s="219"/>
      <c r="C778" s="220"/>
      <c r="D778" s="220"/>
      <c r="E778" s="220"/>
      <c r="F778" s="220"/>
      <c r="G778" s="220"/>
    </row>
    <row r="779" spans="1:7" x14ac:dyDescent="0.3">
      <c r="A779" s="219"/>
      <c r="B779" s="219"/>
      <c r="C779" s="220"/>
      <c r="D779" s="220"/>
      <c r="E779" s="220"/>
      <c r="F779" s="220"/>
      <c r="G779" s="220"/>
    </row>
    <row r="780" spans="1:7" x14ac:dyDescent="0.3">
      <c r="A780" s="219"/>
      <c r="B780" s="219"/>
      <c r="C780" s="220"/>
      <c r="D780" s="220"/>
      <c r="E780" s="220"/>
      <c r="F780" s="220"/>
      <c r="G780" s="220"/>
    </row>
    <row r="781" spans="1:7" x14ac:dyDescent="0.3">
      <c r="A781" s="219"/>
      <c r="B781" s="219"/>
      <c r="C781" s="220"/>
      <c r="D781" s="220"/>
      <c r="E781" s="220"/>
      <c r="F781" s="220"/>
      <c r="G781" s="220"/>
    </row>
    <row r="782" spans="1:7" x14ac:dyDescent="0.3">
      <c r="A782" s="219"/>
      <c r="B782" s="219"/>
      <c r="C782" s="220"/>
      <c r="D782" s="220"/>
      <c r="E782" s="220"/>
      <c r="F782" s="220"/>
      <c r="G782" s="220"/>
    </row>
    <row r="783" spans="1:7" x14ac:dyDescent="0.3">
      <c r="A783" s="219"/>
      <c r="B783" s="219"/>
      <c r="C783" s="220"/>
      <c r="D783" s="220"/>
      <c r="E783" s="220"/>
      <c r="F783" s="220"/>
      <c r="G783" s="220"/>
    </row>
    <row r="784" spans="1:7" x14ac:dyDescent="0.3">
      <c r="A784" s="219"/>
      <c r="B784" s="219"/>
      <c r="C784" s="220"/>
      <c r="D784" s="220"/>
      <c r="E784" s="220"/>
      <c r="F784" s="220"/>
      <c r="G784" s="220"/>
    </row>
    <row r="785" spans="1:7" x14ac:dyDescent="0.3">
      <c r="A785" s="219"/>
      <c r="B785" s="219"/>
      <c r="C785" s="220"/>
      <c r="D785" s="220"/>
      <c r="E785" s="220"/>
      <c r="F785" s="220"/>
      <c r="G785" s="220"/>
    </row>
    <row r="786" spans="1:7" x14ac:dyDescent="0.3">
      <c r="A786" s="219"/>
      <c r="B786" s="219"/>
      <c r="C786" s="220"/>
      <c r="D786" s="220"/>
      <c r="E786" s="220"/>
      <c r="F786" s="220"/>
      <c r="G786" s="220"/>
    </row>
    <row r="787" spans="1:7" x14ac:dyDescent="0.3">
      <c r="A787" s="219"/>
      <c r="B787" s="219"/>
      <c r="C787" s="220"/>
      <c r="D787" s="220"/>
      <c r="E787" s="220"/>
      <c r="F787" s="220"/>
      <c r="G787" s="220"/>
    </row>
    <row r="788" spans="1:7" x14ac:dyDescent="0.3">
      <c r="A788" s="219"/>
      <c r="B788" s="219"/>
      <c r="C788" s="220"/>
      <c r="D788" s="220"/>
      <c r="E788" s="220"/>
      <c r="F788" s="220"/>
      <c r="G788" s="220"/>
    </row>
    <row r="789" spans="1:7" x14ac:dyDescent="0.3">
      <c r="A789" s="219"/>
      <c r="B789" s="219"/>
      <c r="C789" s="220"/>
      <c r="D789" s="220"/>
      <c r="E789" s="220"/>
      <c r="F789" s="220"/>
      <c r="G789" s="220"/>
    </row>
    <row r="790" spans="1:7" x14ac:dyDescent="0.3">
      <c r="A790" s="219"/>
      <c r="B790" s="219"/>
      <c r="C790" s="220"/>
      <c r="D790" s="220"/>
      <c r="E790" s="220"/>
      <c r="F790" s="220"/>
      <c r="G790" s="220"/>
    </row>
    <row r="791" spans="1:7" x14ac:dyDescent="0.3">
      <c r="A791" s="219"/>
      <c r="B791" s="219"/>
      <c r="C791" s="220"/>
      <c r="D791" s="220"/>
      <c r="E791" s="220"/>
      <c r="F791" s="220"/>
      <c r="G791" s="220"/>
    </row>
    <row r="792" spans="1:7" x14ac:dyDescent="0.3">
      <c r="A792" s="219"/>
      <c r="B792" s="219"/>
      <c r="C792" s="220"/>
      <c r="D792" s="220"/>
      <c r="E792" s="220"/>
      <c r="F792" s="220"/>
      <c r="G792" s="220"/>
    </row>
    <row r="793" spans="1:7" x14ac:dyDescent="0.3">
      <c r="A793" s="219"/>
      <c r="B793" s="219"/>
      <c r="C793" s="220"/>
      <c r="D793" s="220"/>
      <c r="E793" s="220"/>
      <c r="F793" s="220"/>
      <c r="G793" s="220"/>
    </row>
    <row r="794" spans="1:7" x14ac:dyDescent="0.3">
      <c r="A794" s="219"/>
      <c r="B794" s="219"/>
      <c r="C794" s="220"/>
      <c r="D794" s="220"/>
      <c r="E794" s="220"/>
      <c r="F794" s="220"/>
      <c r="G794" s="220"/>
    </row>
    <row r="795" spans="1:7" x14ac:dyDescent="0.3">
      <c r="A795" s="219"/>
      <c r="B795" s="219"/>
      <c r="C795" s="220"/>
      <c r="D795" s="220"/>
      <c r="E795" s="220"/>
      <c r="F795" s="220"/>
      <c r="G795" s="220"/>
    </row>
    <row r="796" spans="1:7" x14ac:dyDescent="0.3">
      <c r="A796" s="219"/>
      <c r="B796" s="219"/>
      <c r="C796" s="220"/>
      <c r="D796" s="220"/>
      <c r="E796" s="220"/>
      <c r="F796" s="220"/>
      <c r="G796" s="220"/>
    </row>
    <row r="797" spans="1:7" x14ac:dyDescent="0.3">
      <c r="A797" s="219"/>
      <c r="B797" s="219"/>
      <c r="C797" s="220"/>
      <c r="D797" s="220"/>
      <c r="E797" s="220"/>
      <c r="F797" s="220"/>
      <c r="G797" s="220"/>
    </row>
    <row r="798" spans="1:7" x14ac:dyDescent="0.3">
      <c r="A798" s="219"/>
      <c r="B798" s="219"/>
      <c r="C798" s="220"/>
      <c r="D798" s="220"/>
      <c r="E798" s="220"/>
      <c r="F798" s="220"/>
      <c r="G798" s="220"/>
    </row>
    <row r="799" spans="1:7" x14ac:dyDescent="0.3">
      <c r="A799" s="219"/>
      <c r="B799" s="219"/>
      <c r="C799" s="220"/>
      <c r="D799" s="220"/>
      <c r="E799" s="220"/>
      <c r="F799" s="220"/>
      <c r="G799" s="220"/>
    </row>
    <row r="800" spans="1:7" x14ac:dyDescent="0.3">
      <c r="A800" s="219"/>
      <c r="B800" s="219"/>
      <c r="C800" s="220"/>
      <c r="D800" s="220"/>
      <c r="E800" s="220"/>
      <c r="F800" s="220"/>
      <c r="G800" s="220"/>
    </row>
    <row r="801" spans="1:7" x14ac:dyDescent="0.3">
      <c r="A801" s="219"/>
      <c r="B801" s="219"/>
      <c r="C801" s="220"/>
      <c r="D801" s="220"/>
      <c r="E801" s="220"/>
      <c r="F801" s="220"/>
      <c r="G801" s="220"/>
    </row>
    <row r="802" spans="1:7" x14ac:dyDescent="0.3">
      <c r="A802" s="219"/>
      <c r="B802" s="219"/>
      <c r="C802" s="220"/>
      <c r="D802" s="220"/>
      <c r="E802" s="220"/>
      <c r="F802" s="220"/>
      <c r="G802" s="220"/>
    </row>
    <row r="803" spans="1:7" x14ac:dyDescent="0.3">
      <c r="A803" s="219"/>
      <c r="B803" s="219"/>
      <c r="C803" s="220"/>
      <c r="D803" s="220"/>
      <c r="E803" s="220"/>
      <c r="F803" s="220"/>
      <c r="G803" s="220"/>
    </row>
    <row r="804" spans="1:7" x14ac:dyDescent="0.3">
      <c r="A804" s="219"/>
      <c r="B804" s="219"/>
      <c r="C804" s="220"/>
      <c r="D804" s="220"/>
      <c r="E804" s="220"/>
      <c r="F804" s="220"/>
      <c r="G804" s="220"/>
    </row>
    <row r="805" spans="1:7" x14ac:dyDescent="0.3">
      <c r="A805" s="219"/>
      <c r="B805" s="219"/>
      <c r="C805" s="220"/>
      <c r="D805" s="220"/>
      <c r="E805" s="220"/>
      <c r="F805" s="220"/>
      <c r="G805" s="220"/>
    </row>
    <row r="806" spans="1:7" x14ac:dyDescent="0.3">
      <c r="A806" s="219"/>
      <c r="B806" s="219"/>
      <c r="C806" s="220"/>
      <c r="D806" s="220"/>
      <c r="E806" s="220"/>
      <c r="F806" s="220"/>
      <c r="G806" s="220"/>
    </row>
    <row r="807" spans="1:7" x14ac:dyDescent="0.3">
      <c r="A807" s="219"/>
      <c r="B807" s="219"/>
      <c r="C807" s="220"/>
      <c r="D807" s="220"/>
      <c r="E807" s="220"/>
      <c r="F807" s="220"/>
      <c r="G807" s="220"/>
    </row>
    <row r="808" spans="1:7" x14ac:dyDescent="0.3">
      <c r="A808" s="219"/>
      <c r="B808" s="219"/>
      <c r="C808" s="220"/>
      <c r="D808" s="220"/>
      <c r="E808" s="220"/>
      <c r="F808" s="220"/>
      <c r="G808" s="220"/>
    </row>
    <row r="809" spans="1:7" x14ac:dyDescent="0.3">
      <c r="A809" s="219"/>
      <c r="B809" s="219"/>
      <c r="C809" s="220"/>
      <c r="D809" s="220"/>
      <c r="E809" s="220"/>
      <c r="F809" s="220"/>
      <c r="G809" s="220"/>
    </row>
    <row r="810" spans="1:7" x14ac:dyDescent="0.3">
      <c r="A810" s="219"/>
      <c r="B810" s="219"/>
      <c r="C810" s="220"/>
      <c r="D810" s="220"/>
      <c r="E810" s="220"/>
      <c r="F810" s="220"/>
      <c r="G810" s="220"/>
    </row>
    <row r="811" spans="1:7" x14ac:dyDescent="0.3">
      <c r="A811" s="219"/>
      <c r="B811" s="219"/>
      <c r="C811" s="220"/>
      <c r="D811" s="220"/>
      <c r="E811" s="220"/>
      <c r="F811" s="220"/>
      <c r="G811" s="220"/>
    </row>
    <row r="812" spans="1:7" x14ac:dyDescent="0.3">
      <c r="A812" s="219"/>
      <c r="B812" s="219"/>
      <c r="C812" s="220"/>
      <c r="D812" s="220"/>
      <c r="E812" s="220"/>
      <c r="F812" s="220"/>
      <c r="G812" s="220"/>
    </row>
    <row r="813" spans="1:7" x14ac:dyDescent="0.3">
      <c r="A813" s="219"/>
      <c r="B813" s="219"/>
      <c r="C813" s="220"/>
      <c r="D813" s="220"/>
      <c r="E813" s="220"/>
      <c r="F813" s="220"/>
      <c r="G813" s="220"/>
    </row>
    <row r="814" spans="1:7" x14ac:dyDescent="0.3">
      <c r="A814" s="219"/>
      <c r="B814" s="219"/>
      <c r="C814" s="220"/>
      <c r="D814" s="220"/>
      <c r="E814" s="220"/>
      <c r="F814" s="220"/>
      <c r="G814" s="220"/>
    </row>
    <row r="815" spans="1:7" x14ac:dyDescent="0.3">
      <c r="A815" s="219"/>
      <c r="B815" s="219"/>
      <c r="C815" s="220"/>
      <c r="D815" s="220"/>
      <c r="E815" s="220"/>
      <c r="F815" s="220"/>
      <c r="G815" s="220"/>
    </row>
    <row r="816" spans="1:7" x14ac:dyDescent="0.3">
      <c r="A816" s="219"/>
      <c r="B816" s="219"/>
      <c r="C816" s="220"/>
      <c r="D816" s="220"/>
      <c r="E816" s="220"/>
      <c r="F816" s="220"/>
      <c r="G816" s="220"/>
    </row>
    <row r="817" spans="1:7" x14ac:dyDescent="0.3">
      <c r="A817" s="219"/>
      <c r="B817" s="219"/>
      <c r="C817" s="220"/>
      <c r="D817" s="220"/>
      <c r="E817" s="220"/>
      <c r="F817" s="220"/>
      <c r="G817" s="220"/>
    </row>
    <row r="818" spans="1:7" x14ac:dyDescent="0.3">
      <c r="A818" s="219"/>
      <c r="B818" s="219"/>
      <c r="C818" s="220"/>
      <c r="D818" s="220"/>
      <c r="E818" s="220"/>
      <c r="F818" s="220"/>
      <c r="G818" s="220"/>
    </row>
    <row r="819" spans="1:7" x14ac:dyDescent="0.3">
      <c r="A819" s="219"/>
      <c r="B819" s="219"/>
      <c r="C819" s="220"/>
      <c r="D819" s="220"/>
      <c r="E819" s="220"/>
      <c r="F819" s="220"/>
      <c r="G819" s="220"/>
    </row>
    <row r="820" spans="1:7" x14ac:dyDescent="0.3">
      <c r="A820" s="219"/>
      <c r="B820" s="219"/>
      <c r="C820" s="220"/>
      <c r="D820" s="220"/>
      <c r="E820" s="220"/>
      <c r="F820" s="220"/>
      <c r="G820" s="220"/>
    </row>
    <row r="821" spans="1:7" x14ac:dyDescent="0.3">
      <c r="A821" s="219"/>
      <c r="B821" s="219"/>
      <c r="C821" s="220"/>
      <c r="D821" s="220"/>
      <c r="E821" s="220"/>
      <c r="F821" s="220"/>
      <c r="G821" s="220"/>
    </row>
    <row r="822" spans="1:7" x14ac:dyDescent="0.3">
      <c r="A822" s="219"/>
      <c r="B822" s="219"/>
      <c r="C822" s="220"/>
      <c r="D822" s="220"/>
      <c r="E822" s="220"/>
      <c r="F822" s="220"/>
      <c r="G822" s="220"/>
    </row>
    <row r="823" spans="1:7" x14ac:dyDescent="0.3">
      <c r="A823" s="219"/>
      <c r="B823" s="219"/>
      <c r="C823" s="220"/>
      <c r="D823" s="220"/>
      <c r="E823" s="220"/>
      <c r="F823" s="220"/>
      <c r="G823" s="220"/>
    </row>
    <row r="824" spans="1:7" x14ac:dyDescent="0.3">
      <c r="A824" s="219"/>
      <c r="B824" s="219"/>
      <c r="C824" s="220"/>
      <c r="D824" s="220"/>
      <c r="E824" s="220"/>
      <c r="F824" s="220"/>
      <c r="G824" s="220"/>
    </row>
    <row r="825" spans="1:7" x14ac:dyDescent="0.3">
      <c r="A825" s="219"/>
      <c r="B825" s="219"/>
      <c r="C825" s="220"/>
      <c r="D825" s="220"/>
      <c r="E825" s="220"/>
      <c r="F825" s="220"/>
      <c r="G825" s="220"/>
    </row>
    <row r="826" spans="1:7" x14ac:dyDescent="0.3">
      <c r="A826" s="219"/>
      <c r="B826" s="219"/>
      <c r="C826" s="220"/>
      <c r="D826" s="220"/>
      <c r="E826" s="220"/>
      <c r="F826" s="220"/>
      <c r="G826" s="220"/>
    </row>
    <row r="827" spans="1:7" x14ac:dyDescent="0.3">
      <c r="A827" s="219"/>
      <c r="B827" s="219"/>
      <c r="C827" s="220"/>
      <c r="D827" s="220"/>
      <c r="E827" s="220"/>
      <c r="F827" s="220"/>
      <c r="G827" s="220"/>
    </row>
    <row r="828" spans="1:7" x14ac:dyDescent="0.3">
      <c r="A828" s="219"/>
      <c r="B828" s="219"/>
      <c r="C828" s="220"/>
      <c r="D828" s="220"/>
      <c r="E828" s="220"/>
      <c r="F828" s="220"/>
      <c r="G828" s="220"/>
    </row>
    <row r="829" spans="1:7" x14ac:dyDescent="0.3">
      <c r="A829" s="219"/>
      <c r="B829" s="219"/>
      <c r="C829" s="220"/>
      <c r="D829" s="220"/>
      <c r="E829" s="220"/>
      <c r="F829" s="220"/>
      <c r="G829" s="220"/>
    </row>
    <row r="830" spans="1:7" x14ac:dyDescent="0.3">
      <c r="A830" s="219"/>
      <c r="B830" s="219"/>
      <c r="C830" s="220"/>
      <c r="D830" s="220"/>
      <c r="E830" s="220"/>
      <c r="F830" s="220"/>
      <c r="G830" s="220"/>
    </row>
    <row r="831" spans="1:7" x14ac:dyDescent="0.3">
      <c r="A831" s="219"/>
      <c r="B831" s="219"/>
      <c r="C831" s="220"/>
      <c r="D831" s="220"/>
      <c r="E831" s="220"/>
      <c r="F831" s="220"/>
      <c r="G831" s="220"/>
    </row>
    <row r="832" spans="1:7" x14ac:dyDescent="0.3">
      <c r="A832" s="219"/>
      <c r="B832" s="219"/>
      <c r="C832" s="220"/>
      <c r="D832" s="220"/>
      <c r="E832" s="220"/>
      <c r="F832" s="220"/>
      <c r="G832" s="220"/>
    </row>
    <row r="833" spans="1:7" x14ac:dyDescent="0.3">
      <c r="A833" s="219"/>
      <c r="B833" s="219"/>
      <c r="C833" s="220"/>
      <c r="D833" s="220"/>
      <c r="E833" s="220"/>
      <c r="F833" s="220"/>
      <c r="G833" s="220"/>
    </row>
    <row r="834" spans="1:7" x14ac:dyDescent="0.3">
      <c r="A834" s="219"/>
      <c r="B834" s="219"/>
      <c r="C834" s="220"/>
      <c r="D834" s="220"/>
      <c r="E834" s="220"/>
      <c r="F834" s="220"/>
      <c r="G834" s="220"/>
    </row>
    <row r="835" spans="1:7" x14ac:dyDescent="0.3">
      <c r="A835" s="219"/>
      <c r="B835" s="219"/>
      <c r="C835" s="220"/>
      <c r="D835" s="220"/>
      <c r="E835" s="220"/>
      <c r="F835" s="220"/>
      <c r="G835" s="220"/>
    </row>
    <row r="836" spans="1:7" x14ac:dyDescent="0.3">
      <c r="A836" s="219"/>
      <c r="B836" s="219"/>
      <c r="C836" s="220"/>
      <c r="D836" s="220"/>
      <c r="E836" s="220"/>
      <c r="F836" s="220"/>
      <c r="G836" s="220"/>
    </row>
    <row r="837" spans="1:7" x14ac:dyDescent="0.3">
      <c r="A837" s="219"/>
      <c r="B837" s="219"/>
      <c r="C837" s="220"/>
      <c r="D837" s="220"/>
      <c r="E837" s="220"/>
      <c r="F837" s="220"/>
      <c r="G837" s="220"/>
    </row>
    <row r="838" spans="1:7" x14ac:dyDescent="0.3">
      <c r="A838" s="219"/>
      <c r="B838" s="219"/>
      <c r="C838" s="220"/>
      <c r="D838" s="220"/>
      <c r="E838" s="220"/>
      <c r="F838" s="220"/>
      <c r="G838" s="220"/>
    </row>
    <row r="839" spans="1:7" x14ac:dyDescent="0.3">
      <c r="A839" s="219"/>
      <c r="B839" s="219"/>
      <c r="C839" s="220"/>
      <c r="D839" s="220"/>
      <c r="E839" s="220"/>
      <c r="F839" s="220"/>
      <c r="G839" s="220"/>
    </row>
    <row r="840" spans="1:7" x14ac:dyDescent="0.3">
      <c r="A840" s="219"/>
      <c r="B840" s="219"/>
      <c r="C840" s="220"/>
      <c r="D840" s="220"/>
      <c r="E840" s="220"/>
      <c r="F840" s="220"/>
      <c r="G840" s="220"/>
    </row>
    <row r="841" spans="1:7" x14ac:dyDescent="0.3">
      <c r="A841" s="219"/>
      <c r="B841" s="219"/>
      <c r="C841" s="220"/>
      <c r="D841" s="220"/>
      <c r="E841" s="220"/>
      <c r="F841" s="220"/>
      <c r="G841" s="220"/>
    </row>
    <row r="842" spans="1:7" x14ac:dyDescent="0.3">
      <c r="A842" s="219"/>
      <c r="B842" s="219"/>
      <c r="C842" s="220"/>
      <c r="D842" s="220"/>
      <c r="E842" s="220"/>
      <c r="F842" s="220"/>
      <c r="G842" s="220"/>
    </row>
    <row r="843" spans="1:7" x14ac:dyDescent="0.3">
      <c r="A843" s="219"/>
      <c r="B843" s="219"/>
      <c r="C843" s="220"/>
      <c r="D843" s="220"/>
      <c r="E843" s="220"/>
      <c r="F843" s="220"/>
      <c r="G843" s="220"/>
    </row>
    <row r="844" spans="1:7" x14ac:dyDescent="0.3">
      <c r="A844" s="219"/>
      <c r="B844" s="219"/>
      <c r="C844" s="220"/>
      <c r="D844" s="220"/>
      <c r="E844" s="220"/>
      <c r="F844" s="220"/>
      <c r="G844" s="220"/>
    </row>
    <row r="845" spans="1:7" x14ac:dyDescent="0.3">
      <c r="A845" s="219"/>
      <c r="B845" s="219"/>
      <c r="C845" s="220"/>
      <c r="D845" s="220"/>
      <c r="E845" s="220"/>
      <c r="F845" s="220"/>
      <c r="G845" s="220"/>
    </row>
    <row r="846" spans="1:7" x14ac:dyDescent="0.3">
      <c r="A846" s="219"/>
      <c r="B846" s="219"/>
      <c r="C846" s="220"/>
      <c r="D846" s="220"/>
      <c r="E846" s="220"/>
      <c r="F846" s="220"/>
      <c r="G846" s="220"/>
    </row>
    <row r="847" spans="1:7" x14ac:dyDescent="0.3">
      <c r="A847" s="219"/>
      <c r="B847" s="219"/>
      <c r="C847" s="220"/>
      <c r="D847" s="220"/>
      <c r="E847" s="220"/>
      <c r="F847" s="220"/>
      <c r="G847" s="220"/>
    </row>
    <row r="848" spans="1:7" x14ac:dyDescent="0.3">
      <c r="A848" s="219"/>
      <c r="B848" s="219"/>
      <c r="C848" s="220"/>
      <c r="D848" s="220"/>
      <c r="E848" s="220"/>
      <c r="F848" s="220"/>
      <c r="G848" s="220"/>
    </row>
    <row r="849" spans="1:7" x14ac:dyDescent="0.3">
      <c r="A849" s="219"/>
      <c r="B849" s="219"/>
      <c r="C849" s="220"/>
      <c r="D849" s="220"/>
      <c r="E849" s="220"/>
      <c r="F849" s="220"/>
      <c r="G849" s="220"/>
    </row>
    <row r="850" spans="1:7" x14ac:dyDescent="0.3">
      <c r="A850" s="219"/>
      <c r="B850" s="219"/>
      <c r="C850" s="220"/>
      <c r="D850" s="220"/>
      <c r="E850" s="220"/>
      <c r="F850" s="220"/>
      <c r="G850" s="220"/>
    </row>
    <row r="851" spans="1:7" x14ac:dyDescent="0.3">
      <c r="A851" s="219"/>
      <c r="B851" s="219"/>
      <c r="C851" s="220"/>
      <c r="D851" s="220"/>
      <c r="E851" s="220"/>
      <c r="F851" s="220"/>
      <c r="G851" s="220"/>
    </row>
    <row r="852" spans="1:7" x14ac:dyDescent="0.3">
      <c r="A852" s="219"/>
      <c r="B852" s="219"/>
      <c r="C852" s="220"/>
      <c r="D852" s="220"/>
      <c r="E852" s="220"/>
      <c r="F852" s="220"/>
      <c r="G852" s="220"/>
    </row>
    <row r="853" spans="1:7" x14ac:dyDescent="0.3">
      <c r="A853" s="219"/>
      <c r="B853" s="219"/>
      <c r="C853" s="220"/>
      <c r="D853" s="220"/>
      <c r="E853" s="220"/>
      <c r="F853" s="220"/>
      <c r="G853" s="220"/>
    </row>
    <row r="854" spans="1:7" x14ac:dyDescent="0.3">
      <c r="A854" s="219"/>
      <c r="B854" s="219"/>
      <c r="C854" s="220"/>
      <c r="D854" s="220"/>
      <c r="E854" s="220"/>
      <c r="F854" s="220"/>
      <c r="G854" s="220"/>
    </row>
    <row r="855" spans="1:7" x14ac:dyDescent="0.3">
      <c r="A855" s="219"/>
      <c r="B855" s="219"/>
      <c r="C855" s="220"/>
      <c r="D855" s="220"/>
      <c r="E855" s="220"/>
      <c r="F855" s="220"/>
      <c r="G855" s="220"/>
    </row>
    <row r="856" spans="1:7" x14ac:dyDescent="0.3">
      <c r="A856" s="219"/>
      <c r="B856" s="219"/>
      <c r="C856" s="220"/>
      <c r="D856" s="220"/>
      <c r="E856" s="220"/>
      <c r="F856" s="220"/>
      <c r="G856" s="220"/>
    </row>
    <row r="857" spans="1:7" x14ac:dyDescent="0.3">
      <c r="A857" s="219"/>
      <c r="B857" s="219"/>
      <c r="C857" s="220"/>
      <c r="D857" s="220"/>
      <c r="E857" s="220"/>
      <c r="F857" s="220"/>
      <c r="G857" s="220"/>
    </row>
    <row r="858" spans="1:7" x14ac:dyDescent="0.3">
      <c r="A858" s="219"/>
      <c r="B858" s="219"/>
      <c r="C858" s="220"/>
      <c r="D858" s="220"/>
      <c r="E858" s="220"/>
      <c r="F858" s="220"/>
      <c r="G858" s="220"/>
    </row>
    <row r="859" spans="1:7" x14ac:dyDescent="0.3">
      <c r="A859" s="219"/>
      <c r="B859" s="219"/>
      <c r="C859" s="220"/>
      <c r="D859" s="220"/>
      <c r="E859" s="220"/>
      <c r="F859" s="220"/>
      <c r="G859" s="220"/>
    </row>
    <row r="860" spans="1:7" x14ac:dyDescent="0.3">
      <c r="A860" s="219"/>
      <c r="B860" s="219"/>
      <c r="C860" s="220"/>
      <c r="D860" s="220"/>
      <c r="E860" s="220"/>
      <c r="F860" s="220"/>
      <c r="G860" s="220"/>
    </row>
    <row r="861" spans="1:7" x14ac:dyDescent="0.3">
      <c r="A861" s="219"/>
      <c r="B861" s="219"/>
      <c r="C861" s="220"/>
      <c r="D861" s="220"/>
      <c r="E861" s="220"/>
      <c r="F861" s="220"/>
      <c r="G861" s="220"/>
    </row>
    <row r="862" spans="1:7" x14ac:dyDescent="0.3">
      <c r="A862" s="219"/>
      <c r="B862" s="219"/>
      <c r="C862" s="220"/>
      <c r="D862" s="220"/>
      <c r="E862" s="220"/>
      <c r="F862" s="220"/>
      <c r="G862" s="220"/>
    </row>
    <row r="863" spans="1:7" x14ac:dyDescent="0.3">
      <c r="A863" s="219"/>
      <c r="B863" s="219"/>
      <c r="C863" s="220"/>
      <c r="D863" s="220"/>
      <c r="E863" s="220"/>
      <c r="F863" s="220"/>
      <c r="G863" s="220"/>
    </row>
    <row r="864" spans="1:7" x14ac:dyDescent="0.3">
      <c r="A864" s="219"/>
      <c r="B864" s="219"/>
      <c r="C864" s="220"/>
      <c r="D864" s="220"/>
      <c r="E864" s="220"/>
      <c r="F864" s="220"/>
      <c r="G864" s="220"/>
    </row>
    <row r="865" spans="1:7" x14ac:dyDescent="0.3">
      <c r="A865" s="219"/>
      <c r="B865" s="219"/>
      <c r="C865" s="220"/>
      <c r="D865" s="220"/>
      <c r="E865" s="220"/>
      <c r="F865" s="220"/>
      <c r="G865" s="220"/>
    </row>
    <row r="866" spans="1:7" x14ac:dyDescent="0.3">
      <c r="A866" s="219"/>
      <c r="B866" s="219"/>
      <c r="C866" s="220"/>
      <c r="D866" s="220"/>
      <c r="E866" s="220"/>
      <c r="F866" s="220"/>
      <c r="G866" s="220"/>
    </row>
    <row r="867" spans="1:7" x14ac:dyDescent="0.3">
      <c r="A867" s="219"/>
      <c r="B867" s="219"/>
      <c r="C867" s="220"/>
      <c r="D867" s="220"/>
      <c r="E867" s="220"/>
      <c r="F867" s="220"/>
      <c r="G867" s="220"/>
    </row>
    <row r="868" spans="1:7" x14ac:dyDescent="0.3">
      <c r="A868" s="219"/>
      <c r="B868" s="219"/>
      <c r="C868" s="220"/>
      <c r="D868" s="220"/>
      <c r="E868" s="220"/>
      <c r="F868" s="220"/>
      <c r="G868" s="220"/>
    </row>
    <row r="869" spans="1:7" x14ac:dyDescent="0.3">
      <c r="A869" s="219"/>
      <c r="B869" s="219"/>
      <c r="C869" s="220"/>
      <c r="D869" s="220"/>
      <c r="E869" s="220"/>
      <c r="F869" s="220"/>
      <c r="G869" s="220"/>
    </row>
    <row r="870" spans="1:7" x14ac:dyDescent="0.3">
      <c r="A870" s="219"/>
      <c r="B870" s="219"/>
      <c r="C870" s="220"/>
      <c r="D870" s="220"/>
      <c r="E870" s="220"/>
      <c r="F870" s="220"/>
      <c r="G870" s="220"/>
    </row>
    <row r="871" spans="1:7" x14ac:dyDescent="0.3">
      <c r="A871" s="219"/>
      <c r="B871" s="219"/>
      <c r="C871" s="220"/>
      <c r="D871" s="220"/>
      <c r="E871" s="220"/>
      <c r="F871" s="220"/>
      <c r="G871" s="220"/>
    </row>
    <row r="872" spans="1:7" x14ac:dyDescent="0.3">
      <c r="A872" s="219"/>
      <c r="B872" s="219"/>
      <c r="C872" s="220"/>
      <c r="D872" s="220"/>
      <c r="E872" s="220"/>
      <c r="F872" s="220"/>
      <c r="G872" s="220"/>
    </row>
    <row r="873" spans="1:7" x14ac:dyDescent="0.3">
      <c r="A873" s="219"/>
      <c r="B873" s="219"/>
      <c r="C873" s="220"/>
      <c r="D873" s="220"/>
      <c r="E873" s="220"/>
      <c r="F873" s="220"/>
      <c r="G873" s="220"/>
    </row>
    <row r="874" spans="1:7" x14ac:dyDescent="0.3">
      <c r="A874" s="219"/>
      <c r="B874" s="219"/>
      <c r="C874" s="220"/>
      <c r="D874" s="220"/>
      <c r="E874" s="220"/>
      <c r="F874" s="220"/>
      <c r="G874" s="220"/>
    </row>
    <row r="875" spans="1:7" x14ac:dyDescent="0.3">
      <c r="A875" s="219"/>
      <c r="B875" s="219"/>
      <c r="C875" s="220"/>
      <c r="D875" s="220"/>
      <c r="E875" s="220"/>
      <c r="F875" s="220"/>
      <c r="G875" s="220"/>
    </row>
    <row r="876" spans="1:7" x14ac:dyDescent="0.3">
      <c r="A876" s="219"/>
      <c r="B876" s="219"/>
      <c r="C876" s="220"/>
      <c r="D876" s="220"/>
      <c r="E876" s="220"/>
      <c r="F876" s="220"/>
      <c r="G876" s="220"/>
    </row>
    <row r="877" spans="1:7" x14ac:dyDescent="0.3">
      <c r="A877" s="219"/>
      <c r="B877" s="219"/>
      <c r="C877" s="220"/>
      <c r="D877" s="220"/>
      <c r="E877" s="220"/>
      <c r="F877" s="220"/>
      <c r="G877" s="220"/>
    </row>
    <row r="878" spans="1:7" x14ac:dyDescent="0.3">
      <c r="A878" s="219"/>
      <c r="B878" s="219"/>
      <c r="C878" s="220"/>
      <c r="D878" s="220"/>
      <c r="E878" s="220"/>
      <c r="F878" s="220"/>
      <c r="G878" s="220"/>
    </row>
    <row r="879" spans="1:7" x14ac:dyDescent="0.3">
      <c r="A879" s="219"/>
      <c r="B879" s="219"/>
      <c r="C879" s="220"/>
      <c r="D879" s="220"/>
      <c r="E879" s="220"/>
      <c r="F879" s="220"/>
      <c r="G879" s="220"/>
    </row>
    <row r="880" spans="1:7" x14ac:dyDescent="0.3">
      <c r="A880" s="219"/>
      <c r="B880" s="219"/>
      <c r="C880" s="220"/>
      <c r="D880" s="220"/>
      <c r="E880" s="220"/>
      <c r="F880" s="220"/>
      <c r="G880" s="220"/>
    </row>
    <row r="881" spans="1:7" x14ac:dyDescent="0.3">
      <c r="A881" s="219"/>
      <c r="B881" s="219"/>
      <c r="C881" s="220"/>
      <c r="D881" s="220"/>
      <c r="E881" s="220"/>
      <c r="F881" s="220"/>
      <c r="G881" s="220"/>
    </row>
    <row r="882" spans="1:7" x14ac:dyDescent="0.3">
      <c r="A882" s="219"/>
      <c r="B882" s="219"/>
      <c r="C882" s="220"/>
      <c r="D882" s="220"/>
      <c r="E882" s="220"/>
      <c r="F882" s="220"/>
      <c r="G882" s="220"/>
    </row>
    <row r="883" spans="1:7" x14ac:dyDescent="0.3">
      <c r="A883" s="219"/>
      <c r="B883" s="219"/>
      <c r="C883" s="220"/>
      <c r="D883" s="220"/>
      <c r="E883" s="220"/>
      <c r="F883" s="220"/>
      <c r="G883" s="220"/>
    </row>
    <row r="884" spans="1:7" x14ac:dyDescent="0.3">
      <c r="A884" s="219"/>
      <c r="B884" s="219"/>
      <c r="C884" s="220"/>
      <c r="D884" s="220"/>
      <c r="E884" s="220"/>
      <c r="F884" s="220"/>
      <c r="G884" s="220"/>
    </row>
    <row r="885" spans="1:7" x14ac:dyDescent="0.3">
      <c r="A885" s="219"/>
      <c r="B885" s="219"/>
      <c r="C885" s="220"/>
      <c r="D885" s="220"/>
      <c r="E885" s="220"/>
      <c r="F885" s="220"/>
      <c r="G885" s="220"/>
    </row>
    <row r="886" spans="1:7" x14ac:dyDescent="0.3">
      <c r="A886" s="219"/>
      <c r="B886" s="219"/>
      <c r="C886" s="220"/>
      <c r="D886" s="220"/>
      <c r="E886" s="220"/>
      <c r="F886" s="220"/>
      <c r="G886" s="220"/>
    </row>
    <row r="887" spans="1:7" x14ac:dyDescent="0.3">
      <c r="A887" s="219"/>
      <c r="B887" s="219"/>
      <c r="C887" s="220"/>
      <c r="D887" s="220"/>
      <c r="E887" s="220"/>
      <c r="F887" s="220"/>
      <c r="G887" s="220"/>
    </row>
    <row r="888" spans="1:7" x14ac:dyDescent="0.3">
      <c r="A888" s="219"/>
      <c r="B888" s="219"/>
      <c r="C888" s="220"/>
      <c r="D888" s="220"/>
      <c r="E888" s="220"/>
      <c r="F888" s="220"/>
      <c r="G888" s="220"/>
    </row>
    <row r="889" spans="1:7" x14ac:dyDescent="0.3">
      <c r="A889" s="219"/>
      <c r="B889" s="219"/>
      <c r="C889" s="220"/>
      <c r="D889" s="220"/>
      <c r="E889" s="220"/>
      <c r="F889" s="220"/>
      <c r="G889" s="220"/>
    </row>
    <row r="890" spans="1:7" x14ac:dyDescent="0.3">
      <c r="A890" s="219"/>
      <c r="B890" s="219"/>
      <c r="C890" s="220"/>
      <c r="D890" s="220"/>
      <c r="E890" s="220"/>
      <c r="F890" s="220"/>
      <c r="G890" s="220"/>
    </row>
    <row r="891" spans="1:7" x14ac:dyDescent="0.3">
      <c r="A891" s="219"/>
      <c r="B891" s="219"/>
      <c r="C891" s="220"/>
      <c r="D891" s="220"/>
      <c r="E891" s="220"/>
      <c r="F891" s="220"/>
      <c r="G891" s="220"/>
    </row>
    <row r="892" spans="1:7" x14ac:dyDescent="0.3">
      <c r="A892" s="219"/>
      <c r="B892" s="219"/>
      <c r="C892" s="220"/>
      <c r="D892" s="220"/>
      <c r="E892" s="220"/>
      <c r="F892" s="220"/>
      <c r="G892" s="220"/>
    </row>
    <row r="893" spans="1:7" x14ac:dyDescent="0.3">
      <c r="A893" s="219"/>
      <c r="B893" s="219"/>
      <c r="C893" s="220"/>
      <c r="D893" s="220"/>
      <c r="E893" s="220"/>
      <c r="F893" s="220"/>
      <c r="G893" s="220"/>
    </row>
    <row r="894" spans="1:7" x14ac:dyDescent="0.3">
      <c r="A894" s="219"/>
      <c r="B894" s="219"/>
      <c r="C894" s="220"/>
      <c r="D894" s="220"/>
      <c r="E894" s="220"/>
      <c r="F894" s="220"/>
      <c r="G894" s="220"/>
    </row>
    <row r="895" spans="1:7" x14ac:dyDescent="0.3">
      <c r="A895" s="219"/>
      <c r="B895" s="219"/>
      <c r="C895" s="220"/>
      <c r="D895" s="220"/>
      <c r="E895" s="220"/>
      <c r="F895" s="220"/>
      <c r="G895" s="220"/>
    </row>
    <row r="896" spans="1:7" x14ac:dyDescent="0.3">
      <c r="A896" s="219"/>
      <c r="B896" s="219"/>
      <c r="C896" s="220"/>
      <c r="D896" s="220"/>
      <c r="E896" s="220"/>
      <c r="F896" s="220"/>
      <c r="G896" s="220"/>
    </row>
    <row r="897" spans="1:7" x14ac:dyDescent="0.3">
      <c r="A897" s="219"/>
      <c r="B897" s="219"/>
      <c r="C897" s="220"/>
      <c r="D897" s="220"/>
      <c r="E897" s="220"/>
      <c r="F897" s="220"/>
      <c r="G897" s="220"/>
    </row>
    <row r="898" spans="1:7" x14ac:dyDescent="0.3">
      <c r="A898" s="219"/>
      <c r="B898" s="219"/>
      <c r="C898" s="220"/>
      <c r="D898" s="220"/>
      <c r="E898" s="220"/>
      <c r="F898" s="220"/>
      <c r="G898" s="220"/>
    </row>
    <row r="899" spans="1:7" x14ac:dyDescent="0.3">
      <c r="A899" s="219"/>
      <c r="B899" s="219"/>
      <c r="C899" s="220"/>
      <c r="D899" s="220"/>
      <c r="E899" s="220"/>
      <c r="F899" s="220"/>
      <c r="G899" s="220"/>
    </row>
    <row r="900" spans="1:7" x14ac:dyDescent="0.3">
      <c r="A900" s="219"/>
      <c r="B900" s="219"/>
      <c r="C900" s="220"/>
      <c r="D900" s="220"/>
      <c r="E900" s="220"/>
      <c r="F900" s="220"/>
      <c r="G900" s="220"/>
    </row>
    <row r="901" spans="1:7" x14ac:dyDescent="0.3">
      <c r="A901" s="219"/>
      <c r="B901" s="219"/>
      <c r="C901" s="220"/>
      <c r="D901" s="220"/>
      <c r="E901" s="220"/>
      <c r="F901" s="220"/>
      <c r="G901" s="220"/>
    </row>
    <row r="902" spans="1:7" x14ac:dyDescent="0.3">
      <c r="A902" s="219"/>
      <c r="B902" s="219"/>
      <c r="C902" s="220"/>
      <c r="D902" s="220"/>
      <c r="E902" s="220"/>
      <c r="F902" s="220"/>
      <c r="G902" s="220"/>
    </row>
    <row r="903" spans="1:7" x14ac:dyDescent="0.3">
      <c r="A903" s="219"/>
      <c r="B903" s="219"/>
      <c r="C903" s="220"/>
      <c r="D903" s="220"/>
      <c r="E903" s="220"/>
      <c r="F903" s="220"/>
      <c r="G903" s="220"/>
    </row>
    <row r="904" spans="1:7" x14ac:dyDescent="0.3">
      <c r="A904" s="219"/>
      <c r="B904" s="219"/>
      <c r="C904" s="220"/>
      <c r="D904" s="220"/>
      <c r="E904" s="220"/>
      <c r="F904" s="220"/>
      <c r="G904" s="220"/>
    </row>
    <row r="905" spans="1:7" x14ac:dyDescent="0.3">
      <c r="A905" s="219"/>
      <c r="B905" s="219"/>
      <c r="C905" s="220"/>
      <c r="D905" s="220"/>
      <c r="E905" s="220"/>
      <c r="F905" s="220"/>
      <c r="G905" s="220"/>
    </row>
    <row r="906" spans="1:7" x14ac:dyDescent="0.3">
      <c r="A906" s="219"/>
      <c r="B906" s="219"/>
      <c r="C906" s="220"/>
      <c r="D906" s="220"/>
      <c r="E906" s="220"/>
      <c r="F906" s="220"/>
      <c r="G906" s="220"/>
    </row>
    <row r="907" spans="1:7" x14ac:dyDescent="0.3">
      <c r="A907" s="219"/>
      <c r="B907" s="219"/>
      <c r="C907" s="220"/>
      <c r="D907" s="220"/>
      <c r="E907" s="220"/>
      <c r="F907" s="220"/>
      <c r="G907" s="220"/>
    </row>
    <row r="908" spans="1:7" x14ac:dyDescent="0.3">
      <c r="A908" s="219"/>
      <c r="B908" s="219"/>
      <c r="C908" s="220"/>
      <c r="D908" s="220"/>
      <c r="E908" s="220"/>
      <c r="F908" s="220"/>
      <c r="G908" s="220"/>
    </row>
    <row r="909" spans="1:7" x14ac:dyDescent="0.3">
      <c r="A909" s="219"/>
      <c r="B909" s="219"/>
      <c r="C909" s="220"/>
      <c r="D909" s="220"/>
      <c r="E909" s="220"/>
      <c r="F909" s="220"/>
      <c r="G909" s="220"/>
    </row>
    <row r="910" spans="1:7" x14ac:dyDescent="0.3">
      <c r="A910" s="219"/>
      <c r="B910" s="219"/>
      <c r="C910" s="220"/>
      <c r="D910" s="220"/>
      <c r="E910" s="220"/>
      <c r="F910" s="220"/>
      <c r="G910" s="220"/>
    </row>
    <row r="911" spans="1:7" x14ac:dyDescent="0.3">
      <c r="A911" s="219"/>
      <c r="B911" s="219"/>
      <c r="C911" s="220"/>
      <c r="D911" s="220"/>
      <c r="E911" s="220"/>
      <c r="F911" s="220"/>
      <c r="G911" s="220"/>
    </row>
    <row r="912" spans="1:7" x14ac:dyDescent="0.3">
      <c r="A912" s="219"/>
      <c r="B912" s="219"/>
      <c r="C912" s="220"/>
      <c r="D912" s="220"/>
      <c r="E912" s="220"/>
      <c r="F912" s="220"/>
      <c r="G912" s="220"/>
    </row>
    <row r="913" spans="1:7" x14ac:dyDescent="0.3">
      <c r="A913" s="219"/>
      <c r="B913" s="219"/>
      <c r="C913" s="220"/>
      <c r="D913" s="220"/>
      <c r="E913" s="220"/>
      <c r="F913" s="220"/>
      <c r="G913" s="220"/>
    </row>
    <row r="914" spans="1:7" x14ac:dyDescent="0.3">
      <c r="A914" s="219"/>
      <c r="B914" s="219"/>
      <c r="C914" s="220"/>
      <c r="D914" s="220"/>
      <c r="E914" s="220"/>
      <c r="F914" s="220"/>
      <c r="G914" s="220"/>
    </row>
    <row r="915" spans="1:7" x14ac:dyDescent="0.3">
      <c r="A915" s="219"/>
      <c r="B915" s="219"/>
      <c r="C915" s="220"/>
      <c r="D915" s="220"/>
      <c r="E915" s="220"/>
      <c r="F915" s="220"/>
      <c r="G915" s="220"/>
    </row>
    <row r="916" spans="1:7" x14ac:dyDescent="0.3">
      <c r="A916" s="219"/>
      <c r="B916" s="219"/>
      <c r="C916" s="220"/>
      <c r="D916" s="220"/>
      <c r="E916" s="220"/>
      <c r="F916" s="220"/>
      <c r="G916" s="220"/>
    </row>
    <row r="917" spans="1:7" x14ac:dyDescent="0.3">
      <c r="A917" s="219"/>
      <c r="B917" s="219"/>
      <c r="C917" s="220"/>
      <c r="D917" s="220"/>
      <c r="E917" s="220"/>
      <c r="F917" s="220"/>
      <c r="G917" s="220"/>
    </row>
    <row r="918" spans="1:7" x14ac:dyDescent="0.3">
      <c r="A918" s="219"/>
      <c r="B918" s="219"/>
      <c r="C918" s="220"/>
      <c r="D918" s="220"/>
      <c r="E918" s="220"/>
      <c r="F918" s="220"/>
      <c r="G918" s="220"/>
    </row>
    <row r="919" spans="1:7" x14ac:dyDescent="0.3">
      <c r="A919" s="219"/>
      <c r="B919" s="219"/>
      <c r="C919" s="220"/>
      <c r="D919" s="220"/>
      <c r="E919" s="220"/>
      <c r="F919" s="220"/>
      <c r="G919" s="220"/>
    </row>
    <row r="920" spans="1:7" x14ac:dyDescent="0.3">
      <c r="A920" s="219"/>
      <c r="B920" s="219"/>
      <c r="C920" s="220"/>
      <c r="D920" s="220"/>
      <c r="E920" s="220"/>
      <c r="F920" s="220"/>
      <c r="G920" s="220"/>
    </row>
    <row r="921" spans="1:7" x14ac:dyDescent="0.3">
      <c r="A921" s="219"/>
      <c r="B921" s="219"/>
      <c r="C921" s="220"/>
      <c r="D921" s="220"/>
      <c r="E921" s="220"/>
      <c r="F921" s="220"/>
      <c r="G921" s="220"/>
    </row>
    <row r="922" spans="1:7" x14ac:dyDescent="0.3">
      <c r="A922" s="219"/>
      <c r="B922" s="219"/>
      <c r="C922" s="220"/>
      <c r="D922" s="220"/>
      <c r="E922" s="220"/>
      <c r="F922" s="220"/>
      <c r="G922" s="220"/>
    </row>
    <row r="923" spans="1:7" x14ac:dyDescent="0.3">
      <c r="A923" s="219"/>
      <c r="B923" s="219"/>
      <c r="C923" s="220"/>
      <c r="D923" s="220"/>
      <c r="E923" s="220"/>
      <c r="F923" s="220"/>
      <c r="G923" s="220"/>
    </row>
    <row r="924" spans="1:7" x14ac:dyDescent="0.3">
      <c r="A924" s="219"/>
      <c r="B924" s="219"/>
      <c r="C924" s="220"/>
      <c r="D924" s="220"/>
      <c r="E924" s="220"/>
      <c r="F924" s="220"/>
      <c r="G924" s="220"/>
    </row>
    <row r="925" spans="1:7" x14ac:dyDescent="0.3">
      <c r="A925" s="219"/>
      <c r="B925" s="219"/>
      <c r="C925" s="220"/>
      <c r="D925" s="220"/>
      <c r="E925" s="220"/>
      <c r="F925" s="220"/>
      <c r="G925" s="220"/>
    </row>
    <row r="926" spans="1:7" x14ac:dyDescent="0.3">
      <c r="A926" s="219"/>
      <c r="B926" s="219"/>
      <c r="C926" s="220"/>
      <c r="D926" s="220"/>
      <c r="E926" s="220"/>
      <c r="F926" s="220"/>
      <c r="G926" s="220"/>
    </row>
    <row r="927" spans="1:7" x14ac:dyDescent="0.3">
      <c r="A927" s="219"/>
      <c r="B927" s="219"/>
      <c r="C927" s="220"/>
      <c r="D927" s="220"/>
      <c r="E927" s="220"/>
      <c r="F927" s="220"/>
      <c r="G927" s="220"/>
    </row>
    <row r="928" spans="1:7" x14ac:dyDescent="0.3">
      <c r="A928" s="219"/>
      <c r="B928" s="219"/>
      <c r="C928" s="220"/>
      <c r="D928" s="220"/>
      <c r="E928" s="220"/>
      <c r="F928" s="220"/>
      <c r="G928" s="220"/>
    </row>
    <row r="929" spans="1:7" x14ac:dyDescent="0.3">
      <c r="A929" s="219"/>
      <c r="B929" s="219"/>
      <c r="C929" s="220"/>
      <c r="D929" s="220"/>
      <c r="E929" s="220"/>
      <c r="F929" s="220"/>
      <c r="G929" s="220"/>
    </row>
    <row r="930" spans="1:7" x14ac:dyDescent="0.3">
      <c r="A930" s="219"/>
      <c r="B930" s="219"/>
      <c r="C930" s="220"/>
      <c r="D930" s="220"/>
      <c r="E930" s="220"/>
      <c r="F930" s="220"/>
      <c r="G930" s="220"/>
    </row>
    <row r="931" spans="1:7" x14ac:dyDescent="0.3">
      <c r="A931" s="219"/>
      <c r="B931" s="219"/>
      <c r="C931" s="220"/>
      <c r="D931" s="220"/>
      <c r="E931" s="220"/>
      <c r="F931" s="220"/>
      <c r="G931" s="220"/>
    </row>
    <row r="932" spans="1:7" x14ac:dyDescent="0.3">
      <c r="A932" s="219"/>
      <c r="B932" s="219"/>
      <c r="C932" s="220"/>
      <c r="D932" s="220"/>
      <c r="E932" s="220"/>
      <c r="F932" s="220"/>
      <c r="G932" s="220"/>
    </row>
    <row r="933" spans="1:7" x14ac:dyDescent="0.3">
      <c r="A933" s="219"/>
      <c r="B933" s="219"/>
      <c r="C933" s="220"/>
      <c r="D933" s="220"/>
      <c r="E933" s="220"/>
      <c r="F933" s="220"/>
      <c r="G933" s="220"/>
    </row>
    <row r="934" spans="1:7" x14ac:dyDescent="0.3">
      <c r="A934" s="219"/>
      <c r="B934" s="219"/>
      <c r="C934" s="220"/>
      <c r="D934" s="220"/>
      <c r="E934" s="220"/>
      <c r="F934" s="220"/>
      <c r="G934" s="220"/>
    </row>
    <row r="935" spans="1:7" x14ac:dyDescent="0.3">
      <c r="A935" s="219"/>
      <c r="B935" s="219"/>
      <c r="C935" s="220"/>
      <c r="D935" s="220"/>
      <c r="E935" s="220"/>
      <c r="F935" s="220"/>
      <c r="G935" s="220"/>
    </row>
    <row r="936" spans="1:7" x14ac:dyDescent="0.3">
      <c r="A936" s="219"/>
      <c r="B936" s="219"/>
      <c r="C936" s="220"/>
      <c r="D936" s="220"/>
      <c r="E936" s="220"/>
      <c r="F936" s="220"/>
      <c r="G936" s="220"/>
    </row>
    <row r="937" spans="1:7" x14ac:dyDescent="0.3">
      <c r="A937" s="219"/>
      <c r="B937" s="219"/>
      <c r="C937" s="220"/>
      <c r="D937" s="220"/>
      <c r="E937" s="220"/>
      <c r="F937" s="220"/>
      <c r="G937" s="220"/>
    </row>
    <row r="938" spans="1:7" x14ac:dyDescent="0.3">
      <c r="A938" s="219"/>
      <c r="B938" s="219"/>
      <c r="C938" s="220"/>
      <c r="D938" s="220"/>
      <c r="E938" s="220"/>
      <c r="F938" s="220"/>
      <c r="G938" s="220"/>
    </row>
    <row r="939" spans="1:7" x14ac:dyDescent="0.3">
      <c r="A939" s="219"/>
      <c r="B939" s="219"/>
      <c r="C939" s="220"/>
      <c r="D939" s="220"/>
      <c r="E939" s="220"/>
      <c r="F939" s="220"/>
      <c r="G939" s="220"/>
    </row>
    <row r="940" spans="1:7" x14ac:dyDescent="0.3">
      <c r="A940" s="219"/>
      <c r="B940" s="219"/>
      <c r="C940" s="220"/>
      <c r="D940" s="220"/>
      <c r="E940" s="220"/>
      <c r="F940" s="220"/>
      <c r="G940" s="220"/>
    </row>
    <row r="941" spans="1:7" x14ac:dyDescent="0.3">
      <c r="A941" s="219"/>
      <c r="B941" s="219"/>
      <c r="C941" s="220"/>
      <c r="D941" s="220"/>
      <c r="E941" s="220"/>
      <c r="F941" s="220"/>
      <c r="G941" s="220"/>
    </row>
    <row r="942" spans="1:7" x14ac:dyDescent="0.3">
      <c r="A942" s="219"/>
      <c r="B942" s="219"/>
      <c r="C942" s="220"/>
      <c r="D942" s="220"/>
      <c r="E942" s="220"/>
      <c r="F942" s="220"/>
      <c r="G942" s="220"/>
    </row>
    <row r="943" spans="1:7" x14ac:dyDescent="0.3">
      <c r="A943" s="219"/>
      <c r="B943" s="219"/>
      <c r="C943" s="220"/>
      <c r="D943" s="220"/>
      <c r="E943" s="220"/>
      <c r="F943" s="220"/>
      <c r="G943" s="220"/>
    </row>
    <row r="944" spans="1:7" x14ac:dyDescent="0.3">
      <c r="A944" s="219"/>
      <c r="B944" s="219"/>
      <c r="C944" s="220"/>
      <c r="D944" s="220"/>
      <c r="E944" s="220"/>
      <c r="F944" s="220"/>
      <c r="G944" s="220"/>
    </row>
    <row r="945" spans="1:7" x14ac:dyDescent="0.3">
      <c r="A945" s="219"/>
      <c r="B945" s="219"/>
      <c r="C945" s="220"/>
      <c r="D945" s="220"/>
      <c r="E945" s="220"/>
      <c r="F945" s="220"/>
      <c r="G945" s="220"/>
    </row>
    <row r="946" spans="1:7" x14ac:dyDescent="0.3">
      <c r="A946" s="219"/>
      <c r="B946" s="219"/>
      <c r="C946" s="220"/>
      <c r="D946" s="220"/>
      <c r="E946" s="220"/>
      <c r="F946" s="220"/>
      <c r="G946" s="220"/>
    </row>
    <row r="947" spans="1:7" x14ac:dyDescent="0.3">
      <c r="A947" s="219"/>
      <c r="B947" s="219"/>
      <c r="C947" s="220"/>
      <c r="D947" s="220"/>
      <c r="E947" s="220"/>
      <c r="F947" s="220"/>
      <c r="G947" s="220"/>
    </row>
    <row r="948" spans="1:7" x14ac:dyDescent="0.3">
      <c r="A948" s="219"/>
      <c r="B948" s="219"/>
      <c r="C948" s="220"/>
      <c r="D948" s="220"/>
      <c r="E948" s="220"/>
      <c r="F948" s="220"/>
      <c r="G948" s="220"/>
    </row>
    <row r="949" spans="1:7" x14ac:dyDescent="0.3">
      <c r="A949" s="219"/>
      <c r="B949" s="219"/>
      <c r="C949" s="220"/>
      <c r="D949" s="220"/>
      <c r="E949" s="220"/>
      <c r="F949" s="220"/>
      <c r="G949" s="220"/>
    </row>
    <row r="950" spans="1:7" x14ac:dyDescent="0.3">
      <c r="A950" s="219"/>
      <c r="B950" s="219"/>
      <c r="C950" s="220"/>
      <c r="D950" s="220"/>
      <c r="E950" s="220"/>
      <c r="F950" s="220"/>
      <c r="G950" s="220"/>
    </row>
    <row r="951" spans="1:7" x14ac:dyDescent="0.3">
      <c r="A951" s="219"/>
      <c r="B951" s="219"/>
      <c r="C951" s="220"/>
      <c r="D951" s="220"/>
      <c r="E951" s="220"/>
      <c r="F951" s="220"/>
      <c r="G951" s="220"/>
    </row>
    <row r="952" spans="1:7" x14ac:dyDescent="0.3">
      <c r="A952" s="219"/>
      <c r="B952" s="219"/>
      <c r="C952" s="220"/>
      <c r="D952" s="220"/>
      <c r="E952" s="220"/>
      <c r="F952" s="220"/>
      <c r="G952" s="220"/>
    </row>
    <row r="953" spans="1:7" x14ac:dyDescent="0.3">
      <c r="A953" s="219"/>
      <c r="B953" s="219"/>
      <c r="C953" s="220"/>
      <c r="D953" s="220"/>
      <c r="E953" s="220"/>
      <c r="F953" s="220"/>
      <c r="G953" s="220"/>
    </row>
    <row r="954" spans="1:7" x14ac:dyDescent="0.3">
      <c r="A954" s="219"/>
      <c r="B954" s="219"/>
      <c r="C954" s="220"/>
      <c r="D954" s="220"/>
      <c r="E954" s="220"/>
      <c r="F954" s="220"/>
      <c r="G954" s="220"/>
    </row>
    <row r="955" spans="1:7" x14ac:dyDescent="0.3">
      <c r="A955" s="219"/>
      <c r="B955" s="219"/>
      <c r="C955" s="220"/>
      <c r="D955" s="220"/>
      <c r="E955" s="220"/>
      <c r="F955" s="220"/>
      <c r="G955" s="220"/>
    </row>
    <row r="956" spans="1:7" x14ac:dyDescent="0.3">
      <c r="A956" s="219"/>
      <c r="B956" s="219"/>
      <c r="C956" s="220"/>
      <c r="D956" s="220"/>
      <c r="E956" s="220"/>
      <c r="F956" s="220"/>
      <c r="G956" s="220"/>
    </row>
    <row r="957" spans="1:7" x14ac:dyDescent="0.3">
      <c r="A957" s="219"/>
      <c r="B957" s="219"/>
      <c r="C957" s="220"/>
      <c r="D957" s="220"/>
      <c r="E957" s="220"/>
      <c r="F957" s="220"/>
      <c r="G957" s="220"/>
    </row>
    <row r="958" spans="1:7" x14ac:dyDescent="0.3">
      <c r="A958" s="219"/>
      <c r="B958" s="219"/>
      <c r="C958" s="220"/>
      <c r="D958" s="220"/>
      <c r="E958" s="220"/>
      <c r="F958" s="220"/>
      <c r="G958" s="220"/>
    </row>
    <row r="959" spans="1:7" x14ac:dyDescent="0.3">
      <c r="A959" s="219"/>
      <c r="B959" s="219"/>
      <c r="C959" s="220"/>
      <c r="D959" s="220"/>
      <c r="E959" s="220"/>
      <c r="F959" s="220"/>
      <c r="G959" s="220"/>
    </row>
    <row r="960" spans="1:7" x14ac:dyDescent="0.3">
      <c r="A960" s="219"/>
      <c r="B960" s="219"/>
      <c r="C960" s="220"/>
      <c r="D960" s="220"/>
      <c r="E960" s="220"/>
      <c r="F960" s="220"/>
      <c r="G960" s="220"/>
    </row>
    <row r="961" spans="1:7" x14ac:dyDescent="0.3">
      <c r="A961" s="219"/>
      <c r="B961" s="219"/>
      <c r="C961" s="220"/>
      <c r="D961" s="220"/>
      <c r="E961" s="220"/>
      <c r="F961" s="220"/>
      <c r="G961" s="220"/>
    </row>
    <row r="962" spans="1:7" x14ac:dyDescent="0.3">
      <c r="A962" s="219"/>
      <c r="B962" s="219"/>
      <c r="C962" s="220"/>
      <c r="D962" s="220"/>
      <c r="E962" s="220"/>
      <c r="F962" s="220"/>
      <c r="G962" s="220"/>
    </row>
    <row r="963" spans="1:7" x14ac:dyDescent="0.3">
      <c r="A963" s="219"/>
      <c r="B963" s="219"/>
      <c r="C963" s="220"/>
      <c r="D963" s="220"/>
      <c r="E963" s="220"/>
      <c r="F963" s="220"/>
      <c r="G963" s="220"/>
    </row>
    <row r="964" spans="1:7" x14ac:dyDescent="0.3">
      <c r="A964" s="219"/>
      <c r="B964" s="219"/>
      <c r="C964" s="220"/>
      <c r="D964" s="220"/>
      <c r="E964" s="220"/>
      <c r="F964" s="220"/>
      <c r="G964" s="220"/>
    </row>
    <row r="965" spans="1:7" x14ac:dyDescent="0.3">
      <c r="A965" s="219"/>
      <c r="B965" s="219"/>
      <c r="C965" s="220"/>
      <c r="D965" s="220"/>
      <c r="E965" s="220"/>
      <c r="F965" s="220"/>
      <c r="G965" s="220"/>
    </row>
    <row r="966" spans="1:7" x14ac:dyDescent="0.3">
      <c r="A966" s="219"/>
      <c r="B966" s="219"/>
      <c r="C966" s="220"/>
      <c r="D966" s="220"/>
      <c r="E966" s="220"/>
      <c r="F966" s="220"/>
      <c r="G966" s="220"/>
    </row>
    <row r="967" spans="1:7" x14ac:dyDescent="0.3">
      <c r="A967" s="219"/>
      <c r="B967" s="219"/>
      <c r="C967" s="220"/>
      <c r="D967" s="220"/>
      <c r="E967" s="220"/>
      <c r="F967" s="220"/>
      <c r="G967" s="220"/>
    </row>
    <row r="968" spans="1:7" x14ac:dyDescent="0.3">
      <c r="A968" s="219"/>
      <c r="B968" s="219"/>
      <c r="C968" s="220"/>
      <c r="D968" s="220"/>
      <c r="E968" s="220"/>
      <c r="F968" s="220"/>
      <c r="G968" s="220"/>
    </row>
    <row r="969" spans="1:7" x14ac:dyDescent="0.3">
      <c r="A969" s="219"/>
      <c r="B969" s="219"/>
      <c r="C969" s="220"/>
      <c r="D969" s="220"/>
      <c r="E969" s="220"/>
      <c r="F969" s="220"/>
      <c r="G969" s="220"/>
    </row>
    <row r="970" spans="1:7" x14ac:dyDescent="0.3">
      <c r="A970" s="219"/>
      <c r="B970" s="219"/>
      <c r="C970" s="220"/>
      <c r="D970" s="220"/>
      <c r="E970" s="220"/>
      <c r="F970" s="220"/>
      <c r="G970" s="220"/>
    </row>
    <row r="971" spans="1:7" x14ac:dyDescent="0.3">
      <c r="A971" s="219"/>
      <c r="B971" s="219"/>
      <c r="C971" s="220"/>
      <c r="D971" s="220"/>
      <c r="E971" s="220"/>
      <c r="F971" s="220"/>
      <c r="G971" s="220"/>
    </row>
    <row r="972" spans="1:7" x14ac:dyDescent="0.3">
      <c r="A972" s="219"/>
      <c r="B972" s="219"/>
      <c r="C972" s="220"/>
      <c r="D972" s="220"/>
      <c r="E972" s="220"/>
      <c r="F972" s="220"/>
      <c r="G972" s="220"/>
    </row>
    <row r="973" spans="1:7" x14ac:dyDescent="0.3">
      <c r="A973" s="219"/>
      <c r="B973" s="219"/>
      <c r="C973" s="220"/>
      <c r="D973" s="220"/>
      <c r="E973" s="220"/>
      <c r="F973" s="220"/>
      <c r="G973" s="220"/>
    </row>
    <row r="974" spans="1:7" x14ac:dyDescent="0.3">
      <c r="A974" s="219"/>
      <c r="B974" s="219"/>
      <c r="C974" s="220"/>
      <c r="D974" s="220"/>
      <c r="E974" s="220"/>
      <c r="F974" s="220"/>
      <c r="G974" s="220"/>
    </row>
    <row r="975" spans="1:7" x14ac:dyDescent="0.3">
      <c r="A975" s="219"/>
      <c r="B975" s="219"/>
      <c r="C975" s="220"/>
      <c r="D975" s="220"/>
      <c r="E975" s="220"/>
      <c r="F975" s="220"/>
      <c r="G975" s="220"/>
    </row>
    <row r="976" spans="1:7" x14ac:dyDescent="0.3">
      <c r="A976" s="219"/>
      <c r="B976" s="219"/>
      <c r="C976" s="220"/>
      <c r="D976" s="220"/>
      <c r="E976" s="220"/>
      <c r="F976" s="220"/>
      <c r="G976" s="220"/>
    </row>
    <row r="977" spans="1:7" x14ac:dyDescent="0.3">
      <c r="A977" s="219"/>
      <c r="B977" s="219"/>
      <c r="C977" s="220"/>
      <c r="D977" s="220"/>
      <c r="E977" s="220"/>
      <c r="F977" s="220"/>
      <c r="G977" s="220"/>
    </row>
    <row r="978" spans="1:7" x14ac:dyDescent="0.3">
      <c r="A978" s="219"/>
      <c r="B978" s="219"/>
      <c r="C978" s="220"/>
      <c r="D978" s="220"/>
      <c r="E978" s="220"/>
      <c r="F978" s="220"/>
      <c r="G978" s="220"/>
    </row>
    <row r="979" spans="1:7" x14ac:dyDescent="0.3">
      <c r="A979" s="219"/>
      <c r="B979" s="219"/>
      <c r="C979" s="220"/>
      <c r="D979" s="220"/>
      <c r="E979" s="220"/>
      <c r="F979" s="220"/>
      <c r="G979" s="220"/>
    </row>
    <row r="980" spans="1:7" x14ac:dyDescent="0.3">
      <c r="A980" s="219"/>
      <c r="B980" s="219"/>
      <c r="C980" s="220"/>
      <c r="D980" s="220"/>
      <c r="E980" s="220"/>
      <c r="F980" s="220"/>
      <c r="G980" s="220"/>
    </row>
    <row r="981" spans="1:7" x14ac:dyDescent="0.3">
      <c r="A981" s="219"/>
      <c r="B981" s="219"/>
      <c r="C981" s="220"/>
      <c r="D981" s="220"/>
      <c r="E981" s="220"/>
      <c r="F981" s="220"/>
      <c r="G981" s="220"/>
    </row>
    <row r="982" spans="1:7" x14ac:dyDescent="0.3">
      <c r="A982" s="219"/>
      <c r="B982" s="219"/>
      <c r="C982" s="220"/>
      <c r="D982" s="220"/>
      <c r="E982" s="220"/>
      <c r="F982" s="220"/>
      <c r="G982" s="220"/>
    </row>
    <row r="983" spans="1:7" x14ac:dyDescent="0.3">
      <c r="A983" s="219"/>
      <c r="B983" s="219"/>
      <c r="C983" s="220"/>
      <c r="D983" s="220"/>
      <c r="E983" s="220"/>
      <c r="F983" s="220"/>
      <c r="G983" s="220"/>
    </row>
    <row r="984" spans="1:7" x14ac:dyDescent="0.3">
      <c r="A984" s="219"/>
      <c r="B984" s="219"/>
      <c r="C984" s="220"/>
      <c r="D984" s="220"/>
      <c r="E984" s="220"/>
      <c r="F984" s="220"/>
      <c r="G984" s="220"/>
    </row>
    <row r="985" spans="1:7" x14ac:dyDescent="0.3">
      <c r="A985" s="219"/>
      <c r="B985" s="219"/>
      <c r="C985" s="220"/>
      <c r="D985" s="220"/>
      <c r="E985" s="220"/>
      <c r="F985" s="220"/>
      <c r="G985" s="220"/>
    </row>
    <row r="986" spans="1:7" x14ac:dyDescent="0.3">
      <c r="A986" s="219"/>
      <c r="B986" s="219"/>
      <c r="C986" s="220"/>
      <c r="D986" s="220"/>
      <c r="E986" s="220"/>
      <c r="F986" s="220"/>
      <c r="G986" s="220"/>
    </row>
    <row r="987" spans="1:7" x14ac:dyDescent="0.3">
      <c r="A987" s="219"/>
      <c r="B987" s="219"/>
      <c r="C987" s="220"/>
      <c r="D987" s="220"/>
      <c r="E987" s="220"/>
      <c r="F987" s="220"/>
      <c r="G987" s="220"/>
    </row>
    <row r="988" spans="1:7" x14ac:dyDescent="0.3">
      <c r="A988" s="219"/>
      <c r="B988" s="219"/>
      <c r="C988" s="220"/>
      <c r="D988" s="220"/>
      <c r="E988" s="220"/>
      <c r="F988" s="220"/>
      <c r="G988" s="220"/>
    </row>
    <row r="989" spans="1:7" x14ac:dyDescent="0.3">
      <c r="A989" s="219"/>
      <c r="B989" s="219"/>
      <c r="C989" s="220"/>
      <c r="D989" s="220"/>
      <c r="E989" s="220"/>
      <c r="F989" s="220"/>
      <c r="G989" s="220"/>
    </row>
    <row r="990" spans="1:7" x14ac:dyDescent="0.3">
      <c r="A990" s="219"/>
      <c r="B990" s="219"/>
      <c r="C990" s="220"/>
      <c r="D990" s="220"/>
      <c r="E990" s="220"/>
      <c r="F990" s="220"/>
      <c r="G990" s="220"/>
    </row>
    <row r="991" spans="1:7" x14ac:dyDescent="0.3">
      <c r="A991" s="219"/>
      <c r="B991" s="219"/>
      <c r="C991" s="220"/>
      <c r="D991" s="220"/>
      <c r="E991" s="220"/>
      <c r="F991" s="220"/>
      <c r="G991" s="220"/>
    </row>
    <row r="992" spans="1:7" x14ac:dyDescent="0.3">
      <c r="A992" s="219"/>
      <c r="B992" s="219"/>
      <c r="C992" s="220"/>
      <c r="D992" s="220"/>
      <c r="E992" s="220"/>
      <c r="F992" s="220"/>
      <c r="G992" s="220"/>
    </row>
    <row r="993" spans="1:7" x14ac:dyDescent="0.3">
      <c r="A993" s="219"/>
      <c r="B993" s="219"/>
      <c r="C993" s="220"/>
      <c r="D993" s="220"/>
      <c r="E993" s="220"/>
      <c r="F993" s="220"/>
      <c r="G993" s="220"/>
    </row>
    <row r="994" spans="1:7" x14ac:dyDescent="0.3">
      <c r="A994" s="219"/>
      <c r="B994" s="219"/>
      <c r="C994" s="220"/>
      <c r="D994" s="220"/>
      <c r="E994" s="220"/>
      <c r="F994" s="220"/>
      <c r="G994" s="220"/>
    </row>
    <row r="995" spans="1:7" x14ac:dyDescent="0.3">
      <c r="A995" s="219"/>
      <c r="B995" s="219"/>
      <c r="C995" s="220"/>
      <c r="D995" s="220"/>
      <c r="E995" s="220"/>
      <c r="F995" s="220"/>
      <c r="G995" s="220"/>
    </row>
    <row r="996" spans="1:7" x14ac:dyDescent="0.3">
      <c r="A996" s="219"/>
      <c r="B996" s="219"/>
      <c r="C996" s="220"/>
      <c r="D996" s="220"/>
      <c r="E996" s="220"/>
      <c r="F996" s="220"/>
      <c r="G996" s="220"/>
    </row>
    <row r="997" spans="1:7" x14ac:dyDescent="0.3">
      <c r="A997" s="219"/>
      <c r="B997" s="219"/>
      <c r="C997" s="220"/>
      <c r="D997" s="220"/>
      <c r="E997" s="220"/>
      <c r="F997" s="220"/>
      <c r="G997" s="220"/>
    </row>
    <row r="998" spans="1:7" x14ac:dyDescent="0.3">
      <c r="A998" s="219"/>
      <c r="B998" s="219"/>
      <c r="C998" s="220"/>
      <c r="D998" s="220"/>
      <c r="E998" s="220"/>
      <c r="F998" s="220"/>
      <c r="G998" s="220"/>
    </row>
    <row r="999" spans="1:7" x14ac:dyDescent="0.3">
      <c r="A999" s="219"/>
      <c r="B999" s="219"/>
      <c r="C999" s="220"/>
      <c r="D999" s="220"/>
      <c r="E999" s="220"/>
      <c r="F999" s="220"/>
      <c r="G999" s="220"/>
    </row>
    <row r="1000" spans="1:7" x14ac:dyDescent="0.3">
      <c r="A1000" s="219"/>
      <c r="B1000" s="219"/>
      <c r="C1000" s="220"/>
      <c r="D1000" s="220"/>
      <c r="E1000" s="220"/>
      <c r="F1000" s="220"/>
      <c r="G1000" s="220"/>
    </row>
    <row r="1001" spans="1:7" x14ac:dyDescent="0.3">
      <c r="A1001" s="219"/>
      <c r="B1001" s="219"/>
      <c r="C1001" s="220"/>
      <c r="D1001" s="220"/>
      <c r="E1001" s="220"/>
      <c r="F1001" s="220"/>
      <c r="G1001" s="220"/>
    </row>
    <row r="1002" spans="1:7" x14ac:dyDescent="0.3">
      <c r="A1002" s="219"/>
      <c r="B1002" s="219"/>
      <c r="C1002" s="220"/>
      <c r="D1002" s="220"/>
      <c r="E1002" s="220"/>
      <c r="F1002" s="220"/>
      <c r="G1002" s="220"/>
    </row>
    <row r="1003" spans="1:7" x14ac:dyDescent="0.3">
      <c r="A1003" s="219"/>
      <c r="B1003" s="219"/>
      <c r="C1003" s="220"/>
      <c r="D1003" s="220"/>
      <c r="E1003" s="220"/>
      <c r="F1003" s="220"/>
      <c r="G1003" s="220"/>
    </row>
    <row r="1004" spans="1:7" x14ac:dyDescent="0.3">
      <c r="A1004" s="219"/>
      <c r="B1004" s="219"/>
      <c r="C1004" s="220"/>
      <c r="D1004" s="220"/>
      <c r="E1004" s="220"/>
      <c r="F1004" s="220"/>
      <c r="G1004" s="220"/>
    </row>
    <row r="1005" spans="1:7" x14ac:dyDescent="0.3">
      <c r="A1005" s="219"/>
      <c r="B1005" s="219"/>
      <c r="C1005" s="220"/>
      <c r="D1005" s="220"/>
      <c r="E1005" s="220"/>
      <c r="F1005" s="220"/>
      <c r="G1005" s="220"/>
    </row>
    <row r="1006" spans="1:7" x14ac:dyDescent="0.3">
      <c r="A1006" s="219"/>
      <c r="B1006" s="219"/>
      <c r="C1006" s="220"/>
      <c r="D1006" s="220"/>
      <c r="E1006" s="220"/>
      <c r="F1006" s="220"/>
      <c r="G1006" s="220"/>
    </row>
    <row r="1007" spans="1:7" x14ac:dyDescent="0.3">
      <c r="A1007" s="219"/>
      <c r="B1007" s="219"/>
      <c r="C1007" s="220"/>
      <c r="D1007" s="220"/>
      <c r="E1007" s="220"/>
      <c r="F1007" s="220"/>
      <c r="G1007" s="220"/>
    </row>
    <row r="1008" spans="1:7" x14ac:dyDescent="0.3">
      <c r="A1008" s="219"/>
      <c r="B1008" s="219"/>
      <c r="C1008" s="220"/>
      <c r="D1008" s="220"/>
      <c r="E1008" s="220"/>
      <c r="F1008" s="220"/>
      <c r="G1008" s="220"/>
    </row>
    <row r="1009" spans="1:7" x14ac:dyDescent="0.3">
      <c r="A1009" s="219"/>
      <c r="B1009" s="219"/>
      <c r="C1009" s="220"/>
      <c r="D1009" s="220"/>
      <c r="E1009" s="220"/>
      <c r="F1009" s="220"/>
      <c r="G1009" s="220"/>
    </row>
    <row r="1010" spans="1:7" x14ac:dyDescent="0.3">
      <c r="A1010" s="219"/>
      <c r="B1010" s="219"/>
      <c r="C1010" s="220"/>
      <c r="D1010" s="220"/>
      <c r="E1010" s="220"/>
      <c r="F1010" s="220"/>
      <c r="G1010" s="220"/>
    </row>
    <row r="1011" spans="1:7" x14ac:dyDescent="0.3">
      <c r="A1011" s="219"/>
      <c r="B1011" s="219"/>
      <c r="C1011" s="220"/>
      <c r="D1011" s="220"/>
      <c r="E1011" s="220"/>
      <c r="F1011" s="220"/>
      <c r="G1011" s="220"/>
    </row>
    <row r="1012" spans="1:7" x14ac:dyDescent="0.3">
      <c r="A1012" s="219"/>
      <c r="B1012" s="219"/>
      <c r="C1012" s="220"/>
      <c r="D1012" s="220"/>
      <c r="E1012" s="220"/>
      <c r="F1012" s="220"/>
      <c r="G1012" s="220"/>
    </row>
    <row r="1013" spans="1:7" x14ac:dyDescent="0.3">
      <c r="A1013" s="219"/>
      <c r="B1013" s="219"/>
      <c r="C1013" s="220"/>
      <c r="D1013" s="220"/>
      <c r="E1013" s="220"/>
      <c r="F1013" s="220"/>
      <c r="G1013" s="220"/>
    </row>
    <row r="1014" spans="1:7" x14ac:dyDescent="0.3">
      <c r="A1014" s="219"/>
      <c r="B1014" s="219"/>
      <c r="C1014" s="220"/>
      <c r="D1014" s="220"/>
      <c r="E1014" s="220"/>
      <c r="F1014" s="220"/>
      <c r="G1014" s="220"/>
    </row>
    <row r="1015" spans="1:7" x14ac:dyDescent="0.3">
      <c r="A1015" s="219"/>
      <c r="B1015" s="219"/>
      <c r="C1015" s="220"/>
      <c r="D1015" s="220"/>
      <c r="E1015" s="220"/>
      <c r="F1015" s="220"/>
      <c r="G1015" s="220"/>
    </row>
    <row r="1016" spans="1:7" x14ac:dyDescent="0.3">
      <c r="A1016" s="219"/>
      <c r="B1016" s="219"/>
      <c r="C1016" s="220"/>
      <c r="D1016" s="220"/>
      <c r="E1016" s="220"/>
      <c r="F1016" s="220"/>
      <c r="G1016" s="220"/>
    </row>
    <row r="1017" spans="1:7" x14ac:dyDescent="0.3">
      <c r="A1017" s="219"/>
      <c r="B1017" s="219"/>
      <c r="C1017" s="220"/>
      <c r="D1017" s="220"/>
      <c r="E1017" s="220"/>
      <c r="F1017" s="220"/>
      <c r="G1017" s="220"/>
    </row>
    <row r="1018" spans="1:7" x14ac:dyDescent="0.3">
      <c r="A1018" s="219"/>
      <c r="B1018" s="219"/>
      <c r="C1018" s="220"/>
      <c r="D1018" s="220"/>
      <c r="E1018" s="220"/>
      <c r="F1018" s="220"/>
      <c r="G1018" s="220"/>
    </row>
    <row r="1019" spans="1:7" x14ac:dyDescent="0.3">
      <c r="A1019" s="219"/>
      <c r="B1019" s="219"/>
      <c r="C1019" s="220"/>
      <c r="D1019" s="220"/>
      <c r="E1019" s="220"/>
      <c r="F1019" s="220"/>
      <c r="G1019" s="220"/>
    </row>
    <row r="1020" spans="1:7" x14ac:dyDescent="0.3">
      <c r="A1020" s="219"/>
      <c r="B1020" s="219"/>
      <c r="C1020" s="220"/>
      <c r="D1020" s="220"/>
      <c r="E1020" s="220"/>
      <c r="F1020" s="220"/>
      <c r="G1020" s="220"/>
    </row>
    <row r="1021" spans="1:7" x14ac:dyDescent="0.3">
      <c r="A1021" s="219"/>
      <c r="B1021" s="219"/>
      <c r="C1021" s="220"/>
      <c r="D1021" s="220"/>
      <c r="E1021" s="220"/>
      <c r="F1021" s="220"/>
      <c r="G1021" s="220"/>
    </row>
    <row r="1022" spans="1:7" x14ac:dyDescent="0.3">
      <c r="A1022" s="219"/>
      <c r="B1022" s="219"/>
      <c r="C1022" s="220"/>
      <c r="D1022" s="220"/>
      <c r="E1022" s="220"/>
      <c r="F1022" s="220"/>
      <c r="G1022" s="220"/>
    </row>
    <row r="1023" spans="1:7" x14ac:dyDescent="0.3">
      <c r="A1023" s="219"/>
      <c r="B1023" s="219"/>
      <c r="C1023" s="220"/>
      <c r="D1023" s="220"/>
      <c r="E1023" s="220"/>
      <c r="F1023" s="220"/>
      <c r="G1023" s="220"/>
    </row>
    <row r="1024" spans="1:7" x14ac:dyDescent="0.3">
      <c r="A1024" s="219"/>
      <c r="B1024" s="219"/>
      <c r="C1024" s="220"/>
      <c r="D1024" s="220"/>
      <c r="E1024" s="220"/>
      <c r="F1024" s="220"/>
      <c r="G1024" s="220"/>
    </row>
    <row r="1025" spans="1:7" x14ac:dyDescent="0.3">
      <c r="A1025" s="219"/>
      <c r="B1025" s="219"/>
      <c r="C1025" s="220"/>
      <c r="D1025" s="220"/>
      <c r="E1025" s="220"/>
      <c r="F1025" s="220"/>
      <c r="G1025" s="220"/>
    </row>
    <row r="1026" spans="1:7" x14ac:dyDescent="0.3">
      <c r="A1026" s="219"/>
      <c r="B1026" s="219"/>
      <c r="C1026" s="220"/>
      <c r="D1026" s="220"/>
      <c r="E1026" s="220"/>
      <c r="F1026" s="220"/>
      <c r="G1026" s="220"/>
    </row>
    <row r="1027" spans="1:7" x14ac:dyDescent="0.3">
      <c r="A1027" s="219"/>
      <c r="B1027" s="219"/>
      <c r="C1027" s="220"/>
      <c r="D1027" s="220"/>
      <c r="E1027" s="220"/>
      <c r="F1027" s="220"/>
      <c r="G1027" s="220"/>
    </row>
    <row r="1028" spans="1:7" x14ac:dyDescent="0.3">
      <c r="A1028" s="219"/>
      <c r="B1028" s="219"/>
      <c r="C1028" s="220"/>
      <c r="D1028" s="220"/>
      <c r="E1028" s="220"/>
      <c r="F1028" s="220"/>
      <c r="G1028" s="220"/>
    </row>
    <row r="1029" spans="1:7" x14ac:dyDescent="0.3">
      <c r="A1029" s="219"/>
      <c r="B1029" s="219"/>
      <c r="C1029" s="220"/>
      <c r="D1029" s="220"/>
      <c r="E1029" s="220"/>
      <c r="F1029" s="220"/>
      <c r="G1029" s="220"/>
    </row>
    <row r="1030" spans="1:7" x14ac:dyDescent="0.3">
      <c r="A1030" s="219"/>
      <c r="B1030" s="219"/>
      <c r="C1030" s="220"/>
      <c r="D1030" s="220"/>
      <c r="E1030" s="220"/>
      <c r="F1030" s="220"/>
      <c r="G1030" s="220"/>
    </row>
    <row r="1031" spans="1:7" x14ac:dyDescent="0.3">
      <c r="A1031" s="219"/>
      <c r="B1031" s="219"/>
      <c r="C1031" s="220"/>
      <c r="D1031" s="220"/>
      <c r="E1031" s="220"/>
      <c r="F1031" s="220"/>
      <c r="G1031" s="220"/>
    </row>
    <row r="1032" spans="1:7" x14ac:dyDescent="0.3">
      <c r="A1032" s="219"/>
      <c r="B1032" s="219"/>
      <c r="C1032" s="220"/>
      <c r="D1032" s="220"/>
      <c r="E1032" s="220"/>
      <c r="F1032" s="220"/>
      <c r="G1032" s="220"/>
    </row>
    <row r="1033" spans="1:7" x14ac:dyDescent="0.3">
      <c r="A1033" s="219"/>
      <c r="B1033" s="219"/>
      <c r="C1033" s="220"/>
      <c r="D1033" s="220"/>
      <c r="E1033" s="220"/>
      <c r="F1033" s="220"/>
      <c r="G1033" s="220"/>
    </row>
    <row r="1034" spans="1:7" x14ac:dyDescent="0.3">
      <c r="A1034" s="219"/>
      <c r="B1034" s="219"/>
      <c r="C1034" s="220"/>
      <c r="D1034" s="220"/>
      <c r="E1034" s="220"/>
      <c r="F1034" s="220"/>
      <c r="G1034" s="220"/>
    </row>
    <row r="1035" spans="1:7" x14ac:dyDescent="0.3">
      <c r="A1035" s="219"/>
      <c r="B1035" s="219"/>
      <c r="C1035" s="220"/>
      <c r="D1035" s="220"/>
      <c r="E1035" s="220"/>
      <c r="F1035" s="220"/>
      <c r="G1035" s="220"/>
    </row>
    <row r="1036" spans="1:7" x14ac:dyDescent="0.3">
      <c r="A1036" s="219"/>
      <c r="B1036" s="219"/>
      <c r="C1036" s="220"/>
      <c r="D1036" s="220"/>
      <c r="E1036" s="220"/>
      <c r="F1036" s="220"/>
      <c r="G1036" s="220"/>
    </row>
    <row r="1037" spans="1:7" x14ac:dyDescent="0.3">
      <c r="A1037" s="219"/>
      <c r="B1037" s="219"/>
      <c r="C1037" s="220"/>
      <c r="D1037" s="220"/>
      <c r="E1037" s="220"/>
      <c r="F1037" s="220"/>
      <c r="G1037" s="220"/>
    </row>
    <row r="1038" spans="1:7" x14ac:dyDescent="0.3">
      <c r="A1038" s="219"/>
      <c r="B1038" s="219"/>
      <c r="C1038" s="220"/>
      <c r="D1038" s="220"/>
      <c r="E1038" s="220"/>
      <c r="F1038" s="220"/>
      <c r="G1038" s="220"/>
    </row>
    <row r="1039" spans="1:7" x14ac:dyDescent="0.3">
      <c r="A1039" s="219"/>
      <c r="B1039" s="219"/>
      <c r="C1039" s="220"/>
      <c r="D1039" s="220"/>
      <c r="E1039" s="220"/>
      <c r="F1039" s="220"/>
      <c r="G1039" s="220"/>
    </row>
    <row r="1040" spans="1:7" x14ac:dyDescent="0.3">
      <c r="A1040" s="219"/>
      <c r="B1040" s="219"/>
      <c r="C1040" s="220"/>
      <c r="D1040" s="220"/>
      <c r="E1040" s="220"/>
      <c r="F1040" s="220"/>
      <c r="G1040" s="220"/>
    </row>
    <row r="1041" spans="1:7" x14ac:dyDescent="0.3">
      <c r="A1041" s="219"/>
      <c r="B1041" s="219"/>
      <c r="C1041" s="220"/>
      <c r="D1041" s="220"/>
      <c r="E1041" s="220"/>
      <c r="F1041" s="220"/>
      <c r="G1041" s="220"/>
    </row>
    <row r="1042" spans="1:7" x14ac:dyDescent="0.3">
      <c r="A1042" s="219"/>
      <c r="B1042" s="219"/>
      <c r="C1042" s="220"/>
      <c r="D1042" s="220"/>
      <c r="E1042" s="220"/>
      <c r="F1042" s="220"/>
      <c r="G1042" s="220"/>
    </row>
    <row r="1043" spans="1:7" x14ac:dyDescent="0.3">
      <c r="A1043" s="219"/>
      <c r="B1043" s="219"/>
      <c r="C1043" s="220"/>
      <c r="D1043" s="220"/>
      <c r="E1043" s="220"/>
      <c r="F1043" s="220"/>
      <c r="G1043" s="220"/>
    </row>
    <row r="1044" spans="1:7" x14ac:dyDescent="0.3">
      <c r="A1044" s="219"/>
      <c r="B1044" s="219"/>
      <c r="C1044" s="220"/>
      <c r="D1044" s="220"/>
      <c r="E1044" s="220"/>
      <c r="F1044" s="220"/>
      <c r="G1044" s="220"/>
    </row>
    <row r="1045" spans="1:7" x14ac:dyDescent="0.3">
      <c r="A1045" s="219"/>
      <c r="B1045" s="219"/>
      <c r="C1045" s="220"/>
      <c r="D1045" s="220"/>
      <c r="E1045" s="220"/>
      <c r="F1045" s="220"/>
      <c r="G1045" s="220"/>
    </row>
    <row r="1046" spans="1:7" x14ac:dyDescent="0.3">
      <c r="A1046" s="219"/>
      <c r="B1046" s="219"/>
      <c r="C1046" s="220"/>
      <c r="D1046" s="220"/>
      <c r="E1046" s="220"/>
      <c r="F1046" s="220"/>
      <c r="G1046" s="220"/>
    </row>
    <row r="1047" spans="1:7" x14ac:dyDescent="0.3">
      <c r="A1047" s="219"/>
      <c r="B1047" s="219"/>
      <c r="C1047" s="220"/>
      <c r="D1047" s="220"/>
      <c r="E1047" s="220"/>
      <c r="F1047" s="220"/>
      <c r="G1047" s="220"/>
    </row>
    <row r="1048" spans="1:7" x14ac:dyDescent="0.3">
      <c r="A1048" s="219"/>
      <c r="B1048" s="219"/>
      <c r="C1048" s="220"/>
      <c r="D1048" s="220"/>
      <c r="E1048" s="220"/>
      <c r="F1048" s="220"/>
      <c r="G1048" s="220"/>
    </row>
    <row r="1049" spans="1:7" x14ac:dyDescent="0.3">
      <c r="A1049" s="219"/>
      <c r="B1049" s="219"/>
      <c r="C1049" s="220"/>
      <c r="D1049" s="220"/>
      <c r="E1049" s="220"/>
      <c r="F1049" s="220"/>
      <c r="G1049" s="220"/>
    </row>
    <row r="1050" spans="1:7" x14ac:dyDescent="0.3">
      <c r="A1050" s="219"/>
      <c r="B1050" s="219"/>
      <c r="C1050" s="220"/>
      <c r="D1050" s="220"/>
      <c r="E1050" s="220"/>
      <c r="F1050" s="220"/>
      <c r="G1050" s="220"/>
    </row>
    <row r="1051" spans="1:7" x14ac:dyDescent="0.3">
      <c r="A1051" s="219"/>
      <c r="B1051" s="219"/>
      <c r="C1051" s="220"/>
      <c r="D1051" s="220"/>
      <c r="E1051" s="220"/>
      <c r="F1051" s="220"/>
      <c r="G1051" s="220"/>
    </row>
    <row r="1052" spans="1:7" x14ac:dyDescent="0.3">
      <c r="A1052" s="219"/>
      <c r="B1052" s="219"/>
      <c r="C1052" s="220"/>
      <c r="D1052" s="220"/>
      <c r="E1052" s="220"/>
      <c r="F1052" s="220"/>
      <c r="G1052" s="220"/>
    </row>
    <row r="1053" spans="1:7" x14ac:dyDescent="0.3">
      <c r="A1053" s="219"/>
      <c r="B1053" s="219"/>
      <c r="C1053" s="220"/>
      <c r="D1053" s="220"/>
      <c r="E1053" s="220"/>
      <c r="F1053" s="220"/>
      <c r="G1053" s="220"/>
    </row>
    <row r="1054" spans="1:7" x14ac:dyDescent="0.3">
      <c r="A1054" s="219"/>
      <c r="B1054" s="219"/>
      <c r="C1054" s="220"/>
      <c r="D1054" s="220"/>
      <c r="E1054" s="220"/>
      <c r="F1054" s="220"/>
      <c r="G1054" s="220"/>
    </row>
    <row r="1055" spans="1:7" x14ac:dyDescent="0.3">
      <c r="A1055" s="219"/>
      <c r="B1055" s="219"/>
      <c r="C1055" s="220"/>
      <c r="D1055" s="220"/>
      <c r="E1055" s="220"/>
      <c r="F1055" s="220"/>
      <c r="G1055" s="220"/>
    </row>
    <row r="1056" spans="1:7" x14ac:dyDescent="0.3">
      <c r="A1056" s="219"/>
      <c r="B1056" s="219"/>
      <c r="C1056" s="220"/>
      <c r="D1056" s="220"/>
      <c r="E1056" s="220"/>
      <c r="F1056" s="220"/>
      <c r="G1056" s="220"/>
    </row>
    <row r="1057" spans="1:7" x14ac:dyDescent="0.3">
      <c r="A1057" s="219"/>
      <c r="B1057" s="219"/>
      <c r="C1057" s="220"/>
      <c r="D1057" s="220"/>
      <c r="E1057" s="220"/>
      <c r="F1057" s="220"/>
      <c r="G1057" s="220"/>
    </row>
    <row r="1058" spans="1:7" x14ac:dyDescent="0.3">
      <c r="A1058" s="219"/>
      <c r="B1058" s="219"/>
      <c r="C1058" s="220"/>
      <c r="D1058" s="220"/>
      <c r="E1058" s="220"/>
      <c r="F1058" s="220"/>
      <c r="G1058" s="220"/>
    </row>
    <row r="1059" spans="1:7" x14ac:dyDescent="0.3">
      <c r="A1059" s="219"/>
      <c r="B1059" s="219"/>
      <c r="C1059" s="220"/>
      <c r="D1059" s="220"/>
      <c r="E1059" s="220"/>
      <c r="F1059" s="220"/>
      <c r="G1059" s="220"/>
    </row>
    <row r="1060" spans="1:7" x14ac:dyDescent="0.3">
      <c r="A1060" s="219"/>
      <c r="B1060" s="219"/>
      <c r="C1060" s="220"/>
      <c r="D1060" s="220"/>
      <c r="E1060" s="220"/>
      <c r="F1060" s="220"/>
      <c r="G1060" s="220"/>
    </row>
    <row r="1061" spans="1:7" x14ac:dyDescent="0.3">
      <c r="A1061" s="219"/>
      <c r="B1061" s="219"/>
      <c r="C1061" s="220"/>
      <c r="D1061" s="220"/>
      <c r="E1061" s="220"/>
      <c r="F1061" s="220"/>
      <c r="G1061" s="220"/>
    </row>
    <row r="1062" spans="1:7" x14ac:dyDescent="0.3">
      <c r="A1062" s="219"/>
      <c r="B1062" s="219"/>
      <c r="C1062" s="220"/>
      <c r="D1062" s="220"/>
      <c r="E1062" s="220"/>
      <c r="F1062" s="220"/>
      <c r="G1062" s="220"/>
    </row>
    <row r="1063" spans="1:7" x14ac:dyDescent="0.3">
      <c r="A1063" s="219"/>
      <c r="B1063" s="219"/>
      <c r="C1063" s="220"/>
      <c r="D1063" s="220"/>
      <c r="E1063" s="220"/>
      <c r="F1063" s="220"/>
      <c r="G1063" s="220"/>
    </row>
    <row r="1064" spans="1:7" x14ac:dyDescent="0.3">
      <c r="A1064" s="219"/>
      <c r="B1064" s="219"/>
      <c r="C1064" s="220"/>
      <c r="D1064" s="220"/>
      <c r="E1064" s="220"/>
      <c r="F1064" s="220"/>
      <c r="G1064" s="220"/>
    </row>
    <row r="1065" spans="1:7" x14ac:dyDescent="0.3">
      <c r="A1065" s="219"/>
      <c r="B1065" s="219"/>
      <c r="C1065" s="220"/>
      <c r="D1065" s="220"/>
      <c r="E1065" s="220"/>
      <c r="F1065" s="220"/>
      <c r="G1065" s="220"/>
    </row>
    <row r="1066" spans="1:7" x14ac:dyDescent="0.3">
      <c r="A1066" s="219"/>
      <c r="B1066" s="219"/>
      <c r="C1066" s="220"/>
      <c r="D1066" s="220"/>
      <c r="E1066" s="220"/>
      <c r="F1066" s="220"/>
      <c r="G1066" s="220"/>
    </row>
    <row r="1067" spans="1:7" x14ac:dyDescent="0.3">
      <c r="A1067" s="219"/>
      <c r="B1067" s="219"/>
      <c r="C1067" s="220"/>
      <c r="D1067" s="220"/>
      <c r="E1067" s="220"/>
      <c r="F1067" s="220"/>
      <c r="G1067" s="220"/>
    </row>
    <row r="1068" spans="1:7" x14ac:dyDescent="0.3">
      <c r="A1068" s="219"/>
      <c r="B1068" s="219"/>
      <c r="C1068" s="220"/>
      <c r="D1068" s="220"/>
      <c r="E1068" s="220"/>
      <c r="F1068" s="220"/>
      <c r="G1068" s="220"/>
    </row>
    <row r="1069" spans="1:7" x14ac:dyDescent="0.3">
      <c r="A1069" s="219"/>
      <c r="B1069" s="219"/>
      <c r="C1069" s="220"/>
      <c r="D1069" s="220"/>
      <c r="E1069" s="220"/>
      <c r="F1069" s="220"/>
      <c r="G1069" s="220"/>
    </row>
    <row r="1070" spans="1:7" x14ac:dyDescent="0.3">
      <c r="A1070" s="219"/>
      <c r="B1070" s="219"/>
      <c r="C1070" s="220"/>
      <c r="D1070" s="220"/>
      <c r="E1070" s="220"/>
      <c r="F1070" s="220"/>
      <c r="G1070" s="220"/>
    </row>
    <row r="1071" spans="1:7" x14ac:dyDescent="0.3">
      <c r="A1071" s="219"/>
      <c r="B1071" s="219"/>
      <c r="C1071" s="220"/>
      <c r="D1071" s="220"/>
      <c r="E1071" s="220"/>
      <c r="F1071" s="220"/>
      <c r="G1071" s="220"/>
    </row>
    <row r="1072" spans="1:7" x14ac:dyDescent="0.3">
      <c r="A1072" s="219"/>
      <c r="B1072" s="219"/>
      <c r="C1072" s="220"/>
      <c r="D1072" s="220"/>
      <c r="E1072" s="220"/>
      <c r="F1072" s="220"/>
      <c r="G1072" s="220"/>
    </row>
    <row r="1073" spans="1:7" x14ac:dyDescent="0.3">
      <c r="A1073" s="219"/>
      <c r="B1073" s="219"/>
      <c r="C1073" s="220"/>
      <c r="D1073" s="220"/>
      <c r="E1073" s="220"/>
      <c r="F1073" s="220"/>
      <c r="G1073" s="220"/>
    </row>
    <row r="1074" spans="1:7" x14ac:dyDescent="0.3">
      <c r="A1074" s="219"/>
      <c r="B1074" s="219"/>
      <c r="C1074" s="220"/>
      <c r="D1074" s="220"/>
      <c r="E1074" s="220"/>
      <c r="F1074" s="220"/>
      <c r="G1074" s="220"/>
    </row>
    <row r="1075" spans="1:7" x14ac:dyDescent="0.3">
      <c r="A1075" s="219"/>
      <c r="B1075" s="219"/>
      <c r="C1075" s="220"/>
      <c r="D1075" s="220"/>
      <c r="E1075" s="220"/>
      <c r="F1075" s="220"/>
      <c r="G1075" s="220"/>
    </row>
    <row r="1076" spans="1:7" x14ac:dyDescent="0.3">
      <c r="A1076" s="219"/>
      <c r="B1076" s="219"/>
      <c r="C1076" s="220"/>
      <c r="D1076" s="220"/>
      <c r="E1076" s="220"/>
      <c r="F1076" s="220"/>
      <c r="G1076" s="220"/>
    </row>
    <row r="1077" spans="1:7" x14ac:dyDescent="0.3">
      <c r="A1077" s="219"/>
      <c r="B1077" s="219"/>
      <c r="C1077" s="220"/>
      <c r="D1077" s="220"/>
      <c r="E1077" s="220"/>
      <c r="F1077" s="220"/>
      <c r="G1077" s="220"/>
    </row>
    <row r="1078" spans="1:7" x14ac:dyDescent="0.3">
      <c r="A1078" s="219"/>
      <c r="B1078" s="219"/>
      <c r="C1078" s="220"/>
      <c r="D1078" s="220"/>
      <c r="E1078" s="220"/>
      <c r="F1078" s="220"/>
      <c r="G1078" s="220"/>
    </row>
    <row r="1079" spans="1:7" x14ac:dyDescent="0.3">
      <c r="A1079" s="219"/>
      <c r="B1079" s="219"/>
      <c r="C1079" s="220"/>
      <c r="D1079" s="220"/>
      <c r="E1079" s="220"/>
      <c r="F1079" s="220"/>
      <c r="G1079" s="220"/>
    </row>
    <row r="1080" spans="1:7" x14ac:dyDescent="0.3">
      <c r="A1080" s="219"/>
      <c r="B1080" s="219"/>
      <c r="C1080" s="220"/>
      <c r="D1080" s="220"/>
      <c r="E1080" s="220"/>
      <c r="F1080" s="220"/>
      <c r="G1080" s="220"/>
    </row>
    <row r="1081" spans="1:7" x14ac:dyDescent="0.3">
      <c r="A1081" s="219"/>
      <c r="B1081" s="219"/>
      <c r="C1081" s="220"/>
      <c r="D1081" s="220"/>
      <c r="E1081" s="220"/>
      <c r="F1081" s="220"/>
      <c r="G1081" s="220"/>
    </row>
    <row r="1082" spans="1:7" x14ac:dyDescent="0.3">
      <c r="A1082" s="219"/>
      <c r="B1082" s="219"/>
      <c r="C1082" s="220"/>
      <c r="D1082" s="220"/>
      <c r="E1082" s="220"/>
      <c r="F1082" s="220"/>
      <c r="G1082" s="220"/>
    </row>
    <row r="1083" spans="1:7" x14ac:dyDescent="0.3">
      <c r="A1083" s="219"/>
      <c r="B1083" s="219"/>
      <c r="C1083" s="220"/>
      <c r="D1083" s="220"/>
      <c r="E1083" s="220"/>
      <c r="F1083" s="220"/>
      <c r="G1083" s="220"/>
    </row>
    <row r="1084" spans="1:7" x14ac:dyDescent="0.3">
      <c r="A1084" s="219"/>
      <c r="B1084" s="219"/>
      <c r="C1084" s="220"/>
      <c r="D1084" s="220"/>
      <c r="E1084" s="220"/>
      <c r="F1084" s="220"/>
      <c r="G1084" s="220"/>
    </row>
    <row r="1085" spans="1:7" x14ac:dyDescent="0.3">
      <c r="A1085" s="219"/>
      <c r="B1085" s="219"/>
      <c r="C1085" s="220"/>
      <c r="D1085" s="220"/>
      <c r="E1085" s="220"/>
      <c r="F1085" s="220"/>
      <c r="G1085" s="220"/>
    </row>
    <row r="1086" spans="1:7" x14ac:dyDescent="0.3">
      <c r="A1086" s="219"/>
      <c r="B1086" s="219"/>
      <c r="C1086" s="220"/>
      <c r="D1086" s="220"/>
      <c r="E1086" s="220"/>
      <c r="F1086" s="220"/>
      <c r="G1086" s="220"/>
    </row>
    <row r="1087" spans="1:7" x14ac:dyDescent="0.3">
      <c r="A1087" s="219"/>
      <c r="B1087" s="219"/>
      <c r="C1087" s="220"/>
      <c r="D1087" s="220"/>
      <c r="E1087" s="220"/>
      <c r="F1087" s="220"/>
      <c r="G1087" s="220"/>
    </row>
    <row r="1088" spans="1:7" x14ac:dyDescent="0.3">
      <c r="A1088" s="219"/>
      <c r="B1088" s="219"/>
      <c r="C1088" s="220"/>
      <c r="D1088" s="220"/>
      <c r="E1088" s="220"/>
      <c r="F1088" s="220"/>
      <c r="G1088" s="220"/>
    </row>
    <row r="1089" spans="1:7" x14ac:dyDescent="0.3">
      <c r="A1089" s="219"/>
      <c r="B1089" s="219"/>
      <c r="C1089" s="220"/>
      <c r="D1089" s="220"/>
      <c r="E1089" s="220"/>
      <c r="F1089" s="220"/>
      <c r="G1089" s="220"/>
    </row>
    <row r="1090" spans="1:7" x14ac:dyDescent="0.3">
      <c r="A1090" s="219"/>
      <c r="B1090" s="219"/>
      <c r="C1090" s="220"/>
      <c r="D1090" s="220"/>
      <c r="E1090" s="220"/>
      <c r="F1090" s="220"/>
      <c r="G1090" s="220"/>
    </row>
    <row r="1091" spans="1:7" x14ac:dyDescent="0.3">
      <c r="A1091" s="219"/>
      <c r="B1091" s="219"/>
      <c r="C1091" s="220"/>
      <c r="D1091" s="220"/>
      <c r="E1091" s="220"/>
      <c r="F1091" s="220"/>
      <c r="G1091" s="220"/>
    </row>
    <row r="1092" spans="1:7" x14ac:dyDescent="0.3">
      <c r="A1092" s="219"/>
      <c r="B1092" s="219"/>
      <c r="C1092" s="220"/>
      <c r="D1092" s="220"/>
      <c r="E1092" s="220"/>
      <c r="F1092" s="220"/>
      <c r="G1092" s="220"/>
    </row>
    <row r="1093" spans="1:7" x14ac:dyDescent="0.3">
      <c r="A1093" s="219"/>
      <c r="B1093" s="219"/>
      <c r="C1093" s="220"/>
      <c r="D1093" s="220"/>
      <c r="E1093" s="220"/>
      <c r="F1093" s="220"/>
      <c r="G1093" s="220"/>
    </row>
    <row r="1094" spans="1:7" x14ac:dyDescent="0.3">
      <c r="A1094" s="219"/>
      <c r="B1094" s="219"/>
      <c r="C1094" s="220"/>
      <c r="D1094" s="220"/>
      <c r="E1094" s="220"/>
      <c r="F1094" s="220"/>
      <c r="G1094" s="220"/>
    </row>
    <row r="1095" spans="1:7" x14ac:dyDescent="0.3">
      <c r="A1095" s="219"/>
      <c r="B1095" s="219"/>
      <c r="C1095" s="220"/>
      <c r="D1095" s="220"/>
      <c r="E1095" s="220"/>
      <c r="F1095" s="220"/>
      <c r="G1095" s="220"/>
    </row>
    <row r="1096" spans="1:7" x14ac:dyDescent="0.3">
      <c r="A1096" s="219"/>
      <c r="B1096" s="219"/>
      <c r="C1096" s="220"/>
      <c r="D1096" s="220"/>
      <c r="E1096" s="220"/>
      <c r="F1096" s="220"/>
      <c r="G1096" s="220"/>
    </row>
    <row r="1097" spans="1:7" x14ac:dyDescent="0.3">
      <c r="A1097" s="219"/>
      <c r="B1097" s="219"/>
      <c r="C1097" s="220"/>
      <c r="D1097" s="220"/>
      <c r="E1097" s="220"/>
      <c r="F1097" s="220"/>
      <c r="G1097" s="220"/>
    </row>
    <row r="1098" spans="1:7" x14ac:dyDescent="0.3">
      <c r="A1098" s="219"/>
      <c r="B1098" s="219"/>
      <c r="C1098" s="220"/>
      <c r="D1098" s="220"/>
      <c r="E1098" s="220"/>
      <c r="F1098" s="220"/>
      <c r="G1098" s="220"/>
    </row>
    <row r="1099" spans="1:7" x14ac:dyDescent="0.3">
      <c r="A1099" s="219"/>
      <c r="B1099" s="219"/>
      <c r="C1099" s="220"/>
      <c r="D1099" s="220"/>
      <c r="E1099" s="220"/>
      <c r="F1099" s="220"/>
      <c r="G1099" s="220"/>
    </row>
    <row r="1100" spans="1:7" x14ac:dyDescent="0.3">
      <c r="A1100" s="219"/>
      <c r="B1100" s="219"/>
      <c r="C1100" s="220"/>
      <c r="D1100" s="220"/>
      <c r="E1100" s="220"/>
      <c r="F1100" s="220"/>
      <c r="G1100" s="220"/>
    </row>
    <row r="1101" spans="1:7" x14ac:dyDescent="0.3">
      <c r="A1101" s="219"/>
      <c r="B1101" s="219"/>
      <c r="C1101" s="220"/>
      <c r="D1101" s="220"/>
      <c r="E1101" s="220"/>
      <c r="F1101" s="220"/>
      <c r="G1101" s="220"/>
    </row>
    <row r="1102" spans="1:7" x14ac:dyDescent="0.3">
      <c r="A1102" s="219"/>
      <c r="B1102" s="219"/>
      <c r="C1102" s="220"/>
      <c r="D1102" s="220"/>
      <c r="E1102" s="220"/>
      <c r="F1102" s="220"/>
      <c r="G1102" s="220"/>
    </row>
    <row r="1103" spans="1:7" x14ac:dyDescent="0.3">
      <c r="A1103" s="219"/>
      <c r="B1103" s="219"/>
      <c r="C1103" s="220"/>
      <c r="D1103" s="220"/>
      <c r="E1103" s="220"/>
      <c r="F1103" s="220"/>
      <c r="G1103" s="220"/>
    </row>
    <row r="1104" spans="1:7" x14ac:dyDescent="0.3">
      <c r="A1104" s="219"/>
      <c r="B1104" s="219"/>
      <c r="C1104" s="220"/>
      <c r="D1104" s="220"/>
      <c r="E1104" s="220"/>
      <c r="F1104" s="220"/>
      <c r="G1104" s="220"/>
    </row>
    <row r="1105" spans="1:7" x14ac:dyDescent="0.3">
      <c r="A1105" s="219"/>
      <c r="B1105" s="219"/>
      <c r="C1105" s="220"/>
      <c r="D1105" s="220"/>
      <c r="E1105" s="220"/>
      <c r="F1105" s="220"/>
      <c r="G1105" s="220"/>
    </row>
    <row r="1106" spans="1:7" x14ac:dyDescent="0.3">
      <c r="A1106" s="219"/>
      <c r="B1106" s="219"/>
      <c r="C1106" s="220"/>
      <c r="D1106" s="220"/>
      <c r="E1106" s="220"/>
      <c r="F1106" s="220"/>
      <c r="G1106" s="220"/>
    </row>
    <row r="1107" spans="1:7" x14ac:dyDescent="0.3">
      <c r="A1107" s="219"/>
      <c r="B1107" s="219"/>
      <c r="C1107" s="220"/>
      <c r="D1107" s="220"/>
      <c r="E1107" s="220"/>
      <c r="F1107" s="220"/>
      <c r="G1107" s="220"/>
    </row>
    <row r="1108" spans="1:7" x14ac:dyDescent="0.3">
      <c r="A1108" s="219"/>
      <c r="B1108" s="219"/>
      <c r="C1108" s="220"/>
      <c r="D1108" s="220"/>
      <c r="E1108" s="220"/>
      <c r="F1108" s="220"/>
      <c r="G1108" s="220"/>
    </row>
    <row r="1109" spans="1:7" x14ac:dyDescent="0.3">
      <c r="A1109" s="219"/>
      <c r="B1109" s="219"/>
      <c r="C1109" s="220"/>
      <c r="D1109" s="220"/>
      <c r="E1109" s="220"/>
      <c r="F1109" s="220"/>
      <c r="G1109" s="220"/>
    </row>
    <row r="1110" spans="1:7" x14ac:dyDescent="0.3">
      <c r="A1110" s="219"/>
      <c r="B1110" s="219"/>
      <c r="C1110" s="220"/>
      <c r="D1110" s="220"/>
      <c r="E1110" s="220"/>
      <c r="F1110" s="220"/>
      <c r="G1110" s="220"/>
    </row>
    <row r="1111" spans="1:7" x14ac:dyDescent="0.3">
      <c r="A1111" s="219"/>
      <c r="B1111" s="219"/>
      <c r="C1111" s="220"/>
      <c r="D1111" s="220"/>
      <c r="E1111" s="220"/>
      <c r="F1111" s="220"/>
      <c r="G1111" s="220"/>
    </row>
    <row r="1112" spans="1:7" x14ac:dyDescent="0.3">
      <c r="A1112" s="219"/>
      <c r="B1112" s="219"/>
      <c r="C1112" s="220"/>
      <c r="D1112" s="220"/>
      <c r="E1112" s="220"/>
      <c r="F1112" s="220"/>
      <c r="G1112" s="220"/>
    </row>
    <row r="1113" spans="1:7" x14ac:dyDescent="0.3">
      <c r="A1113" s="219"/>
      <c r="B1113" s="219"/>
      <c r="C1113" s="220"/>
      <c r="D1113" s="220"/>
      <c r="E1113" s="220"/>
      <c r="F1113" s="220"/>
      <c r="G1113" s="220"/>
    </row>
    <row r="1114" spans="1:7" x14ac:dyDescent="0.3">
      <c r="A1114" s="219"/>
      <c r="B1114" s="219"/>
      <c r="C1114" s="220"/>
      <c r="D1114" s="220"/>
      <c r="E1114" s="220"/>
      <c r="F1114" s="220"/>
      <c r="G1114" s="220"/>
    </row>
    <row r="1115" spans="1:7" x14ac:dyDescent="0.3">
      <c r="A1115" s="219"/>
      <c r="B1115" s="219"/>
      <c r="C1115" s="220"/>
      <c r="D1115" s="220"/>
      <c r="E1115" s="220"/>
      <c r="F1115" s="220"/>
      <c r="G1115" s="220"/>
    </row>
    <row r="1116" spans="1:7" x14ac:dyDescent="0.3">
      <c r="A1116" s="219"/>
      <c r="B1116" s="219"/>
      <c r="C1116" s="220"/>
      <c r="D1116" s="220"/>
      <c r="E1116" s="220"/>
      <c r="F1116" s="220"/>
      <c r="G1116" s="220"/>
    </row>
    <row r="1117" spans="1:7" x14ac:dyDescent="0.3">
      <c r="A1117" s="219"/>
      <c r="B1117" s="219"/>
      <c r="C1117" s="220"/>
      <c r="D1117" s="220"/>
      <c r="E1117" s="220"/>
      <c r="F1117" s="220"/>
      <c r="G1117" s="220"/>
    </row>
    <row r="1118" spans="1:7" x14ac:dyDescent="0.3">
      <c r="A1118" s="219"/>
      <c r="B1118" s="219"/>
      <c r="C1118" s="220"/>
      <c r="D1118" s="220"/>
      <c r="E1118" s="220"/>
      <c r="F1118" s="220"/>
      <c r="G1118" s="220"/>
    </row>
    <row r="1119" spans="1:7" x14ac:dyDescent="0.3">
      <c r="A1119" s="219"/>
      <c r="B1119" s="219"/>
      <c r="C1119" s="220"/>
      <c r="D1119" s="220"/>
      <c r="E1119" s="220"/>
      <c r="F1119" s="220"/>
      <c r="G1119" s="220"/>
    </row>
    <row r="1120" spans="1:7" x14ac:dyDescent="0.3">
      <c r="A1120" s="219"/>
      <c r="B1120" s="219"/>
      <c r="C1120" s="220"/>
      <c r="D1120" s="220"/>
      <c r="E1120" s="220"/>
      <c r="F1120" s="220"/>
      <c r="G1120" s="220"/>
    </row>
    <row r="1121" spans="1:7" x14ac:dyDescent="0.3">
      <c r="A1121" s="219"/>
      <c r="B1121" s="219"/>
      <c r="C1121" s="220"/>
      <c r="D1121" s="220"/>
      <c r="E1121" s="220"/>
      <c r="F1121" s="220"/>
      <c r="G1121" s="220"/>
    </row>
    <row r="1122" spans="1:7" x14ac:dyDescent="0.3">
      <c r="A1122" s="219"/>
      <c r="B1122" s="219"/>
      <c r="C1122" s="220"/>
      <c r="D1122" s="220"/>
      <c r="E1122" s="220"/>
      <c r="F1122" s="220"/>
      <c r="G1122" s="220"/>
    </row>
    <row r="1123" spans="1:7" x14ac:dyDescent="0.3">
      <c r="A1123" s="219"/>
      <c r="B1123" s="219"/>
      <c r="C1123" s="220"/>
      <c r="D1123" s="220"/>
      <c r="E1123" s="220"/>
      <c r="F1123" s="220"/>
      <c r="G1123" s="220"/>
    </row>
    <row r="1124" spans="1:7" x14ac:dyDescent="0.3">
      <c r="A1124" s="219"/>
      <c r="B1124" s="219"/>
      <c r="C1124" s="220"/>
      <c r="D1124" s="220"/>
      <c r="E1124" s="220"/>
      <c r="F1124" s="220"/>
      <c r="G1124" s="220"/>
    </row>
    <row r="1125" spans="1:7" x14ac:dyDescent="0.3">
      <c r="A1125" s="219"/>
      <c r="B1125" s="219"/>
      <c r="C1125" s="220"/>
      <c r="D1125" s="220"/>
      <c r="E1125" s="220"/>
      <c r="F1125" s="220"/>
      <c r="G1125" s="220"/>
    </row>
    <row r="1126" spans="1:7" x14ac:dyDescent="0.3">
      <c r="A1126" s="219"/>
      <c r="B1126" s="219"/>
      <c r="C1126" s="220"/>
      <c r="D1126" s="220"/>
      <c r="E1126" s="220"/>
      <c r="F1126" s="220"/>
      <c r="G1126" s="220"/>
    </row>
    <row r="1127" spans="1:7" x14ac:dyDescent="0.3">
      <c r="A1127" s="219"/>
      <c r="B1127" s="219"/>
      <c r="C1127" s="220"/>
      <c r="D1127" s="220"/>
      <c r="E1127" s="220"/>
      <c r="F1127" s="220"/>
      <c r="G1127" s="220"/>
    </row>
    <row r="1128" spans="1:7" x14ac:dyDescent="0.3">
      <c r="A1128" s="219"/>
      <c r="B1128" s="219"/>
      <c r="C1128" s="220"/>
      <c r="D1128" s="220"/>
      <c r="E1128" s="220"/>
      <c r="F1128" s="220"/>
      <c r="G1128" s="220"/>
    </row>
    <row r="1129" spans="1:7" x14ac:dyDescent="0.3">
      <c r="A1129" s="219"/>
      <c r="B1129" s="219"/>
      <c r="C1129" s="220"/>
      <c r="D1129" s="220"/>
      <c r="E1129" s="220"/>
      <c r="F1129" s="220"/>
      <c r="G1129" s="220"/>
    </row>
    <row r="1130" spans="1:7" x14ac:dyDescent="0.3">
      <c r="A1130" s="219"/>
      <c r="B1130" s="219"/>
      <c r="C1130" s="220"/>
      <c r="D1130" s="220"/>
      <c r="E1130" s="220"/>
      <c r="F1130" s="220"/>
      <c r="G1130" s="220"/>
    </row>
    <row r="1131" spans="1:7" x14ac:dyDescent="0.3">
      <c r="A1131" s="219"/>
      <c r="B1131" s="219"/>
      <c r="C1131" s="220"/>
      <c r="D1131" s="220"/>
      <c r="E1131" s="220"/>
      <c r="F1131" s="220"/>
      <c r="G1131" s="220"/>
    </row>
    <row r="1132" spans="1:7" x14ac:dyDescent="0.3">
      <c r="A1132" s="219"/>
      <c r="B1132" s="219"/>
      <c r="C1132" s="220"/>
      <c r="D1132" s="220"/>
      <c r="E1132" s="220"/>
      <c r="F1132" s="220"/>
      <c r="G1132" s="220"/>
    </row>
    <row r="1133" spans="1:7" x14ac:dyDescent="0.3">
      <c r="A1133" s="219"/>
      <c r="B1133" s="219"/>
      <c r="C1133" s="220"/>
      <c r="D1133" s="220"/>
      <c r="E1133" s="220"/>
      <c r="F1133" s="220"/>
      <c r="G1133" s="220"/>
    </row>
    <row r="1134" spans="1:7" x14ac:dyDescent="0.3">
      <c r="A1134" s="219"/>
      <c r="B1134" s="219"/>
      <c r="C1134" s="220"/>
      <c r="D1134" s="220"/>
      <c r="E1134" s="220"/>
      <c r="F1134" s="220"/>
      <c r="G1134" s="220"/>
    </row>
    <row r="1135" spans="1:7" x14ac:dyDescent="0.3">
      <c r="A1135" s="219"/>
      <c r="B1135" s="219"/>
      <c r="C1135" s="220"/>
      <c r="D1135" s="220"/>
      <c r="E1135" s="220"/>
      <c r="F1135" s="220"/>
      <c r="G1135" s="220"/>
    </row>
    <row r="1136" spans="1:7" x14ac:dyDescent="0.3">
      <c r="A1136" s="219"/>
      <c r="B1136" s="219"/>
      <c r="C1136" s="220"/>
      <c r="D1136" s="220"/>
      <c r="E1136" s="220"/>
      <c r="F1136" s="220"/>
      <c r="G1136" s="220"/>
    </row>
    <row r="1137" spans="1:7" x14ac:dyDescent="0.3">
      <c r="A1137" s="219"/>
      <c r="B1137" s="219"/>
      <c r="C1137" s="220"/>
      <c r="D1137" s="220"/>
      <c r="E1137" s="220"/>
      <c r="F1137" s="220"/>
      <c r="G1137" s="220"/>
    </row>
    <row r="1138" spans="1:7" x14ac:dyDescent="0.3">
      <c r="A1138" s="219"/>
      <c r="B1138" s="219"/>
      <c r="C1138" s="220"/>
      <c r="D1138" s="220"/>
      <c r="E1138" s="220"/>
      <c r="F1138" s="220"/>
      <c r="G1138" s="220"/>
    </row>
    <row r="1139" spans="1:7" x14ac:dyDescent="0.3">
      <c r="A1139" s="219"/>
      <c r="B1139" s="219"/>
      <c r="C1139" s="220"/>
      <c r="D1139" s="220"/>
      <c r="E1139" s="220"/>
      <c r="F1139" s="220"/>
      <c r="G1139" s="220"/>
    </row>
    <row r="1140" spans="1:7" x14ac:dyDescent="0.3">
      <c r="A1140" s="219"/>
      <c r="B1140" s="219"/>
      <c r="C1140" s="220"/>
      <c r="D1140" s="220"/>
      <c r="E1140" s="220"/>
      <c r="F1140" s="220"/>
      <c r="G1140" s="220"/>
    </row>
    <row r="1141" spans="1:7" x14ac:dyDescent="0.3">
      <c r="A1141" s="219"/>
      <c r="B1141" s="219"/>
      <c r="C1141" s="220"/>
      <c r="D1141" s="220"/>
      <c r="E1141" s="220"/>
      <c r="F1141" s="220"/>
      <c r="G1141" s="220"/>
    </row>
    <row r="1142" spans="1:7" x14ac:dyDescent="0.3">
      <c r="A1142" s="219"/>
      <c r="B1142" s="219"/>
      <c r="C1142" s="220"/>
      <c r="D1142" s="220"/>
      <c r="E1142" s="220"/>
      <c r="F1142" s="220"/>
      <c r="G1142" s="220"/>
    </row>
    <row r="1143" spans="1:7" x14ac:dyDescent="0.3">
      <c r="A1143" s="219"/>
      <c r="B1143" s="219"/>
      <c r="C1143" s="220"/>
      <c r="D1143" s="220"/>
      <c r="E1143" s="220"/>
      <c r="F1143" s="220"/>
      <c r="G1143" s="220"/>
    </row>
    <row r="1144" spans="1:7" x14ac:dyDescent="0.3">
      <c r="A1144" s="219"/>
      <c r="B1144" s="219"/>
      <c r="C1144" s="220"/>
      <c r="D1144" s="220"/>
      <c r="E1144" s="220"/>
      <c r="F1144" s="220"/>
      <c r="G1144" s="220"/>
    </row>
    <row r="1145" spans="1:7" x14ac:dyDescent="0.3">
      <c r="A1145" s="219"/>
      <c r="B1145" s="219"/>
      <c r="C1145" s="220"/>
      <c r="D1145" s="220"/>
      <c r="E1145" s="220"/>
      <c r="F1145" s="220"/>
      <c r="G1145" s="220"/>
    </row>
    <row r="1146" spans="1:7" x14ac:dyDescent="0.3">
      <c r="A1146" s="219"/>
      <c r="B1146" s="219"/>
      <c r="C1146" s="220"/>
      <c r="D1146" s="220"/>
      <c r="E1146" s="220"/>
      <c r="F1146" s="220"/>
      <c r="G1146" s="220"/>
    </row>
    <row r="1147" spans="1:7" x14ac:dyDescent="0.3">
      <c r="A1147" s="219"/>
      <c r="B1147" s="219"/>
      <c r="C1147" s="220"/>
      <c r="D1147" s="220"/>
      <c r="E1147" s="220"/>
      <c r="F1147" s="220"/>
      <c r="G1147" s="220"/>
    </row>
    <row r="1148" spans="1:7" x14ac:dyDescent="0.3">
      <c r="A1148" s="219"/>
      <c r="B1148" s="219"/>
      <c r="C1148" s="220"/>
      <c r="D1148" s="220"/>
      <c r="E1148" s="220"/>
      <c r="F1148" s="220"/>
      <c r="G1148" s="220"/>
    </row>
    <row r="1149" spans="1:7" x14ac:dyDescent="0.3">
      <c r="A1149" s="219"/>
      <c r="B1149" s="219"/>
      <c r="C1149" s="220"/>
      <c r="D1149" s="220"/>
      <c r="E1149" s="220"/>
      <c r="F1149" s="220"/>
      <c r="G1149" s="220"/>
    </row>
    <row r="1150" spans="1:7" x14ac:dyDescent="0.3">
      <c r="A1150" s="219"/>
      <c r="B1150" s="219"/>
      <c r="C1150" s="220"/>
      <c r="D1150" s="220"/>
      <c r="E1150" s="220"/>
      <c r="F1150" s="220"/>
      <c r="G1150" s="220"/>
    </row>
    <row r="1151" spans="1:7" x14ac:dyDescent="0.3">
      <c r="A1151" s="219"/>
      <c r="B1151" s="219"/>
      <c r="C1151" s="220"/>
      <c r="D1151" s="220"/>
      <c r="E1151" s="220"/>
      <c r="F1151" s="220"/>
      <c r="G1151" s="220"/>
    </row>
    <row r="1152" spans="1:7" x14ac:dyDescent="0.3">
      <c r="A1152" s="219"/>
      <c r="B1152" s="219"/>
      <c r="C1152" s="220"/>
      <c r="D1152" s="220"/>
      <c r="E1152" s="220"/>
      <c r="F1152" s="220"/>
      <c r="G1152" s="220"/>
    </row>
    <row r="1153" spans="1:7" x14ac:dyDescent="0.3">
      <c r="A1153" s="219"/>
      <c r="B1153" s="219"/>
      <c r="C1153" s="220"/>
      <c r="D1153" s="220"/>
      <c r="E1153" s="220"/>
      <c r="F1153" s="220"/>
      <c r="G1153" s="220"/>
    </row>
    <row r="1154" spans="1:7" x14ac:dyDescent="0.3">
      <c r="A1154" s="219"/>
      <c r="B1154" s="219"/>
      <c r="C1154" s="220"/>
      <c r="D1154" s="220"/>
      <c r="E1154" s="220"/>
      <c r="F1154" s="220"/>
      <c r="G1154" s="220"/>
    </row>
    <row r="1155" spans="1:7" x14ac:dyDescent="0.3">
      <c r="A1155" s="219"/>
      <c r="B1155" s="219"/>
      <c r="C1155" s="220"/>
      <c r="D1155" s="220"/>
      <c r="E1155" s="220"/>
      <c r="F1155" s="220"/>
      <c r="G1155" s="220"/>
    </row>
    <row r="1156" spans="1:7" x14ac:dyDescent="0.3">
      <c r="A1156" s="219"/>
      <c r="B1156" s="219"/>
      <c r="C1156" s="220"/>
      <c r="D1156" s="220"/>
      <c r="E1156" s="220"/>
      <c r="F1156" s="220"/>
      <c r="G1156" s="220"/>
    </row>
    <row r="1157" spans="1:7" x14ac:dyDescent="0.3">
      <c r="A1157" s="219"/>
      <c r="B1157" s="219"/>
      <c r="C1157" s="220"/>
      <c r="D1157" s="220"/>
      <c r="E1157" s="220"/>
      <c r="F1157" s="220"/>
      <c r="G1157" s="220"/>
    </row>
    <row r="1158" spans="1:7" x14ac:dyDescent="0.3">
      <c r="A1158" s="219"/>
      <c r="B1158" s="219"/>
      <c r="C1158" s="220"/>
      <c r="D1158" s="220"/>
      <c r="E1158" s="220"/>
      <c r="F1158" s="220"/>
      <c r="G1158" s="220"/>
    </row>
    <row r="1159" spans="1:7" x14ac:dyDescent="0.3">
      <c r="A1159" s="219"/>
      <c r="B1159" s="219"/>
      <c r="C1159" s="220"/>
      <c r="D1159" s="220"/>
      <c r="E1159" s="220"/>
      <c r="F1159" s="220"/>
      <c r="G1159" s="220"/>
    </row>
    <row r="1160" spans="1:7" x14ac:dyDescent="0.3">
      <c r="A1160" s="219"/>
      <c r="B1160" s="219"/>
      <c r="C1160" s="220"/>
      <c r="D1160" s="220"/>
      <c r="E1160" s="220"/>
      <c r="F1160" s="220"/>
      <c r="G1160" s="220"/>
    </row>
    <row r="1161" spans="1:7" x14ac:dyDescent="0.3">
      <c r="A1161" s="219"/>
      <c r="B1161" s="219"/>
      <c r="C1161" s="220"/>
      <c r="D1161" s="220"/>
      <c r="E1161" s="220"/>
      <c r="F1161" s="220"/>
      <c r="G1161" s="220"/>
    </row>
    <row r="1162" spans="1:7" x14ac:dyDescent="0.3">
      <c r="A1162" s="219"/>
      <c r="B1162" s="219"/>
      <c r="C1162" s="220"/>
      <c r="D1162" s="220"/>
      <c r="E1162" s="220"/>
      <c r="F1162" s="220"/>
      <c r="G1162" s="220"/>
    </row>
    <row r="1163" spans="1:7" x14ac:dyDescent="0.3">
      <c r="A1163" s="219"/>
      <c r="B1163" s="219"/>
      <c r="C1163" s="220"/>
      <c r="D1163" s="220"/>
      <c r="E1163" s="220"/>
      <c r="F1163" s="220"/>
      <c r="G1163" s="220"/>
    </row>
    <row r="1164" spans="1:7" x14ac:dyDescent="0.3">
      <c r="A1164" s="219"/>
      <c r="B1164" s="219"/>
      <c r="C1164" s="220"/>
      <c r="D1164" s="220"/>
      <c r="E1164" s="220"/>
      <c r="F1164" s="220"/>
      <c r="G1164" s="220"/>
    </row>
    <row r="1165" spans="1:7" x14ac:dyDescent="0.3">
      <c r="A1165" s="219"/>
      <c r="B1165" s="219"/>
      <c r="C1165" s="220"/>
      <c r="D1165" s="220"/>
      <c r="E1165" s="220"/>
      <c r="F1165" s="220"/>
      <c r="G1165" s="220"/>
    </row>
    <row r="1166" spans="1:7" x14ac:dyDescent="0.3">
      <c r="A1166" s="219"/>
      <c r="B1166" s="219"/>
      <c r="C1166" s="220"/>
      <c r="D1166" s="220"/>
      <c r="E1166" s="220"/>
      <c r="F1166" s="220"/>
      <c r="G1166" s="220"/>
    </row>
    <row r="1167" spans="1:7" x14ac:dyDescent="0.3">
      <c r="A1167" s="219"/>
      <c r="B1167" s="219"/>
      <c r="C1167" s="220"/>
      <c r="D1167" s="220"/>
      <c r="E1167" s="220"/>
      <c r="F1167" s="220"/>
      <c r="G1167" s="220"/>
    </row>
    <row r="1168" spans="1:7" x14ac:dyDescent="0.3">
      <c r="A1168" s="219"/>
      <c r="B1168" s="219"/>
      <c r="C1168" s="220"/>
      <c r="D1168" s="220"/>
      <c r="E1168" s="220"/>
      <c r="F1168" s="220"/>
      <c r="G1168" s="220"/>
    </row>
    <row r="1169" spans="1:7" x14ac:dyDescent="0.3">
      <c r="A1169" s="219"/>
      <c r="B1169" s="219"/>
      <c r="C1169" s="220"/>
      <c r="D1169" s="220"/>
      <c r="E1169" s="220"/>
      <c r="F1169" s="220"/>
      <c r="G1169" s="220"/>
    </row>
    <row r="1170" spans="1:7" x14ac:dyDescent="0.3">
      <c r="A1170" s="219"/>
      <c r="B1170" s="219"/>
      <c r="C1170" s="220"/>
      <c r="D1170" s="220"/>
      <c r="E1170" s="220"/>
      <c r="F1170" s="220"/>
      <c r="G1170" s="220"/>
    </row>
    <row r="1171" spans="1:7" x14ac:dyDescent="0.3">
      <c r="A1171" s="219"/>
      <c r="B1171" s="219"/>
      <c r="C1171" s="220"/>
      <c r="D1171" s="220"/>
      <c r="E1171" s="220"/>
      <c r="F1171" s="220"/>
      <c r="G1171" s="220"/>
    </row>
    <row r="1172" spans="1:7" x14ac:dyDescent="0.3">
      <c r="A1172" s="219"/>
      <c r="B1172" s="219"/>
      <c r="C1172" s="220"/>
      <c r="D1172" s="220"/>
      <c r="E1172" s="220"/>
      <c r="F1172" s="220"/>
      <c r="G1172" s="220"/>
    </row>
    <row r="1173" spans="1:7" x14ac:dyDescent="0.3">
      <c r="A1173" s="219"/>
      <c r="B1173" s="219"/>
      <c r="C1173" s="220"/>
      <c r="D1173" s="220"/>
      <c r="E1173" s="220"/>
      <c r="F1173" s="220"/>
      <c r="G1173" s="220"/>
    </row>
    <row r="1174" spans="1:7" x14ac:dyDescent="0.3">
      <c r="A1174" s="219"/>
      <c r="B1174" s="219"/>
      <c r="C1174" s="220"/>
      <c r="D1174" s="220"/>
      <c r="E1174" s="220"/>
      <c r="F1174" s="220"/>
      <c r="G1174" s="220"/>
    </row>
    <row r="1175" spans="1:7" x14ac:dyDescent="0.3">
      <c r="A1175" s="219"/>
      <c r="B1175" s="219"/>
      <c r="C1175" s="220"/>
      <c r="D1175" s="220"/>
      <c r="E1175" s="220"/>
      <c r="F1175" s="220"/>
      <c r="G1175" s="220"/>
    </row>
    <row r="1176" spans="1:7" x14ac:dyDescent="0.3">
      <c r="A1176" s="219"/>
      <c r="B1176" s="219"/>
      <c r="C1176" s="220"/>
      <c r="D1176" s="220"/>
      <c r="E1176" s="220"/>
      <c r="F1176" s="220"/>
      <c r="G1176" s="220"/>
    </row>
    <row r="1177" spans="1:7" x14ac:dyDescent="0.3">
      <c r="A1177" s="219"/>
      <c r="B1177" s="219"/>
      <c r="C1177" s="220"/>
      <c r="D1177" s="220"/>
      <c r="E1177" s="220"/>
      <c r="F1177" s="220"/>
      <c r="G1177" s="220"/>
    </row>
    <row r="1178" spans="1:7" x14ac:dyDescent="0.3">
      <c r="A1178" s="219"/>
      <c r="B1178" s="219"/>
      <c r="C1178" s="220"/>
      <c r="D1178" s="220"/>
      <c r="E1178" s="220"/>
      <c r="F1178" s="220"/>
      <c r="G1178" s="220"/>
    </row>
    <row r="1179" spans="1:7" x14ac:dyDescent="0.3">
      <c r="A1179" s="219"/>
      <c r="B1179" s="219"/>
      <c r="C1179" s="220"/>
      <c r="D1179" s="220"/>
      <c r="E1179" s="220"/>
      <c r="F1179" s="220"/>
      <c r="G1179" s="220"/>
    </row>
    <row r="1180" spans="1:7" x14ac:dyDescent="0.3">
      <c r="A1180" s="219"/>
      <c r="B1180" s="219"/>
      <c r="C1180" s="220"/>
      <c r="D1180" s="220"/>
      <c r="E1180" s="220"/>
      <c r="F1180" s="220"/>
      <c r="G1180" s="220"/>
    </row>
    <row r="1181" spans="1:7" x14ac:dyDescent="0.3">
      <c r="A1181" s="219"/>
      <c r="B1181" s="219"/>
      <c r="C1181" s="220"/>
      <c r="D1181" s="220"/>
      <c r="E1181" s="220"/>
      <c r="F1181" s="220"/>
      <c r="G1181" s="220"/>
    </row>
    <row r="1182" spans="1:7" x14ac:dyDescent="0.3">
      <c r="A1182" s="219"/>
      <c r="B1182" s="219"/>
      <c r="C1182" s="220"/>
      <c r="D1182" s="220"/>
      <c r="E1182" s="220"/>
      <c r="F1182" s="220"/>
      <c r="G1182" s="220"/>
    </row>
    <row r="1183" spans="1:7" x14ac:dyDescent="0.3">
      <c r="A1183" s="219"/>
      <c r="B1183" s="219"/>
      <c r="C1183" s="220"/>
      <c r="D1183" s="220"/>
      <c r="E1183" s="220"/>
      <c r="F1183" s="220"/>
      <c r="G1183" s="220"/>
    </row>
    <row r="1184" spans="1:7" x14ac:dyDescent="0.3">
      <c r="A1184" s="219"/>
      <c r="B1184" s="219"/>
      <c r="C1184" s="220"/>
      <c r="D1184" s="220"/>
      <c r="E1184" s="220"/>
      <c r="F1184" s="220"/>
      <c r="G1184" s="220"/>
    </row>
    <row r="1185" spans="1:7" x14ac:dyDescent="0.3">
      <c r="A1185" s="219"/>
      <c r="B1185" s="219"/>
      <c r="C1185" s="220"/>
      <c r="D1185" s="220"/>
      <c r="E1185" s="220"/>
      <c r="F1185" s="220"/>
      <c r="G1185" s="220"/>
    </row>
    <row r="1186" spans="1:7" x14ac:dyDescent="0.3">
      <c r="A1186" s="219"/>
      <c r="B1186" s="219"/>
      <c r="C1186" s="220"/>
      <c r="D1186" s="220"/>
      <c r="E1186" s="220"/>
      <c r="F1186" s="220"/>
      <c r="G1186" s="220"/>
    </row>
    <row r="1187" spans="1:7" x14ac:dyDescent="0.3">
      <c r="A1187" s="219"/>
      <c r="B1187" s="219"/>
      <c r="C1187" s="220"/>
      <c r="D1187" s="220"/>
      <c r="E1187" s="220"/>
      <c r="F1187" s="220"/>
      <c r="G1187" s="220"/>
    </row>
    <row r="1188" spans="1:7" x14ac:dyDescent="0.3">
      <c r="A1188" s="219"/>
      <c r="B1188" s="219"/>
      <c r="C1188" s="220"/>
      <c r="D1188" s="220"/>
      <c r="E1188" s="220"/>
      <c r="F1188" s="220"/>
      <c r="G1188" s="220"/>
    </row>
    <row r="1189" spans="1:7" x14ac:dyDescent="0.3">
      <c r="A1189" s="219"/>
      <c r="B1189" s="219"/>
      <c r="C1189" s="220"/>
      <c r="D1189" s="220"/>
      <c r="E1189" s="220"/>
      <c r="F1189" s="220"/>
      <c r="G1189" s="220"/>
    </row>
    <row r="1190" spans="1:7" x14ac:dyDescent="0.3">
      <c r="A1190" s="219"/>
      <c r="B1190" s="219"/>
      <c r="C1190" s="220"/>
      <c r="D1190" s="220"/>
      <c r="E1190" s="220"/>
      <c r="F1190" s="220"/>
      <c r="G1190" s="220"/>
    </row>
    <row r="1191" spans="1:7" x14ac:dyDescent="0.3">
      <c r="A1191" s="219"/>
      <c r="B1191" s="219"/>
      <c r="C1191" s="220"/>
      <c r="D1191" s="220"/>
      <c r="E1191" s="220"/>
      <c r="F1191" s="220"/>
      <c r="G1191" s="220"/>
    </row>
    <row r="1192" spans="1:7" x14ac:dyDescent="0.3">
      <c r="A1192" s="219"/>
      <c r="B1192" s="219"/>
      <c r="C1192" s="220"/>
      <c r="D1192" s="220"/>
      <c r="E1192" s="220"/>
      <c r="F1192" s="220"/>
      <c r="G1192" s="220"/>
    </row>
    <row r="1193" spans="1:7" x14ac:dyDescent="0.3">
      <c r="A1193" s="219"/>
      <c r="B1193" s="219"/>
      <c r="C1193" s="220"/>
      <c r="D1193" s="220"/>
      <c r="E1193" s="220"/>
      <c r="F1193" s="220"/>
      <c r="G1193" s="220"/>
    </row>
    <row r="1194" spans="1:7" x14ac:dyDescent="0.3">
      <c r="A1194" s="219"/>
      <c r="B1194" s="219"/>
      <c r="C1194" s="220"/>
      <c r="D1194" s="220"/>
      <c r="E1194" s="220"/>
      <c r="F1194" s="220"/>
      <c r="G1194" s="220"/>
    </row>
    <row r="1195" spans="1:7" x14ac:dyDescent="0.3">
      <c r="A1195" s="219"/>
      <c r="B1195" s="219"/>
      <c r="C1195" s="220"/>
      <c r="D1195" s="220"/>
      <c r="E1195" s="220"/>
      <c r="F1195" s="220"/>
      <c r="G1195" s="220"/>
    </row>
    <row r="1196" spans="1:7" x14ac:dyDescent="0.3">
      <c r="A1196" s="219"/>
      <c r="B1196" s="219"/>
      <c r="C1196" s="220"/>
      <c r="D1196" s="220"/>
      <c r="E1196" s="220"/>
      <c r="F1196" s="220"/>
      <c r="G1196" s="220"/>
    </row>
    <row r="1197" spans="1:7" x14ac:dyDescent="0.3">
      <c r="A1197" s="219"/>
      <c r="B1197" s="219"/>
      <c r="C1197" s="220"/>
      <c r="D1197" s="220"/>
      <c r="E1197" s="220"/>
      <c r="F1197" s="220"/>
      <c r="G1197" s="220"/>
    </row>
    <row r="1198" spans="1:7" x14ac:dyDescent="0.3">
      <c r="A1198" s="219"/>
      <c r="B1198" s="219"/>
      <c r="C1198" s="220"/>
      <c r="D1198" s="220"/>
      <c r="E1198" s="220"/>
      <c r="F1198" s="220"/>
      <c r="G1198" s="220"/>
    </row>
    <row r="1199" spans="1:7" x14ac:dyDescent="0.3">
      <c r="A1199" s="219"/>
      <c r="B1199" s="219"/>
      <c r="C1199" s="220"/>
      <c r="D1199" s="220"/>
      <c r="E1199" s="220"/>
      <c r="F1199" s="220"/>
      <c r="G1199" s="220"/>
    </row>
    <row r="1200" spans="1:7" x14ac:dyDescent="0.3">
      <c r="A1200" s="219"/>
      <c r="B1200" s="219"/>
      <c r="C1200" s="220"/>
      <c r="D1200" s="220"/>
      <c r="E1200" s="220"/>
      <c r="F1200" s="220"/>
      <c r="G1200" s="220"/>
    </row>
    <row r="1201" spans="1:7" x14ac:dyDescent="0.3">
      <c r="A1201" s="219"/>
      <c r="B1201" s="219"/>
      <c r="C1201" s="220"/>
      <c r="D1201" s="220"/>
      <c r="E1201" s="220"/>
      <c r="F1201" s="220"/>
      <c r="G1201" s="220"/>
    </row>
    <row r="1202" spans="1:7" x14ac:dyDescent="0.3">
      <c r="A1202" s="219"/>
      <c r="B1202" s="219"/>
      <c r="C1202" s="220"/>
      <c r="D1202" s="220"/>
      <c r="E1202" s="220"/>
      <c r="F1202" s="220"/>
      <c r="G1202" s="220"/>
    </row>
    <row r="1203" spans="1:7" x14ac:dyDescent="0.3">
      <c r="A1203" s="219"/>
      <c r="B1203" s="219"/>
      <c r="C1203" s="220"/>
      <c r="D1203" s="220"/>
      <c r="E1203" s="220"/>
      <c r="F1203" s="220"/>
      <c r="G1203" s="220"/>
    </row>
    <row r="1204" spans="1:7" x14ac:dyDescent="0.3">
      <c r="A1204" s="219"/>
      <c r="B1204" s="219"/>
      <c r="C1204" s="220"/>
      <c r="D1204" s="220"/>
      <c r="E1204" s="220"/>
      <c r="F1204" s="220"/>
      <c r="G1204" s="220"/>
    </row>
    <row r="1205" spans="1:7" x14ac:dyDescent="0.3">
      <c r="A1205" s="219"/>
      <c r="B1205" s="219"/>
      <c r="C1205" s="220"/>
      <c r="D1205" s="220"/>
      <c r="E1205" s="220"/>
      <c r="F1205" s="220"/>
      <c r="G1205" s="220"/>
    </row>
    <row r="1206" spans="1:7" x14ac:dyDescent="0.3">
      <c r="A1206" s="219"/>
      <c r="B1206" s="219"/>
      <c r="C1206" s="220"/>
      <c r="D1206" s="220"/>
      <c r="E1206" s="220"/>
      <c r="F1206" s="220"/>
      <c r="G1206" s="220"/>
    </row>
    <row r="1207" spans="1:7" x14ac:dyDescent="0.3">
      <c r="A1207" s="219"/>
      <c r="B1207" s="219"/>
      <c r="C1207" s="220"/>
      <c r="D1207" s="220"/>
      <c r="E1207" s="220"/>
      <c r="F1207" s="220"/>
      <c r="G1207" s="220"/>
    </row>
    <row r="1208" spans="1:7" x14ac:dyDescent="0.3">
      <c r="A1208" s="219"/>
      <c r="B1208" s="219"/>
      <c r="C1208" s="220"/>
      <c r="D1208" s="220"/>
      <c r="E1208" s="220"/>
      <c r="F1208" s="220"/>
      <c r="G1208" s="220"/>
    </row>
    <row r="1209" spans="1:7" x14ac:dyDescent="0.3">
      <c r="A1209" s="219"/>
      <c r="B1209" s="219"/>
      <c r="C1209" s="220"/>
      <c r="D1209" s="220"/>
      <c r="E1209" s="220"/>
      <c r="F1209" s="220"/>
      <c r="G1209" s="220"/>
    </row>
    <row r="1210" spans="1:7" x14ac:dyDescent="0.3">
      <c r="A1210" s="219"/>
      <c r="B1210" s="219"/>
      <c r="C1210" s="220"/>
      <c r="D1210" s="220"/>
      <c r="E1210" s="220"/>
      <c r="F1210" s="220"/>
      <c r="G1210" s="220"/>
    </row>
    <row r="1211" spans="1:7" x14ac:dyDescent="0.3">
      <c r="A1211" s="219"/>
      <c r="B1211" s="219"/>
      <c r="C1211" s="220"/>
      <c r="D1211" s="220"/>
      <c r="E1211" s="220"/>
      <c r="F1211" s="220"/>
      <c r="G1211" s="220"/>
    </row>
    <row r="1212" spans="1:7" x14ac:dyDescent="0.3">
      <c r="A1212" s="219"/>
      <c r="B1212" s="219"/>
      <c r="C1212" s="220"/>
      <c r="D1212" s="220"/>
      <c r="E1212" s="220"/>
      <c r="F1212" s="220"/>
      <c r="G1212" s="220"/>
    </row>
    <row r="1213" spans="1:7" x14ac:dyDescent="0.3">
      <c r="A1213" s="219"/>
      <c r="B1213" s="219"/>
      <c r="C1213" s="220"/>
      <c r="D1213" s="220"/>
      <c r="E1213" s="220"/>
      <c r="F1213" s="220"/>
      <c r="G1213" s="220"/>
    </row>
    <row r="1214" spans="1:7" x14ac:dyDescent="0.3">
      <c r="A1214" s="219"/>
      <c r="B1214" s="219"/>
      <c r="C1214" s="220"/>
      <c r="D1214" s="220"/>
      <c r="E1214" s="220"/>
      <c r="F1214" s="220"/>
      <c r="G1214" s="220"/>
    </row>
    <row r="1215" spans="1:7" x14ac:dyDescent="0.3">
      <c r="A1215" s="219"/>
      <c r="B1215" s="219"/>
      <c r="C1215" s="220"/>
      <c r="D1215" s="220"/>
      <c r="E1215" s="220"/>
      <c r="F1215" s="220"/>
      <c r="G1215" s="220"/>
    </row>
    <row r="1216" spans="1:7" x14ac:dyDescent="0.3">
      <c r="A1216" s="219"/>
      <c r="B1216" s="219"/>
      <c r="C1216" s="220"/>
      <c r="D1216" s="220"/>
      <c r="E1216" s="220"/>
      <c r="F1216" s="220"/>
      <c r="G1216" s="220"/>
    </row>
    <row r="1217" spans="1:7" x14ac:dyDescent="0.3">
      <c r="A1217" s="219"/>
      <c r="B1217" s="219"/>
      <c r="C1217" s="220"/>
      <c r="D1217" s="220"/>
      <c r="E1217" s="220"/>
      <c r="F1217" s="220"/>
      <c r="G1217" s="220"/>
    </row>
    <row r="1218" spans="1:7" x14ac:dyDescent="0.3">
      <c r="A1218" s="219"/>
      <c r="B1218" s="219"/>
      <c r="C1218" s="220"/>
      <c r="D1218" s="220"/>
      <c r="E1218" s="220"/>
      <c r="F1218" s="220"/>
      <c r="G1218" s="220"/>
    </row>
    <row r="1219" spans="1:7" x14ac:dyDescent="0.3">
      <c r="A1219" s="219"/>
      <c r="B1219" s="219"/>
      <c r="C1219" s="220"/>
      <c r="D1219" s="220"/>
      <c r="E1219" s="220"/>
      <c r="F1219" s="220"/>
      <c r="G1219" s="220"/>
    </row>
    <row r="1220" spans="1:7" x14ac:dyDescent="0.3">
      <c r="A1220" s="219"/>
      <c r="B1220" s="219"/>
      <c r="C1220" s="220"/>
      <c r="D1220" s="220"/>
      <c r="E1220" s="220"/>
      <c r="F1220" s="220"/>
      <c r="G1220" s="220"/>
    </row>
    <row r="1221" spans="1:7" x14ac:dyDescent="0.3">
      <c r="A1221" s="219"/>
      <c r="B1221" s="219"/>
      <c r="C1221" s="220"/>
      <c r="D1221" s="220"/>
      <c r="E1221" s="220"/>
      <c r="F1221" s="220"/>
      <c r="G1221" s="220"/>
    </row>
    <row r="1222" spans="1:7" x14ac:dyDescent="0.3">
      <c r="A1222" s="219"/>
      <c r="B1222" s="219"/>
      <c r="C1222" s="220"/>
      <c r="D1222" s="220"/>
      <c r="E1222" s="220"/>
      <c r="F1222" s="220"/>
      <c r="G1222" s="220"/>
    </row>
    <row r="1223" spans="1:7" x14ac:dyDescent="0.3">
      <c r="A1223" s="219"/>
      <c r="B1223" s="219"/>
      <c r="C1223" s="220"/>
      <c r="D1223" s="220"/>
      <c r="E1223" s="220"/>
      <c r="F1223" s="220"/>
      <c r="G1223" s="220"/>
    </row>
    <row r="1224" spans="1:7" x14ac:dyDescent="0.3">
      <c r="A1224" s="219"/>
      <c r="B1224" s="219"/>
      <c r="C1224" s="220"/>
      <c r="D1224" s="220"/>
      <c r="E1224" s="220"/>
      <c r="F1224" s="220"/>
      <c r="G1224" s="220"/>
    </row>
    <row r="1225" spans="1:7" x14ac:dyDescent="0.3">
      <c r="A1225" s="219"/>
      <c r="B1225" s="219"/>
      <c r="C1225" s="220"/>
      <c r="D1225" s="220"/>
      <c r="E1225" s="220"/>
      <c r="F1225" s="220"/>
      <c r="G1225" s="220"/>
    </row>
    <row r="1226" spans="1:7" x14ac:dyDescent="0.3">
      <c r="A1226" s="219"/>
      <c r="B1226" s="219"/>
      <c r="C1226" s="220"/>
      <c r="D1226" s="220"/>
      <c r="E1226" s="220"/>
      <c r="F1226" s="220"/>
      <c r="G1226" s="220"/>
    </row>
    <row r="1227" spans="1:7" x14ac:dyDescent="0.3">
      <c r="A1227" s="219"/>
      <c r="B1227" s="219"/>
      <c r="C1227" s="220"/>
      <c r="D1227" s="220"/>
      <c r="E1227" s="220"/>
      <c r="F1227" s="220"/>
      <c r="G1227" s="220"/>
    </row>
    <row r="1228" spans="1:7" x14ac:dyDescent="0.3">
      <c r="A1228" s="219"/>
      <c r="B1228" s="219"/>
      <c r="C1228" s="220"/>
      <c r="D1228" s="220"/>
      <c r="E1228" s="220"/>
      <c r="F1228" s="220"/>
      <c r="G1228" s="220"/>
    </row>
    <row r="1229" spans="1:7" x14ac:dyDescent="0.3">
      <c r="A1229" s="219"/>
      <c r="B1229" s="219"/>
      <c r="C1229" s="220"/>
      <c r="D1229" s="220"/>
      <c r="E1229" s="220"/>
      <c r="F1229" s="220"/>
      <c r="G1229" s="220"/>
    </row>
    <row r="1230" spans="1:7" x14ac:dyDescent="0.3">
      <c r="A1230" s="219"/>
      <c r="B1230" s="219"/>
      <c r="C1230" s="220"/>
      <c r="D1230" s="220"/>
      <c r="E1230" s="220"/>
      <c r="F1230" s="220"/>
      <c r="G1230" s="220"/>
    </row>
    <row r="1231" spans="1:7" x14ac:dyDescent="0.3">
      <c r="A1231" s="219"/>
      <c r="B1231" s="219"/>
      <c r="C1231" s="220"/>
      <c r="D1231" s="220"/>
      <c r="E1231" s="220"/>
      <c r="F1231" s="220"/>
      <c r="G1231" s="220"/>
    </row>
    <row r="1232" spans="1:7" x14ac:dyDescent="0.3">
      <c r="A1232" s="219"/>
      <c r="B1232" s="219"/>
      <c r="C1232" s="220"/>
      <c r="D1232" s="220"/>
      <c r="E1232" s="220"/>
      <c r="F1232" s="220"/>
      <c r="G1232" s="220"/>
    </row>
    <row r="1233" spans="1:7" x14ac:dyDescent="0.3">
      <c r="A1233" s="219"/>
      <c r="B1233" s="219"/>
      <c r="C1233" s="220"/>
      <c r="D1233" s="220"/>
      <c r="E1233" s="220"/>
      <c r="F1233" s="220"/>
      <c r="G1233" s="220"/>
    </row>
    <row r="1234" spans="1:7" x14ac:dyDescent="0.3">
      <c r="A1234" s="219"/>
      <c r="B1234" s="219"/>
      <c r="C1234" s="220"/>
      <c r="D1234" s="220"/>
      <c r="E1234" s="220"/>
      <c r="F1234" s="220"/>
      <c r="G1234" s="220"/>
    </row>
    <row r="1235" spans="1:7" x14ac:dyDescent="0.3">
      <c r="A1235" s="219"/>
      <c r="B1235" s="219"/>
      <c r="C1235" s="220"/>
      <c r="D1235" s="220"/>
      <c r="E1235" s="220"/>
      <c r="F1235" s="220"/>
      <c r="G1235" s="220"/>
    </row>
    <row r="1236" spans="1:7" x14ac:dyDescent="0.3">
      <c r="A1236" s="219"/>
      <c r="B1236" s="219"/>
      <c r="C1236" s="220"/>
      <c r="D1236" s="220"/>
      <c r="E1236" s="220"/>
      <c r="F1236" s="220"/>
      <c r="G1236" s="220"/>
    </row>
    <row r="1237" spans="1:7" x14ac:dyDescent="0.3">
      <c r="A1237" s="219"/>
      <c r="B1237" s="219"/>
      <c r="C1237" s="220"/>
      <c r="D1237" s="220"/>
      <c r="E1237" s="220"/>
      <c r="F1237" s="220"/>
      <c r="G1237" s="220"/>
    </row>
    <row r="1238" spans="1:7" x14ac:dyDescent="0.3">
      <c r="A1238" s="219"/>
      <c r="B1238" s="219"/>
      <c r="C1238" s="220"/>
      <c r="D1238" s="220"/>
      <c r="E1238" s="220"/>
      <c r="F1238" s="220"/>
      <c r="G1238" s="220"/>
    </row>
    <row r="1239" spans="1:7" x14ac:dyDescent="0.3">
      <c r="A1239" s="219"/>
      <c r="B1239" s="219"/>
      <c r="C1239" s="220"/>
      <c r="D1239" s="220"/>
      <c r="E1239" s="220"/>
      <c r="F1239" s="220"/>
      <c r="G1239" s="220"/>
    </row>
    <row r="1240" spans="1:7" x14ac:dyDescent="0.3">
      <c r="A1240" s="219"/>
      <c r="B1240" s="219"/>
      <c r="C1240" s="220"/>
      <c r="D1240" s="220"/>
      <c r="E1240" s="220"/>
      <c r="F1240" s="220"/>
      <c r="G1240" s="220"/>
    </row>
    <row r="1241" spans="1:7" x14ac:dyDescent="0.3">
      <c r="A1241" s="219"/>
      <c r="B1241" s="219"/>
      <c r="C1241" s="220"/>
      <c r="D1241" s="220"/>
      <c r="E1241" s="220"/>
      <c r="F1241" s="220"/>
      <c r="G1241" s="220"/>
    </row>
    <row r="1242" spans="1:7" x14ac:dyDescent="0.3">
      <c r="A1242" s="219"/>
      <c r="B1242" s="219"/>
      <c r="C1242" s="220"/>
      <c r="D1242" s="220"/>
      <c r="E1242" s="220"/>
      <c r="F1242" s="220"/>
      <c r="G1242" s="220"/>
    </row>
    <row r="1243" spans="1:7" x14ac:dyDescent="0.3">
      <c r="A1243" s="219"/>
      <c r="B1243" s="219"/>
      <c r="C1243" s="220"/>
      <c r="D1243" s="220"/>
      <c r="E1243" s="220"/>
      <c r="F1243" s="220"/>
      <c r="G1243" s="220"/>
    </row>
    <row r="1244" spans="1:7" x14ac:dyDescent="0.3">
      <c r="A1244" s="219"/>
      <c r="B1244" s="219"/>
      <c r="C1244" s="220"/>
      <c r="D1244" s="220"/>
      <c r="E1244" s="220"/>
      <c r="F1244" s="220"/>
      <c r="G1244" s="220"/>
    </row>
    <row r="1245" spans="1:7" x14ac:dyDescent="0.3">
      <c r="A1245" s="219"/>
      <c r="B1245" s="219"/>
      <c r="C1245" s="220"/>
      <c r="D1245" s="220"/>
      <c r="E1245" s="220"/>
      <c r="F1245" s="220"/>
      <c r="G1245" s="220"/>
    </row>
    <row r="1246" spans="1:7" x14ac:dyDescent="0.3">
      <c r="A1246" s="219"/>
      <c r="B1246" s="219"/>
      <c r="C1246" s="220"/>
      <c r="D1246" s="220"/>
      <c r="E1246" s="220"/>
      <c r="F1246" s="220"/>
      <c r="G1246" s="220"/>
    </row>
    <row r="1247" spans="1:7" x14ac:dyDescent="0.3">
      <c r="A1247" s="219"/>
      <c r="B1247" s="219"/>
      <c r="C1247" s="220"/>
      <c r="D1247" s="220"/>
      <c r="E1247" s="220"/>
      <c r="F1247" s="220"/>
      <c r="G1247" s="220"/>
    </row>
    <row r="1248" spans="1:7" x14ac:dyDescent="0.3">
      <c r="A1248" s="219"/>
      <c r="B1248" s="219"/>
      <c r="C1248" s="220"/>
      <c r="D1248" s="220"/>
      <c r="E1248" s="220"/>
      <c r="F1248" s="220"/>
      <c r="G1248" s="220"/>
    </row>
    <row r="1249" spans="1:7" x14ac:dyDescent="0.3">
      <c r="A1249" s="219"/>
      <c r="B1249" s="219"/>
      <c r="C1249" s="220"/>
      <c r="D1249" s="220"/>
      <c r="E1249" s="220"/>
      <c r="F1249" s="220"/>
      <c r="G1249" s="220"/>
    </row>
    <row r="1250" spans="1:7" x14ac:dyDescent="0.3">
      <c r="A1250" s="219"/>
      <c r="B1250" s="219"/>
      <c r="C1250" s="220"/>
      <c r="D1250" s="220"/>
      <c r="E1250" s="220"/>
      <c r="F1250" s="220"/>
      <c r="G1250" s="220"/>
    </row>
    <row r="1251" spans="1:7" x14ac:dyDescent="0.3">
      <c r="A1251" s="219"/>
      <c r="B1251" s="219"/>
      <c r="C1251" s="220"/>
      <c r="D1251" s="220"/>
      <c r="E1251" s="220"/>
      <c r="F1251" s="220"/>
      <c r="G1251" s="220"/>
    </row>
    <row r="1252" spans="1:7" x14ac:dyDescent="0.3">
      <c r="A1252" s="219"/>
      <c r="B1252" s="219"/>
      <c r="C1252" s="220"/>
      <c r="D1252" s="220"/>
      <c r="E1252" s="220"/>
      <c r="F1252" s="220"/>
      <c r="G1252" s="220"/>
    </row>
    <row r="1253" spans="1:7" x14ac:dyDescent="0.3">
      <c r="A1253" s="219"/>
      <c r="B1253" s="219"/>
      <c r="C1253" s="220"/>
      <c r="D1253" s="220"/>
      <c r="E1253" s="220"/>
      <c r="F1253" s="220"/>
      <c r="G1253" s="220"/>
    </row>
    <row r="1254" spans="1:7" x14ac:dyDescent="0.3">
      <c r="A1254" s="219"/>
      <c r="B1254" s="219"/>
      <c r="C1254" s="220"/>
      <c r="D1254" s="220"/>
      <c r="E1254" s="220"/>
      <c r="F1254" s="220"/>
      <c r="G1254" s="220"/>
    </row>
    <row r="1255" spans="1:7" x14ac:dyDescent="0.3">
      <c r="A1255" s="219"/>
      <c r="B1255" s="219"/>
      <c r="C1255" s="220"/>
      <c r="D1255" s="220"/>
      <c r="E1255" s="220"/>
      <c r="F1255" s="220"/>
      <c r="G1255" s="220"/>
    </row>
    <row r="1256" spans="1:7" x14ac:dyDescent="0.3">
      <c r="A1256" s="219"/>
      <c r="B1256" s="219"/>
      <c r="C1256" s="220"/>
      <c r="D1256" s="220"/>
      <c r="E1256" s="220"/>
      <c r="F1256" s="220"/>
      <c r="G1256" s="220"/>
    </row>
    <row r="1257" spans="1:7" x14ac:dyDescent="0.3">
      <c r="A1257" s="219"/>
      <c r="B1257" s="219"/>
      <c r="C1257" s="220"/>
      <c r="D1257" s="220"/>
      <c r="E1257" s="220"/>
      <c r="F1257" s="220"/>
      <c r="G1257" s="220"/>
    </row>
    <row r="1258" spans="1:7" x14ac:dyDescent="0.3">
      <c r="A1258" s="219"/>
      <c r="B1258" s="219"/>
      <c r="C1258" s="220"/>
      <c r="D1258" s="220"/>
      <c r="E1258" s="220"/>
      <c r="F1258" s="220"/>
      <c r="G1258" s="220"/>
    </row>
    <row r="1259" spans="1:7" x14ac:dyDescent="0.3">
      <c r="A1259" s="219"/>
      <c r="B1259" s="219"/>
      <c r="C1259" s="220"/>
      <c r="D1259" s="220"/>
      <c r="E1259" s="220"/>
      <c r="F1259" s="220"/>
      <c r="G1259" s="220"/>
    </row>
    <row r="1260" spans="1:7" x14ac:dyDescent="0.3">
      <c r="A1260" s="219"/>
      <c r="B1260" s="219"/>
      <c r="C1260" s="220"/>
      <c r="D1260" s="220"/>
      <c r="E1260" s="220"/>
      <c r="F1260" s="220"/>
      <c r="G1260" s="220"/>
    </row>
    <row r="1261" spans="1:7" x14ac:dyDescent="0.3">
      <c r="A1261" s="219"/>
      <c r="B1261" s="219"/>
      <c r="C1261" s="220"/>
      <c r="D1261" s="220"/>
      <c r="E1261" s="220"/>
      <c r="F1261" s="220"/>
      <c r="G1261" s="220"/>
    </row>
    <row r="1262" spans="1:7" x14ac:dyDescent="0.3">
      <c r="A1262" s="219"/>
      <c r="B1262" s="219"/>
      <c r="C1262" s="220"/>
      <c r="D1262" s="220"/>
      <c r="E1262" s="220"/>
      <c r="F1262" s="220"/>
      <c r="G1262" s="220"/>
    </row>
    <row r="1263" spans="1:7" x14ac:dyDescent="0.3">
      <c r="A1263" s="219"/>
      <c r="B1263" s="219"/>
      <c r="C1263" s="220"/>
      <c r="D1263" s="220"/>
      <c r="E1263" s="220"/>
      <c r="F1263" s="220"/>
      <c r="G1263" s="220"/>
    </row>
    <row r="1264" spans="1:7" x14ac:dyDescent="0.3">
      <c r="A1264" s="219"/>
      <c r="B1264" s="219"/>
      <c r="C1264" s="220"/>
      <c r="D1264" s="220"/>
      <c r="E1264" s="220"/>
      <c r="F1264" s="220"/>
      <c r="G1264" s="220"/>
    </row>
    <row r="1265" spans="1:7" x14ac:dyDescent="0.3">
      <c r="A1265" s="219"/>
      <c r="B1265" s="219"/>
      <c r="C1265" s="220"/>
      <c r="D1265" s="220"/>
      <c r="E1265" s="220"/>
      <c r="F1265" s="220"/>
      <c r="G1265" s="220"/>
    </row>
    <row r="1266" spans="1:7" x14ac:dyDescent="0.3">
      <c r="A1266" s="219"/>
      <c r="B1266" s="219"/>
      <c r="C1266" s="220"/>
      <c r="D1266" s="220"/>
      <c r="E1266" s="220"/>
      <c r="F1266" s="220"/>
      <c r="G1266" s="220"/>
    </row>
    <row r="1267" spans="1:7" x14ac:dyDescent="0.3">
      <c r="A1267" s="219"/>
      <c r="B1267" s="219"/>
      <c r="C1267" s="220"/>
      <c r="D1267" s="220"/>
      <c r="E1267" s="220"/>
      <c r="F1267" s="220"/>
      <c r="G1267" s="220"/>
    </row>
    <row r="1268" spans="1:7" x14ac:dyDescent="0.3">
      <c r="A1268" s="219"/>
      <c r="B1268" s="219"/>
      <c r="C1268" s="220"/>
      <c r="D1268" s="220"/>
      <c r="E1268" s="220"/>
      <c r="F1268" s="220"/>
      <c r="G1268" s="220"/>
    </row>
    <row r="1269" spans="1:7" x14ac:dyDescent="0.3">
      <c r="A1269" s="219"/>
      <c r="B1269" s="219"/>
      <c r="C1269" s="220"/>
      <c r="D1269" s="220"/>
      <c r="E1269" s="220"/>
      <c r="F1269" s="220"/>
      <c r="G1269" s="220"/>
    </row>
    <row r="1270" spans="1:7" x14ac:dyDescent="0.3">
      <c r="A1270" s="219"/>
      <c r="B1270" s="219"/>
      <c r="C1270" s="220"/>
      <c r="D1270" s="220"/>
      <c r="E1270" s="220"/>
      <c r="F1270" s="220"/>
      <c r="G1270" s="220"/>
    </row>
    <row r="1271" spans="1:7" x14ac:dyDescent="0.3">
      <c r="A1271" s="219"/>
      <c r="B1271" s="219"/>
      <c r="C1271" s="220"/>
      <c r="D1271" s="220"/>
      <c r="E1271" s="220"/>
      <c r="F1271" s="220"/>
      <c r="G1271" s="220"/>
    </row>
    <row r="1272" spans="1:7" x14ac:dyDescent="0.3">
      <c r="A1272" s="219"/>
      <c r="B1272" s="219"/>
      <c r="C1272" s="220"/>
      <c r="D1272" s="220"/>
      <c r="E1272" s="220"/>
      <c r="F1272" s="220"/>
      <c r="G1272" s="220"/>
    </row>
    <row r="1273" spans="1:7" x14ac:dyDescent="0.3">
      <c r="A1273" s="219"/>
      <c r="B1273" s="219"/>
      <c r="C1273" s="220"/>
      <c r="D1273" s="220"/>
      <c r="E1273" s="220"/>
      <c r="F1273" s="220"/>
      <c r="G1273" s="220"/>
    </row>
    <row r="1274" spans="1:7" x14ac:dyDescent="0.3">
      <c r="A1274" s="219"/>
      <c r="B1274" s="219"/>
      <c r="C1274" s="220"/>
      <c r="D1274" s="220"/>
      <c r="E1274" s="220"/>
      <c r="F1274" s="220"/>
      <c r="G1274" s="220"/>
    </row>
    <row r="1275" spans="1:7" x14ac:dyDescent="0.3">
      <c r="A1275" s="219"/>
      <c r="B1275" s="219"/>
      <c r="C1275" s="220"/>
      <c r="D1275" s="220"/>
      <c r="E1275" s="220"/>
      <c r="F1275" s="220"/>
      <c r="G1275" s="220"/>
    </row>
    <row r="1276" spans="1:7" x14ac:dyDescent="0.3">
      <c r="A1276" s="219"/>
      <c r="B1276" s="219"/>
      <c r="C1276" s="220"/>
      <c r="D1276" s="220"/>
      <c r="E1276" s="220"/>
      <c r="F1276" s="220"/>
      <c r="G1276" s="220"/>
    </row>
    <row r="1277" spans="1:7" x14ac:dyDescent="0.3">
      <c r="A1277" s="219"/>
      <c r="B1277" s="219"/>
      <c r="C1277" s="220"/>
      <c r="D1277" s="220"/>
      <c r="E1277" s="220"/>
      <c r="F1277" s="220"/>
      <c r="G1277" s="220"/>
    </row>
    <row r="1278" spans="1:7" x14ac:dyDescent="0.3">
      <c r="A1278" s="219"/>
      <c r="B1278" s="219"/>
      <c r="C1278" s="220"/>
      <c r="D1278" s="220"/>
      <c r="E1278" s="220"/>
      <c r="F1278" s="220"/>
      <c r="G1278" s="220"/>
    </row>
    <row r="1279" spans="1:7" x14ac:dyDescent="0.3">
      <c r="A1279" s="219"/>
      <c r="B1279" s="219"/>
      <c r="C1279" s="220"/>
      <c r="D1279" s="220"/>
      <c r="E1279" s="220"/>
      <c r="F1279" s="220"/>
      <c r="G1279" s="220"/>
    </row>
    <row r="1280" spans="1:7" x14ac:dyDescent="0.3">
      <c r="A1280" s="219"/>
      <c r="B1280" s="219"/>
      <c r="C1280" s="220"/>
      <c r="D1280" s="220"/>
      <c r="E1280" s="220"/>
      <c r="F1280" s="220"/>
      <c r="G1280" s="220"/>
    </row>
    <row r="1281" spans="1:7" x14ac:dyDescent="0.3">
      <c r="A1281" s="219"/>
      <c r="B1281" s="219"/>
      <c r="C1281" s="220"/>
      <c r="D1281" s="220"/>
      <c r="E1281" s="220"/>
      <c r="F1281" s="220"/>
      <c r="G1281" s="220"/>
    </row>
    <row r="1282" spans="1:7" x14ac:dyDescent="0.3">
      <c r="A1282" s="219"/>
      <c r="B1282" s="219"/>
      <c r="C1282" s="220"/>
      <c r="D1282" s="220"/>
      <c r="E1282" s="220"/>
      <c r="F1282" s="220"/>
      <c r="G1282" s="220"/>
    </row>
    <row r="1283" spans="1:7" x14ac:dyDescent="0.3">
      <c r="A1283" s="219"/>
      <c r="B1283" s="219"/>
      <c r="C1283" s="220"/>
      <c r="D1283" s="220"/>
      <c r="E1283" s="220"/>
      <c r="F1283" s="220"/>
      <c r="G1283" s="220"/>
    </row>
    <row r="1284" spans="1:7" x14ac:dyDescent="0.3">
      <c r="A1284" s="219"/>
      <c r="B1284" s="219"/>
      <c r="C1284" s="220"/>
      <c r="D1284" s="220"/>
      <c r="E1284" s="220"/>
      <c r="F1284" s="220"/>
      <c r="G1284" s="220"/>
    </row>
    <row r="1285" spans="1:7" x14ac:dyDescent="0.3">
      <c r="A1285" s="219"/>
      <c r="B1285" s="219"/>
      <c r="C1285" s="220"/>
      <c r="D1285" s="220"/>
      <c r="E1285" s="220"/>
      <c r="F1285" s="220"/>
      <c r="G1285" s="220"/>
    </row>
    <row r="1286" spans="1:7" x14ac:dyDescent="0.3">
      <c r="A1286" s="219"/>
      <c r="B1286" s="219"/>
      <c r="C1286" s="220"/>
      <c r="D1286" s="220"/>
      <c r="E1286" s="220"/>
      <c r="F1286" s="220"/>
      <c r="G1286" s="220"/>
    </row>
    <row r="1287" spans="1:7" x14ac:dyDescent="0.3">
      <c r="A1287" s="219"/>
      <c r="B1287" s="219"/>
      <c r="C1287" s="220"/>
      <c r="D1287" s="220"/>
      <c r="E1287" s="220"/>
      <c r="F1287" s="220"/>
      <c r="G1287" s="220"/>
    </row>
    <row r="1288" spans="1:7" x14ac:dyDescent="0.3">
      <c r="A1288" s="219"/>
      <c r="B1288" s="219"/>
      <c r="C1288" s="220"/>
      <c r="D1288" s="220"/>
      <c r="E1288" s="220"/>
      <c r="F1288" s="220"/>
      <c r="G1288" s="220"/>
    </row>
    <row r="1289" spans="1:7" x14ac:dyDescent="0.3">
      <c r="A1289" s="219"/>
      <c r="B1289" s="219"/>
      <c r="C1289" s="220"/>
      <c r="D1289" s="220"/>
      <c r="E1289" s="220"/>
      <c r="F1289" s="220"/>
      <c r="G1289" s="220"/>
    </row>
    <row r="1290" spans="1:7" x14ac:dyDescent="0.3">
      <c r="A1290" s="219"/>
      <c r="B1290" s="219"/>
      <c r="C1290" s="220"/>
      <c r="D1290" s="220"/>
      <c r="E1290" s="220"/>
      <c r="F1290" s="220"/>
      <c r="G1290" s="220"/>
    </row>
    <row r="1291" spans="1:7" x14ac:dyDescent="0.3">
      <c r="A1291" s="219"/>
      <c r="B1291" s="219"/>
      <c r="C1291" s="220"/>
      <c r="D1291" s="220"/>
      <c r="E1291" s="220"/>
      <c r="F1291" s="220"/>
      <c r="G1291" s="220"/>
    </row>
    <row r="1292" spans="1:7" x14ac:dyDescent="0.3">
      <c r="A1292" s="219"/>
      <c r="B1292" s="219"/>
      <c r="C1292" s="220"/>
      <c r="D1292" s="220"/>
      <c r="E1292" s="220"/>
      <c r="F1292" s="220"/>
      <c r="G1292" s="220"/>
    </row>
    <row r="1293" spans="1:7" x14ac:dyDescent="0.3">
      <c r="A1293" s="219"/>
      <c r="B1293" s="219"/>
      <c r="C1293" s="220"/>
      <c r="D1293" s="220"/>
      <c r="E1293" s="220"/>
      <c r="F1293" s="220"/>
      <c r="G1293" s="220"/>
    </row>
    <row r="1294" spans="1:7" x14ac:dyDescent="0.3">
      <c r="A1294" s="219"/>
      <c r="B1294" s="219"/>
      <c r="C1294" s="220"/>
      <c r="D1294" s="220"/>
      <c r="E1294" s="220"/>
      <c r="F1294" s="220"/>
      <c r="G1294" s="220"/>
    </row>
    <row r="1295" spans="1:7" x14ac:dyDescent="0.3">
      <c r="A1295" s="219"/>
      <c r="B1295" s="219"/>
      <c r="C1295" s="220"/>
      <c r="D1295" s="220"/>
      <c r="E1295" s="220"/>
      <c r="F1295" s="220"/>
      <c r="G1295" s="220"/>
    </row>
    <row r="1296" spans="1:7" x14ac:dyDescent="0.3">
      <c r="A1296" s="219"/>
      <c r="B1296" s="219"/>
      <c r="C1296" s="220"/>
      <c r="D1296" s="220"/>
      <c r="E1296" s="220"/>
      <c r="F1296" s="220"/>
      <c r="G1296" s="220"/>
    </row>
    <row r="1297" spans="1:7" x14ac:dyDescent="0.3">
      <c r="A1297" s="219"/>
      <c r="B1297" s="219"/>
      <c r="C1297" s="220"/>
      <c r="D1297" s="220"/>
      <c r="E1297" s="220"/>
      <c r="F1297" s="220"/>
      <c r="G1297" s="220"/>
    </row>
    <row r="1298" spans="1:7" x14ac:dyDescent="0.3">
      <c r="A1298" s="219"/>
      <c r="B1298" s="219"/>
      <c r="C1298" s="220"/>
      <c r="D1298" s="220"/>
      <c r="E1298" s="220"/>
      <c r="F1298" s="220"/>
      <c r="G1298" s="220"/>
    </row>
    <row r="1299" spans="1:7" x14ac:dyDescent="0.3">
      <c r="A1299" s="219"/>
      <c r="B1299" s="219"/>
      <c r="C1299" s="220"/>
      <c r="D1299" s="220"/>
      <c r="E1299" s="220"/>
      <c r="F1299" s="220"/>
      <c r="G1299" s="220"/>
    </row>
    <row r="1300" spans="1:7" x14ac:dyDescent="0.3">
      <c r="A1300" s="219"/>
      <c r="B1300" s="219"/>
      <c r="C1300" s="220"/>
      <c r="D1300" s="220"/>
      <c r="E1300" s="220"/>
      <c r="F1300" s="220"/>
      <c r="G1300" s="220"/>
    </row>
    <row r="1301" spans="1:7" x14ac:dyDescent="0.3">
      <c r="A1301" s="219"/>
      <c r="B1301" s="219"/>
      <c r="C1301" s="220"/>
      <c r="D1301" s="220"/>
      <c r="E1301" s="220"/>
      <c r="F1301" s="220"/>
      <c r="G1301" s="220"/>
    </row>
    <row r="1302" spans="1:7" x14ac:dyDescent="0.3">
      <c r="A1302" s="219"/>
      <c r="B1302" s="219"/>
      <c r="C1302" s="220"/>
      <c r="D1302" s="220"/>
      <c r="E1302" s="220"/>
      <c r="F1302" s="220"/>
      <c r="G1302" s="220"/>
    </row>
    <row r="1303" spans="1:7" x14ac:dyDescent="0.3">
      <c r="A1303" s="219"/>
      <c r="B1303" s="219"/>
      <c r="C1303" s="220"/>
      <c r="D1303" s="220"/>
      <c r="E1303" s="220"/>
      <c r="F1303" s="220"/>
      <c r="G1303" s="220"/>
    </row>
    <row r="1304" spans="1:7" x14ac:dyDescent="0.3">
      <c r="A1304" s="219"/>
      <c r="B1304" s="219"/>
      <c r="C1304" s="220"/>
      <c r="D1304" s="220"/>
      <c r="E1304" s="220"/>
      <c r="F1304" s="220"/>
      <c r="G1304" s="220"/>
    </row>
    <row r="1305" spans="1:7" x14ac:dyDescent="0.3">
      <c r="A1305" s="219"/>
      <c r="B1305" s="219"/>
      <c r="C1305" s="220"/>
      <c r="D1305" s="220"/>
      <c r="E1305" s="220"/>
      <c r="F1305" s="220"/>
      <c r="G1305" s="220"/>
    </row>
    <row r="1306" spans="1:7" x14ac:dyDescent="0.3">
      <c r="A1306" s="219"/>
      <c r="B1306" s="219"/>
      <c r="C1306" s="220"/>
      <c r="D1306" s="220"/>
      <c r="E1306" s="220"/>
      <c r="F1306" s="220"/>
      <c r="G1306" s="220"/>
    </row>
    <row r="1307" spans="1:7" x14ac:dyDescent="0.3">
      <c r="A1307" s="219"/>
      <c r="B1307" s="219"/>
      <c r="C1307" s="220"/>
      <c r="D1307" s="220"/>
      <c r="E1307" s="220"/>
      <c r="F1307" s="220"/>
      <c r="G1307" s="220"/>
    </row>
    <row r="1308" spans="1:7" x14ac:dyDescent="0.3">
      <c r="A1308" s="219"/>
      <c r="B1308" s="219"/>
      <c r="C1308" s="220"/>
      <c r="D1308" s="220"/>
      <c r="E1308" s="220"/>
      <c r="F1308" s="220"/>
      <c r="G1308" s="220"/>
    </row>
    <row r="1309" spans="1:7" x14ac:dyDescent="0.3">
      <c r="A1309" s="219"/>
      <c r="B1309" s="219"/>
      <c r="C1309" s="220"/>
      <c r="D1309" s="220"/>
      <c r="E1309" s="220"/>
      <c r="F1309" s="220"/>
      <c r="G1309" s="220"/>
    </row>
    <row r="1310" spans="1:7" x14ac:dyDescent="0.3">
      <c r="A1310" s="219"/>
      <c r="B1310" s="219"/>
      <c r="C1310" s="220"/>
      <c r="D1310" s="220"/>
      <c r="E1310" s="220"/>
      <c r="F1310" s="220"/>
      <c r="G1310" s="220"/>
    </row>
    <row r="1311" spans="1:7" x14ac:dyDescent="0.3">
      <c r="A1311" s="219"/>
      <c r="B1311" s="219"/>
      <c r="C1311" s="220"/>
      <c r="D1311" s="220"/>
      <c r="E1311" s="220"/>
      <c r="F1311" s="220"/>
      <c r="G1311" s="220"/>
    </row>
    <row r="1312" spans="1:7" x14ac:dyDescent="0.3">
      <c r="A1312" s="219"/>
      <c r="B1312" s="219"/>
      <c r="C1312" s="220"/>
      <c r="D1312" s="220"/>
      <c r="E1312" s="220"/>
      <c r="F1312" s="220"/>
      <c r="G1312" s="220"/>
    </row>
    <row r="1313" spans="1:7" x14ac:dyDescent="0.3">
      <c r="A1313" s="219"/>
      <c r="B1313" s="219"/>
      <c r="C1313" s="220"/>
      <c r="D1313" s="220"/>
      <c r="E1313" s="220"/>
      <c r="F1313" s="220"/>
      <c r="G1313" s="220"/>
    </row>
    <row r="1314" spans="1:7" x14ac:dyDescent="0.3">
      <c r="A1314" s="219"/>
      <c r="B1314" s="219"/>
      <c r="C1314" s="220"/>
      <c r="D1314" s="220"/>
      <c r="E1314" s="220"/>
      <c r="F1314" s="220"/>
      <c r="G1314" s="220"/>
    </row>
    <row r="1315" spans="1:7" x14ac:dyDescent="0.3">
      <c r="A1315" s="219"/>
      <c r="B1315" s="219"/>
      <c r="C1315" s="220"/>
      <c r="D1315" s="220"/>
      <c r="E1315" s="220"/>
      <c r="F1315" s="220"/>
      <c r="G1315" s="220"/>
    </row>
    <row r="1316" spans="1:7" x14ac:dyDescent="0.3">
      <c r="A1316" s="219"/>
      <c r="B1316" s="219"/>
      <c r="C1316" s="220"/>
      <c r="D1316" s="220"/>
      <c r="E1316" s="220"/>
      <c r="F1316" s="220"/>
      <c r="G1316" s="220"/>
    </row>
    <row r="1317" spans="1:7" x14ac:dyDescent="0.3">
      <c r="A1317" s="219"/>
      <c r="B1317" s="219"/>
      <c r="C1317" s="220"/>
      <c r="D1317" s="220"/>
      <c r="E1317" s="220"/>
      <c r="F1317" s="220"/>
      <c r="G1317" s="220"/>
    </row>
    <row r="1318" spans="1:7" x14ac:dyDescent="0.3">
      <c r="A1318" s="219"/>
      <c r="B1318" s="219"/>
      <c r="C1318" s="220"/>
      <c r="D1318" s="220"/>
      <c r="E1318" s="220"/>
      <c r="F1318" s="220"/>
      <c r="G1318" s="220"/>
    </row>
    <row r="1319" spans="1:7" x14ac:dyDescent="0.3">
      <c r="A1319" s="219"/>
      <c r="B1319" s="219"/>
      <c r="C1319" s="220"/>
      <c r="D1319" s="220"/>
      <c r="E1319" s="220"/>
      <c r="F1319" s="220"/>
      <c r="G1319" s="220"/>
    </row>
    <row r="1320" spans="1:7" x14ac:dyDescent="0.3">
      <c r="A1320" s="219"/>
      <c r="B1320" s="219"/>
      <c r="C1320" s="220"/>
      <c r="D1320" s="220"/>
      <c r="E1320" s="220"/>
      <c r="F1320" s="220"/>
      <c r="G1320" s="220"/>
    </row>
    <row r="1321" spans="1:7" x14ac:dyDescent="0.3">
      <c r="A1321" s="219"/>
      <c r="B1321" s="219"/>
      <c r="C1321" s="220"/>
      <c r="D1321" s="220"/>
      <c r="E1321" s="220"/>
      <c r="F1321" s="220"/>
      <c r="G1321" s="220"/>
    </row>
    <row r="1322" spans="1:7" x14ac:dyDescent="0.3">
      <c r="A1322" s="219"/>
      <c r="B1322" s="219"/>
      <c r="C1322" s="220"/>
      <c r="D1322" s="220"/>
      <c r="E1322" s="220"/>
      <c r="F1322" s="220"/>
      <c r="G1322" s="220"/>
    </row>
    <row r="1323" spans="1:7" x14ac:dyDescent="0.3">
      <c r="A1323" s="219"/>
      <c r="B1323" s="219"/>
      <c r="C1323" s="220"/>
      <c r="D1323" s="220"/>
      <c r="E1323" s="220"/>
      <c r="F1323" s="220"/>
      <c r="G1323" s="220"/>
    </row>
    <row r="1324" spans="1:7" x14ac:dyDescent="0.3">
      <c r="A1324" s="219"/>
      <c r="B1324" s="219"/>
      <c r="C1324" s="220"/>
      <c r="D1324" s="220"/>
      <c r="E1324" s="220"/>
      <c r="F1324" s="220"/>
      <c r="G1324" s="220"/>
    </row>
    <row r="1325" spans="1:7" x14ac:dyDescent="0.3">
      <c r="A1325" s="219"/>
      <c r="B1325" s="219"/>
      <c r="C1325" s="220"/>
      <c r="D1325" s="220"/>
      <c r="E1325" s="220"/>
      <c r="F1325" s="220"/>
      <c r="G1325" s="220"/>
    </row>
    <row r="1326" spans="1:7" x14ac:dyDescent="0.3">
      <c r="A1326" s="219"/>
      <c r="B1326" s="219"/>
      <c r="C1326" s="220"/>
      <c r="D1326" s="220"/>
      <c r="E1326" s="220"/>
      <c r="F1326" s="220"/>
      <c r="G1326" s="220"/>
    </row>
    <row r="1327" spans="1:7" x14ac:dyDescent="0.3">
      <c r="A1327" s="219"/>
      <c r="B1327" s="219"/>
      <c r="C1327" s="220"/>
      <c r="D1327" s="220"/>
      <c r="E1327" s="220"/>
      <c r="F1327" s="220"/>
      <c r="G1327" s="220"/>
    </row>
    <row r="1328" spans="1:7" x14ac:dyDescent="0.3">
      <c r="A1328" s="219"/>
      <c r="B1328" s="219"/>
      <c r="C1328" s="220"/>
      <c r="D1328" s="220"/>
      <c r="E1328" s="220"/>
      <c r="F1328" s="220"/>
      <c r="G1328" s="220"/>
    </row>
    <row r="1329" spans="1:7" x14ac:dyDescent="0.3">
      <c r="A1329" s="219"/>
      <c r="B1329" s="219"/>
      <c r="C1329" s="220"/>
      <c r="D1329" s="220"/>
      <c r="E1329" s="220"/>
      <c r="F1329" s="220"/>
      <c r="G1329" s="220"/>
    </row>
    <row r="1330" spans="1:7" x14ac:dyDescent="0.3">
      <c r="A1330" s="219"/>
      <c r="B1330" s="219"/>
      <c r="C1330" s="220"/>
      <c r="D1330" s="220"/>
      <c r="E1330" s="220"/>
      <c r="F1330" s="220"/>
      <c r="G1330" s="220"/>
    </row>
    <row r="1331" spans="1:7" x14ac:dyDescent="0.3">
      <c r="A1331" s="219"/>
      <c r="B1331" s="219"/>
      <c r="C1331" s="220"/>
      <c r="D1331" s="220"/>
      <c r="E1331" s="220"/>
      <c r="F1331" s="220"/>
      <c r="G1331" s="220"/>
    </row>
    <row r="1332" spans="1:7" x14ac:dyDescent="0.3">
      <c r="A1332" s="219"/>
      <c r="B1332" s="219"/>
      <c r="C1332" s="220"/>
      <c r="D1332" s="220"/>
      <c r="E1332" s="220"/>
      <c r="F1332" s="220"/>
      <c r="G1332" s="220"/>
    </row>
    <row r="1333" spans="1:7" x14ac:dyDescent="0.3">
      <c r="A1333" s="219"/>
      <c r="B1333" s="219"/>
      <c r="C1333" s="220"/>
      <c r="D1333" s="220"/>
      <c r="E1333" s="220"/>
      <c r="F1333" s="220"/>
      <c r="G1333" s="220"/>
    </row>
    <row r="1334" spans="1:7" x14ac:dyDescent="0.3">
      <c r="A1334" s="219"/>
      <c r="B1334" s="219"/>
      <c r="C1334" s="220"/>
      <c r="D1334" s="220"/>
      <c r="E1334" s="220"/>
      <c r="F1334" s="220"/>
      <c r="G1334" s="220"/>
    </row>
    <row r="1335" spans="1:7" x14ac:dyDescent="0.3">
      <c r="A1335" s="219"/>
      <c r="B1335" s="219"/>
      <c r="C1335" s="220"/>
      <c r="D1335" s="220"/>
      <c r="E1335" s="220"/>
      <c r="F1335" s="220"/>
      <c r="G1335" s="220"/>
    </row>
    <row r="1336" spans="1:7" x14ac:dyDescent="0.3">
      <c r="A1336" s="219"/>
      <c r="B1336" s="219"/>
      <c r="C1336" s="220"/>
      <c r="D1336" s="220"/>
      <c r="E1336" s="220"/>
      <c r="F1336" s="220"/>
      <c r="G1336" s="220"/>
    </row>
    <row r="1337" spans="1:7" x14ac:dyDescent="0.3">
      <c r="A1337" s="219"/>
      <c r="B1337" s="219"/>
      <c r="C1337" s="220"/>
      <c r="D1337" s="220"/>
      <c r="E1337" s="220"/>
      <c r="F1337" s="220"/>
      <c r="G1337" s="220"/>
    </row>
    <row r="1338" spans="1:7" x14ac:dyDescent="0.3">
      <c r="A1338" s="219"/>
      <c r="B1338" s="219"/>
      <c r="C1338" s="220"/>
      <c r="D1338" s="220"/>
      <c r="E1338" s="220"/>
      <c r="F1338" s="220"/>
      <c r="G1338" s="220"/>
    </row>
    <row r="1339" spans="1:7" x14ac:dyDescent="0.3">
      <c r="A1339" s="219"/>
      <c r="B1339" s="219"/>
      <c r="C1339" s="220"/>
      <c r="D1339" s="220"/>
      <c r="E1339" s="220"/>
      <c r="F1339" s="220"/>
      <c r="G1339" s="220"/>
    </row>
    <row r="1340" spans="1:7" x14ac:dyDescent="0.3">
      <c r="A1340" s="219"/>
      <c r="B1340" s="219"/>
      <c r="C1340" s="220"/>
      <c r="D1340" s="220"/>
      <c r="E1340" s="220"/>
      <c r="F1340" s="220"/>
      <c r="G1340" s="220"/>
    </row>
    <row r="1341" spans="1:7" x14ac:dyDescent="0.3">
      <c r="A1341" s="219"/>
      <c r="B1341" s="219"/>
      <c r="C1341" s="220"/>
      <c r="D1341" s="220"/>
      <c r="E1341" s="220"/>
      <c r="F1341" s="220"/>
      <c r="G1341" s="220"/>
    </row>
    <row r="1342" spans="1:7" x14ac:dyDescent="0.3">
      <c r="A1342" s="219"/>
      <c r="B1342" s="219"/>
      <c r="C1342" s="220"/>
      <c r="D1342" s="220"/>
      <c r="E1342" s="220"/>
      <c r="F1342" s="220"/>
      <c r="G1342" s="220"/>
    </row>
    <row r="1343" spans="1:7" x14ac:dyDescent="0.3">
      <c r="A1343" s="219"/>
      <c r="B1343" s="219"/>
      <c r="C1343" s="220"/>
      <c r="D1343" s="220"/>
      <c r="E1343" s="220"/>
      <c r="F1343" s="220"/>
      <c r="G1343" s="220"/>
    </row>
    <row r="1344" spans="1:7" x14ac:dyDescent="0.3">
      <c r="A1344" s="219"/>
      <c r="B1344" s="219"/>
      <c r="C1344" s="220"/>
      <c r="D1344" s="220"/>
      <c r="E1344" s="220"/>
      <c r="F1344" s="220"/>
      <c r="G1344" s="220"/>
    </row>
    <row r="1345" spans="1:7" x14ac:dyDescent="0.3">
      <c r="A1345" s="219"/>
      <c r="B1345" s="219"/>
      <c r="C1345" s="220"/>
      <c r="D1345" s="220"/>
      <c r="E1345" s="220"/>
      <c r="F1345" s="220"/>
      <c r="G1345" s="220"/>
    </row>
    <row r="1346" spans="1:7" x14ac:dyDescent="0.3">
      <c r="A1346" s="219"/>
      <c r="B1346" s="219"/>
      <c r="C1346" s="220"/>
      <c r="D1346" s="220"/>
      <c r="E1346" s="220"/>
      <c r="F1346" s="220"/>
      <c r="G1346" s="220"/>
    </row>
    <row r="1347" spans="1:7" x14ac:dyDescent="0.3">
      <c r="A1347" s="219"/>
      <c r="B1347" s="219"/>
      <c r="C1347" s="220"/>
      <c r="D1347" s="220"/>
      <c r="E1347" s="220"/>
      <c r="F1347" s="220"/>
      <c r="G1347" s="220"/>
    </row>
    <row r="1348" spans="1:7" x14ac:dyDescent="0.3">
      <c r="A1348" s="219"/>
      <c r="B1348" s="219"/>
      <c r="C1348" s="220"/>
      <c r="D1348" s="220"/>
      <c r="E1348" s="220"/>
      <c r="F1348" s="220"/>
      <c r="G1348" s="220"/>
    </row>
    <row r="1349" spans="1:7" x14ac:dyDescent="0.3">
      <c r="A1349" s="219"/>
      <c r="B1349" s="219"/>
      <c r="C1349" s="220"/>
      <c r="D1349" s="220"/>
      <c r="E1349" s="220"/>
      <c r="F1349" s="220"/>
      <c r="G1349" s="220"/>
    </row>
    <row r="1350" spans="1:7" x14ac:dyDescent="0.3">
      <c r="A1350" s="219"/>
      <c r="B1350" s="219"/>
      <c r="C1350" s="220"/>
      <c r="D1350" s="220"/>
      <c r="E1350" s="220"/>
      <c r="F1350" s="220"/>
      <c r="G1350" s="220"/>
    </row>
    <row r="1351" spans="1:7" x14ac:dyDescent="0.3">
      <c r="A1351" s="219"/>
      <c r="B1351" s="219"/>
      <c r="C1351" s="220"/>
      <c r="D1351" s="220"/>
      <c r="E1351" s="220"/>
      <c r="F1351" s="220"/>
      <c r="G1351" s="220"/>
    </row>
    <row r="1352" spans="1:7" x14ac:dyDescent="0.3">
      <c r="A1352" s="219"/>
      <c r="B1352" s="219"/>
      <c r="C1352" s="220"/>
      <c r="D1352" s="220"/>
      <c r="E1352" s="220"/>
      <c r="F1352" s="220"/>
      <c r="G1352" s="220"/>
    </row>
    <row r="1353" spans="1:7" x14ac:dyDescent="0.3">
      <c r="A1353" s="219"/>
      <c r="B1353" s="219"/>
      <c r="C1353" s="220"/>
      <c r="D1353" s="220"/>
      <c r="E1353" s="220"/>
      <c r="F1353" s="220"/>
      <c r="G1353" s="220"/>
    </row>
    <row r="1354" spans="1:7" x14ac:dyDescent="0.3">
      <c r="A1354" s="219"/>
      <c r="B1354" s="219"/>
      <c r="C1354" s="220"/>
      <c r="D1354" s="220"/>
      <c r="E1354" s="220"/>
      <c r="F1354" s="220"/>
      <c r="G1354" s="220"/>
    </row>
    <row r="1355" spans="1:7" x14ac:dyDescent="0.3">
      <c r="A1355" s="219"/>
      <c r="B1355" s="219"/>
      <c r="C1355" s="220"/>
      <c r="D1355" s="220"/>
      <c r="E1355" s="220"/>
      <c r="F1355" s="220"/>
      <c r="G1355" s="220"/>
    </row>
    <row r="1356" spans="1:7" x14ac:dyDescent="0.3">
      <c r="A1356" s="219"/>
      <c r="B1356" s="219"/>
      <c r="C1356" s="220"/>
      <c r="D1356" s="220"/>
      <c r="E1356" s="220"/>
      <c r="F1356" s="220"/>
      <c r="G1356" s="220"/>
    </row>
    <row r="1357" spans="1:7" x14ac:dyDescent="0.3">
      <c r="A1357" s="219"/>
      <c r="B1357" s="219"/>
      <c r="C1357" s="220"/>
      <c r="D1357" s="220"/>
      <c r="E1357" s="220"/>
      <c r="F1357" s="220"/>
      <c r="G1357" s="220"/>
    </row>
    <row r="1358" spans="1:7" x14ac:dyDescent="0.3">
      <c r="A1358" s="219"/>
      <c r="B1358" s="219"/>
      <c r="C1358" s="220"/>
      <c r="D1358" s="220"/>
      <c r="E1358" s="220"/>
      <c r="F1358" s="220"/>
      <c r="G1358" s="220"/>
    </row>
    <row r="1359" spans="1:7" x14ac:dyDescent="0.3">
      <c r="A1359" s="219"/>
      <c r="B1359" s="219"/>
      <c r="C1359" s="220"/>
      <c r="D1359" s="220"/>
      <c r="E1359" s="220"/>
      <c r="F1359" s="220"/>
      <c r="G1359" s="220"/>
    </row>
    <row r="1360" spans="1:7" x14ac:dyDescent="0.3">
      <c r="A1360" s="219"/>
      <c r="B1360" s="219"/>
      <c r="C1360" s="220"/>
      <c r="D1360" s="220"/>
      <c r="E1360" s="220"/>
      <c r="F1360" s="220"/>
      <c r="G1360" s="220"/>
    </row>
    <row r="1361" spans="1:7" x14ac:dyDescent="0.3">
      <c r="A1361" s="219"/>
      <c r="B1361" s="219"/>
      <c r="C1361" s="220"/>
      <c r="D1361" s="220"/>
      <c r="E1361" s="220"/>
      <c r="F1361" s="220"/>
      <c r="G1361" s="220"/>
    </row>
    <row r="1362" spans="1:7" x14ac:dyDescent="0.3">
      <c r="A1362" s="219"/>
      <c r="B1362" s="219"/>
      <c r="C1362" s="220"/>
      <c r="D1362" s="220"/>
      <c r="E1362" s="220"/>
      <c r="F1362" s="220"/>
      <c r="G1362" s="220"/>
    </row>
    <row r="1363" spans="1:7" x14ac:dyDescent="0.3">
      <c r="A1363" s="219"/>
      <c r="B1363" s="219"/>
      <c r="C1363" s="220"/>
      <c r="D1363" s="220"/>
      <c r="E1363" s="220"/>
      <c r="F1363" s="220"/>
      <c r="G1363" s="220"/>
    </row>
    <row r="1364" spans="1:7" x14ac:dyDescent="0.3">
      <c r="A1364" s="219"/>
      <c r="B1364" s="219"/>
      <c r="C1364" s="220"/>
      <c r="D1364" s="220"/>
      <c r="E1364" s="220"/>
      <c r="F1364" s="220"/>
      <c r="G1364" s="220"/>
    </row>
    <row r="1365" spans="1:7" x14ac:dyDescent="0.3">
      <c r="A1365" s="219"/>
      <c r="B1365" s="219"/>
      <c r="C1365" s="220"/>
      <c r="D1365" s="220"/>
      <c r="E1365" s="220"/>
      <c r="F1365" s="220"/>
      <c r="G1365" s="220"/>
    </row>
    <row r="1366" spans="1:7" x14ac:dyDescent="0.3">
      <c r="A1366" s="219"/>
      <c r="B1366" s="219"/>
      <c r="C1366" s="220"/>
      <c r="D1366" s="220"/>
      <c r="E1366" s="220"/>
      <c r="F1366" s="220"/>
      <c r="G1366" s="220"/>
    </row>
    <row r="1367" spans="1:7" x14ac:dyDescent="0.3">
      <c r="A1367" s="219"/>
      <c r="B1367" s="219"/>
      <c r="C1367" s="220"/>
      <c r="D1367" s="220"/>
      <c r="E1367" s="220"/>
      <c r="F1367" s="220"/>
      <c r="G1367" s="220"/>
    </row>
    <row r="1368" spans="1:7" x14ac:dyDescent="0.3">
      <c r="A1368" s="219"/>
      <c r="B1368" s="219"/>
      <c r="C1368" s="220"/>
      <c r="D1368" s="220"/>
      <c r="E1368" s="220"/>
      <c r="F1368" s="220"/>
      <c r="G1368" s="220"/>
    </row>
    <row r="1369" spans="1:7" x14ac:dyDescent="0.3">
      <c r="A1369" s="219"/>
      <c r="B1369" s="219"/>
      <c r="C1369" s="220"/>
      <c r="D1369" s="220"/>
      <c r="E1369" s="220"/>
      <c r="F1369" s="220"/>
      <c r="G1369" s="220"/>
    </row>
    <row r="1370" spans="1:7" x14ac:dyDescent="0.3">
      <c r="A1370" s="219"/>
      <c r="B1370" s="219"/>
      <c r="C1370" s="220"/>
      <c r="D1370" s="220"/>
      <c r="E1370" s="220"/>
      <c r="F1370" s="220"/>
      <c r="G1370" s="220"/>
    </row>
    <row r="1371" spans="1:7" x14ac:dyDescent="0.3">
      <c r="A1371" s="219"/>
      <c r="B1371" s="219"/>
      <c r="C1371" s="220"/>
      <c r="D1371" s="220"/>
      <c r="E1371" s="220"/>
      <c r="F1371" s="220"/>
      <c r="G1371" s="220"/>
    </row>
    <row r="1372" spans="1:7" x14ac:dyDescent="0.3">
      <c r="A1372" s="219"/>
      <c r="B1372" s="219"/>
      <c r="C1372" s="220"/>
      <c r="D1372" s="220"/>
      <c r="E1372" s="220"/>
      <c r="F1372" s="220"/>
      <c r="G1372" s="220"/>
    </row>
    <row r="1373" spans="1:7" x14ac:dyDescent="0.3">
      <c r="A1373" s="219"/>
      <c r="B1373" s="219"/>
      <c r="C1373" s="220"/>
      <c r="D1373" s="220"/>
      <c r="E1373" s="220"/>
      <c r="F1373" s="220"/>
      <c r="G1373" s="220"/>
    </row>
    <row r="1374" spans="1:7" x14ac:dyDescent="0.3">
      <c r="A1374" s="219"/>
      <c r="B1374" s="219"/>
      <c r="C1374" s="220"/>
      <c r="D1374" s="220"/>
      <c r="E1374" s="220"/>
      <c r="F1374" s="220"/>
      <c r="G1374" s="220"/>
    </row>
    <row r="1375" spans="1:7" x14ac:dyDescent="0.3">
      <c r="A1375" s="219"/>
      <c r="B1375" s="219"/>
      <c r="C1375" s="220"/>
      <c r="D1375" s="220"/>
      <c r="E1375" s="220"/>
      <c r="F1375" s="220"/>
      <c r="G1375" s="220"/>
    </row>
    <row r="1376" spans="1:7" x14ac:dyDescent="0.3">
      <c r="A1376" s="219"/>
      <c r="B1376" s="219"/>
      <c r="C1376" s="220"/>
      <c r="D1376" s="220"/>
      <c r="E1376" s="220"/>
      <c r="F1376" s="220"/>
      <c r="G1376" s="220"/>
    </row>
    <row r="1377" spans="1:7" x14ac:dyDescent="0.3">
      <c r="A1377" s="219"/>
      <c r="B1377" s="219"/>
      <c r="C1377" s="220"/>
      <c r="D1377" s="220"/>
      <c r="E1377" s="220"/>
      <c r="F1377" s="220"/>
      <c r="G1377" s="220"/>
    </row>
    <row r="1378" spans="1:7" x14ac:dyDescent="0.3">
      <c r="A1378" s="219"/>
      <c r="B1378" s="219"/>
      <c r="C1378" s="220"/>
      <c r="D1378" s="220"/>
      <c r="E1378" s="220"/>
      <c r="F1378" s="220"/>
      <c r="G1378" s="220"/>
    </row>
    <row r="1379" spans="1:7" x14ac:dyDescent="0.3">
      <c r="A1379" s="219"/>
      <c r="B1379" s="219"/>
      <c r="C1379" s="220"/>
      <c r="D1379" s="220"/>
      <c r="E1379" s="220"/>
      <c r="F1379" s="220"/>
      <c r="G1379" s="220"/>
    </row>
    <row r="1380" spans="1:7" x14ac:dyDescent="0.3">
      <c r="A1380" s="219"/>
      <c r="B1380" s="219"/>
      <c r="C1380" s="220"/>
      <c r="D1380" s="220"/>
      <c r="E1380" s="220"/>
      <c r="F1380" s="220"/>
      <c r="G1380" s="220"/>
    </row>
    <row r="1381" spans="1:7" x14ac:dyDescent="0.3">
      <c r="A1381" s="219"/>
      <c r="B1381" s="219"/>
      <c r="C1381" s="220"/>
      <c r="D1381" s="220"/>
      <c r="E1381" s="220"/>
      <c r="F1381" s="220"/>
      <c r="G1381" s="220"/>
    </row>
    <row r="1382" spans="1:7" x14ac:dyDescent="0.3">
      <c r="A1382" s="219"/>
      <c r="B1382" s="219"/>
      <c r="C1382" s="220"/>
      <c r="D1382" s="220"/>
      <c r="E1382" s="220"/>
      <c r="F1382" s="220"/>
      <c r="G1382" s="220"/>
    </row>
    <row r="1383" spans="1:7" x14ac:dyDescent="0.3">
      <c r="A1383" s="219"/>
      <c r="B1383" s="219"/>
      <c r="C1383" s="220"/>
      <c r="D1383" s="220"/>
      <c r="E1383" s="220"/>
      <c r="F1383" s="220"/>
      <c r="G1383" s="220"/>
    </row>
    <row r="1384" spans="1:7" x14ac:dyDescent="0.3">
      <c r="A1384" s="219"/>
      <c r="B1384" s="219"/>
      <c r="C1384" s="220"/>
      <c r="D1384" s="220"/>
      <c r="E1384" s="220"/>
      <c r="F1384" s="220"/>
      <c r="G1384" s="220"/>
    </row>
    <row r="1385" spans="1:7" x14ac:dyDescent="0.3">
      <c r="A1385" s="219"/>
      <c r="B1385" s="219"/>
      <c r="C1385" s="220"/>
      <c r="D1385" s="220"/>
      <c r="E1385" s="220"/>
      <c r="F1385" s="220"/>
      <c r="G1385" s="220"/>
    </row>
    <row r="1386" spans="1:7" x14ac:dyDescent="0.3">
      <c r="A1386" s="219"/>
      <c r="B1386" s="219"/>
      <c r="C1386" s="220"/>
      <c r="D1386" s="220"/>
      <c r="E1386" s="220"/>
      <c r="F1386" s="220"/>
      <c r="G1386" s="220"/>
    </row>
    <row r="1387" spans="1:7" x14ac:dyDescent="0.3">
      <c r="A1387" s="219"/>
      <c r="B1387" s="219"/>
      <c r="C1387" s="220"/>
      <c r="D1387" s="220"/>
      <c r="E1387" s="220"/>
      <c r="F1387" s="220"/>
      <c r="G1387" s="220"/>
    </row>
    <row r="1388" spans="1:7" x14ac:dyDescent="0.3">
      <c r="A1388" s="219"/>
      <c r="B1388" s="219"/>
      <c r="C1388" s="220"/>
      <c r="D1388" s="220"/>
      <c r="E1388" s="220"/>
      <c r="F1388" s="220"/>
      <c r="G1388" s="220"/>
    </row>
    <row r="1389" spans="1:7" x14ac:dyDescent="0.3">
      <c r="A1389" s="219"/>
      <c r="B1389" s="219"/>
      <c r="C1389" s="220"/>
      <c r="D1389" s="220"/>
      <c r="E1389" s="220"/>
      <c r="F1389" s="220"/>
      <c r="G1389" s="220"/>
    </row>
    <row r="1390" spans="1:7" x14ac:dyDescent="0.3">
      <c r="A1390" s="219"/>
      <c r="B1390" s="219"/>
      <c r="C1390" s="220"/>
      <c r="D1390" s="220"/>
      <c r="E1390" s="220"/>
      <c r="F1390" s="220"/>
      <c r="G1390" s="220"/>
    </row>
    <row r="1391" spans="1:7" x14ac:dyDescent="0.3">
      <c r="A1391" s="219"/>
      <c r="B1391" s="219"/>
      <c r="C1391" s="220"/>
      <c r="D1391" s="220"/>
      <c r="E1391" s="220"/>
      <c r="F1391" s="220"/>
      <c r="G1391" s="220"/>
    </row>
    <row r="1392" spans="1:7" x14ac:dyDescent="0.3">
      <c r="A1392" s="219"/>
      <c r="B1392" s="219"/>
      <c r="C1392" s="220"/>
      <c r="D1392" s="220"/>
      <c r="E1392" s="220"/>
      <c r="F1392" s="220"/>
      <c r="G1392" s="220"/>
    </row>
    <row r="1393" spans="1:7" x14ac:dyDescent="0.3">
      <c r="A1393" s="219"/>
      <c r="B1393" s="219"/>
      <c r="C1393" s="220"/>
      <c r="D1393" s="220"/>
      <c r="E1393" s="220"/>
      <c r="F1393" s="220"/>
      <c r="G1393" s="220"/>
    </row>
    <row r="1394" spans="1:7" x14ac:dyDescent="0.3">
      <c r="A1394" s="219"/>
      <c r="B1394" s="219"/>
      <c r="C1394" s="220"/>
      <c r="D1394" s="220"/>
      <c r="E1394" s="220"/>
      <c r="F1394" s="220"/>
      <c r="G1394" s="220"/>
    </row>
    <row r="1395" spans="1:7" x14ac:dyDescent="0.3">
      <c r="A1395" s="219"/>
      <c r="B1395" s="219"/>
      <c r="C1395" s="220"/>
      <c r="D1395" s="220"/>
      <c r="E1395" s="220"/>
      <c r="F1395" s="220"/>
      <c r="G1395" s="220"/>
    </row>
    <row r="1396" spans="1:7" x14ac:dyDescent="0.3">
      <c r="A1396" s="219"/>
      <c r="B1396" s="219"/>
      <c r="C1396" s="220"/>
      <c r="D1396" s="220"/>
      <c r="E1396" s="220"/>
      <c r="F1396" s="220"/>
      <c r="G1396" s="220"/>
    </row>
    <row r="1397" spans="1:7" x14ac:dyDescent="0.3">
      <c r="A1397" s="219"/>
      <c r="B1397" s="219"/>
      <c r="C1397" s="220"/>
      <c r="D1397" s="220"/>
      <c r="E1397" s="220"/>
      <c r="F1397" s="220"/>
      <c r="G1397" s="220"/>
    </row>
    <row r="1398" spans="1:7" x14ac:dyDescent="0.3">
      <c r="A1398" s="219"/>
      <c r="B1398" s="219"/>
      <c r="C1398" s="220"/>
      <c r="D1398" s="220"/>
      <c r="E1398" s="220"/>
      <c r="F1398" s="220"/>
      <c r="G1398" s="220"/>
    </row>
    <row r="1399" spans="1:7" x14ac:dyDescent="0.3">
      <c r="A1399" s="219"/>
      <c r="B1399" s="219"/>
      <c r="C1399" s="220"/>
      <c r="D1399" s="220"/>
      <c r="E1399" s="220"/>
      <c r="F1399" s="220"/>
      <c r="G1399" s="220"/>
    </row>
    <row r="1400" spans="1:7" x14ac:dyDescent="0.3">
      <c r="A1400" s="219"/>
      <c r="B1400" s="219"/>
      <c r="C1400" s="220"/>
      <c r="D1400" s="220"/>
      <c r="E1400" s="220"/>
      <c r="F1400" s="220"/>
      <c r="G1400" s="220"/>
    </row>
    <row r="1401" spans="1:7" x14ac:dyDescent="0.3">
      <c r="A1401" s="219"/>
      <c r="B1401" s="219"/>
      <c r="C1401" s="220"/>
      <c r="D1401" s="220"/>
      <c r="E1401" s="220"/>
      <c r="F1401" s="220"/>
      <c r="G1401" s="220"/>
    </row>
    <row r="1402" spans="1:7" x14ac:dyDescent="0.3">
      <c r="A1402" s="219"/>
      <c r="B1402" s="219"/>
      <c r="C1402" s="220"/>
      <c r="D1402" s="220"/>
      <c r="E1402" s="220"/>
      <c r="F1402" s="220"/>
      <c r="G1402" s="220"/>
    </row>
    <row r="1403" spans="1:7" x14ac:dyDescent="0.3">
      <c r="A1403" s="219"/>
      <c r="B1403" s="219"/>
      <c r="C1403" s="220"/>
      <c r="D1403" s="220"/>
      <c r="E1403" s="220"/>
      <c r="F1403" s="220"/>
      <c r="G1403" s="220"/>
    </row>
    <row r="1404" spans="1:7" x14ac:dyDescent="0.3">
      <c r="A1404" s="219"/>
      <c r="B1404" s="219"/>
      <c r="C1404" s="220"/>
      <c r="D1404" s="220"/>
      <c r="E1404" s="220"/>
      <c r="F1404" s="220"/>
      <c r="G1404" s="220"/>
    </row>
    <row r="1405" spans="1:7" x14ac:dyDescent="0.3">
      <c r="A1405" s="219"/>
      <c r="B1405" s="219"/>
      <c r="C1405" s="220"/>
      <c r="D1405" s="220"/>
      <c r="E1405" s="220"/>
      <c r="F1405" s="220"/>
      <c r="G1405" s="220"/>
    </row>
    <row r="1406" spans="1:7" x14ac:dyDescent="0.3">
      <c r="A1406" s="219"/>
      <c r="B1406" s="219"/>
      <c r="C1406" s="220"/>
      <c r="D1406" s="220"/>
      <c r="E1406" s="220"/>
      <c r="F1406" s="220"/>
      <c r="G1406" s="220"/>
    </row>
    <row r="1407" spans="1:7" x14ac:dyDescent="0.3">
      <c r="A1407" s="219"/>
      <c r="B1407" s="219"/>
      <c r="C1407" s="220"/>
      <c r="D1407" s="220"/>
      <c r="E1407" s="220"/>
      <c r="F1407" s="220"/>
      <c r="G1407" s="220"/>
    </row>
    <row r="1408" spans="1:7" x14ac:dyDescent="0.3">
      <c r="A1408" s="219"/>
      <c r="B1408" s="219"/>
      <c r="C1408" s="220"/>
      <c r="D1408" s="220"/>
      <c r="E1408" s="220"/>
      <c r="F1408" s="220"/>
      <c r="G1408" s="220"/>
    </row>
    <row r="1409" spans="1:7" x14ac:dyDescent="0.3">
      <c r="A1409" s="219"/>
      <c r="B1409" s="219"/>
      <c r="C1409" s="220"/>
      <c r="D1409" s="220"/>
      <c r="E1409" s="220"/>
      <c r="F1409" s="220"/>
      <c r="G1409" s="220"/>
    </row>
    <row r="1410" spans="1:7" x14ac:dyDescent="0.3">
      <c r="A1410" s="219"/>
      <c r="B1410" s="219"/>
      <c r="C1410" s="220"/>
      <c r="D1410" s="220"/>
      <c r="E1410" s="220"/>
      <c r="F1410" s="220"/>
      <c r="G1410" s="220"/>
    </row>
    <row r="1411" spans="1:7" x14ac:dyDescent="0.3">
      <c r="A1411" s="219"/>
      <c r="B1411" s="219"/>
      <c r="C1411" s="220"/>
      <c r="D1411" s="220"/>
      <c r="E1411" s="220"/>
      <c r="F1411" s="220"/>
      <c r="G1411" s="220"/>
    </row>
    <row r="1412" spans="1:7" x14ac:dyDescent="0.3">
      <c r="A1412" s="219"/>
      <c r="B1412" s="219"/>
      <c r="C1412" s="220"/>
      <c r="D1412" s="220"/>
      <c r="E1412" s="220"/>
      <c r="F1412" s="220"/>
      <c r="G1412" s="220"/>
    </row>
    <row r="1413" spans="1:7" x14ac:dyDescent="0.3">
      <c r="A1413" s="219"/>
      <c r="B1413" s="219"/>
      <c r="C1413" s="220"/>
      <c r="D1413" s="220"/>
      <c r="E1413" s="220"/>
      <c r="F1413" s="220"/>
      <c r="G1413" s="220"/>
    </row>
    <row r="1414" spans="1:7" x14ac:dyDescent="0.3">
      <c r="A1414" s="219"/>
      <c r="B1414" s="219"/>
      <c r="C1414" s="220"/>
      <c r="D1414" s="220"/>
      <c r="E1414" s="220"/>
      <c r="F1414" s="220"/>
      <c r="G1414" s="220"/>
    </row>
    <row r="1415" spans="1:7" x14ac:dyDescent="0.3">
      <c r="A1415" s="219"/>
      <c r="B1415" s="219"/>
      <c r="C1415" s="220"/>
      <c r="D1415" s="220"/>
      <c r="E1415" s="220"/>
      <c r="F1415" s="220"/>
      <c r="G1415" s="220"/>
    </row>
    <row r="1416" spans="1:7" x14ac:dyDescent="0.3">
      <c r="A1416" s="219"/>
      <c r="B1416" s="219"/>
      <c r="C1416" s="220"/>
      <c r="D1416" s="220"/>
      <c r="E1416" s="220"/>
      <c r="F1416" s="220"/>
      <c r="G1416" s="220"/>
    </row>
    <row r="1417" spans="1:7" x14ac:dyDescent="0.3">
      <c r="A1417" s="219"/>
      <c r="B1417" s="219"/>
      <c r="C1417" s="220"/>
      <c r="D1417" s="220"/>
      <c r="E1417" s="220"/>
      <c r="F1417" s="220"/>
      <c r="G1417" s="220"/>
    </row>
    <row r="1418" spans="1:7" x14ac:dyDescent="0.3">
      <c r="A1418" s="219"/>
      <c r="B1418" s="219"/>
      <c r="C1418" s="220"/>
      <c r="D1418" s="220"/>
      <c r="E1418" s="220"/>
      <c r="F1418" s="220"/>
      <c r="G1418" s="220"/>
    </row>
    <row r="1419" spans="1:7" x14ac:dyDescent="0.3">
      <c r="A1419" s="219"/>
      <c r="B1419" s="219"/>
      <c r="C1419" s="220"/>
      <c r="D1419" s="220"/>
      <c r="E1419" s="220"/>
      <c r="F1419" s="220"/>
      <c r="G1419" s="220"/>
    </row>
    <row r="1420" spans="1:7" x14ac:dyDescent="0.3">
      <c r="A1420" s="219"/>
      <c r="B1420" s="219"/>
      <c r="C1420" s="220"/>
      <c r="D1420" s="220"/>
      <c r="E1420" s="220"/>
      <c r="F1420" s="220"/>
      <c r="G1420" s="220"/>
    </row>
    <row r="1421" spans="1:7" x14ac:dyDescent="0.3">
      <c r="A1421" s="219"/>
      <c r="B1421" s="219"/>
      <c r="C1421" s="220"/>
      <c r="D1421" s="220"/>
      <c r="E1421" s="220"/>
      <c r="F1421" s="220"/>
      <c r="G1421" s="220"/>
    </row>
    <row r="1422" spans="1:7" x14ac:dyDescent="0.3">
      <c r="A1422" s="219"/>
      <c r="B1422" s="219"/>
      <c r="C1422" s="220"/>
      <c r="D1422" s="220"/>
      <c r="E1422" s="220"/>
      <c r="F1422" s="220"/>
      <c r="G1422" s="220"/>
    </row>
    <row r="1423" spans="1:7" x14ac:dyDescent="0.3">
      <c r="A1423" s="219"/>
      <c r="B1423" s="219"/>
      <c r="C1423" s="220"/>
      <c r="D1423" s="220"/>
      <c r="E1423" s="220"/>
      <c r="F1423" s="220"/>
      <c r="G1423" s="220"/>
    </row>
    <row r="1424" spans="1:7" x14ac:dyDescent="0.3">
      <c r="A1424" s="219"/>
      <c r="B1424" s="219"/>
      <c r="C1424" s="220"/>
      <c r="D1424" s="220"/>
      <c r="E1424" s="220"/>
      <c r="F1424" s="220"/>
      <c r="G1424" s="220"/>
    </row>
    <row r="1425" spans="1:7" x14ac:dyDescent="0.3">
      <c r="A1425" s="219"/>
      <c r="B1425" s="219"/>
      <c r="C1425" s="220"/>
      <c r="D1425" s="220"/>
      <c r="E1425" s="220"/>
      <c r="F1425" s="220"/>
      <c r="G1425" s="220"/>
    </row>
    <row r="1426" spans="1:7" x14ac:dyDescent="0.3">
      <c r="A1426" s="219"/>
      <c r="B1426" s="219"/>
      <c r="C1426" s="220"/>
      <c r="D1426" s="220"/>
      <c r="E1426" s="220"/>
      <c r="F1426" s="220"/>
      <c r="G1426" s="220"/>
    </row>
    <row r="1427" spans="1:7" x14ac:dyDescent="0.3">
      <c r="A1427" s="219"/>
      <c r="B1427" s="219"/>
      <c r="C1427" s="220"/>
      <c r="D1427" s="220"/>
      <c r="E1427" s="220"/>
      <c r="F1427" s="220"/>
      <c r="G1427" s="220"/>
    </row>
    <row r="1428" spans="1:7" x14ac:dyDescent="0.3">
      <c r="A1428" s="219"/>
      <c r="B1428" s="219"/>
      <c r="C1428" s="220"/>
      <c r="D1428" s="220"/>
      <c r="E1428" s="220"/>
      <c r="F1428" s="220"/>
      <c r="G1428" s="220"/>
    </row>
    <row r="1429" spans="1:7" x14ac:dyDescent="0.3">
      <c r="A1429" s="219"/>
      <c r="B1429" s="219"/>
      <c r="C1429" s="220"/>
      <c r="D1429" s="220"/>
      <c r="E1429" s="220"/>
      <c r="F1429" s="220"/>
      <c r="G1429" s="220"/>
    </row>
    <row r="1430" spans="1:7" x14ac:dyDescent="0.3">
      <c r="A1430" s="219"/>
      <c r="B1430" s="219"/>
      <c r="C1430" s="220"/>
      <c r="D1430" s="220"/>
      <c r="E1430" s="220"/>
      <c r="F1430" s="220"/>
      <c r="G1430" s="220"/>
    </row>
    <row r="1431" spans="1:7" x14ac:dyDescent="0.3">
      <c r="A1431" s="219"/>
      <c r="B1431" s="219"/>
      <c r="C1431" s="220"/>
      <c r="D1431" s="220"/>
      <c r="E1431" s="220"/>
      <c r="F1431" s="220"/>
      <c r="G1431" s="220"/>
    </row>
    <row r="1432" spans="1:7" x14ac:dyDescent="0.3">
      <c r="A1432" s="219"/>
      <c r="B1432" s="219"/>
      <c r="C1432" s="220"/>
      <c r="D1432" s="220"/>
      <c r="E1432" s="220"/>
      <c r="F1432" s="220"/>
      <c r="G1432" s="220"/>
    </row>
    <row r="1433" spans="1:7" x14ac:dyDescent="0.3">
      <c r="A1433" s="219"/>
      <c r="B1433" s="219"/>
      <c r="C1433" s="220"/>
      <c r="D1433" s="220"/>
      <c r="E1433" s="220"/>
      <c r="F1433" s="220"/>
      <c r="G1433" s="220"/>
    </row>
    <row r="1434" spans="1:7" x14ac:dyDescent="0.3">
      <c r="A1434" s="219"/>
      <c r="B1434" s="219"/>
      <c r="C1434" s="220"/>
      <c r="D1434" s="220"/>
      <c r="E1434" s="220"/>
      <c r="F1434" s="220"/>
      <c r="G1434" s="220"/>
    </row>
    <row r="1435" spans="1:7" x14ac:dyDescent="0.3">
      <c r="A1435" s="219"/>
      <c r="B1435" s="219"/>
      <c r="C1435" s="220"/>
      <c r="D1435" s="220"/>
      <c r="E1435" s="220"/>
      <c r="F1435" s="220"/>
      <c r="G1435" s="220"/>
    </row>
    <row r="1436" spans="1:7" x14ac:dyDescent="0.3">
      <c r="A1436" s="219"/>
      <c r="B1436" s="219"/>
      <c r="C1436" s="220"/>
      <c r="D1436" s="220"/>
      <c r="E1436" s="220"/>
      <c r="F1436" s="220"/>
      <c r="G1436" s="220"/>
    </row>
    <row r="1437" spans="1:7" x14ac:dyDescent="0.3">
      <c r="A1437" s="219"/>
      <c r="B1437" s="219"/>
      <c r="C1437" s="220"/>
      <c r="D1437" s="220"/>
      <c r="E1437" s="220"/>
      <c r="F1437" s="220"/>
      <c r="G1437" s="220"/>
    </row>
    <row r="1438" spans="1:7" x14ac:dyDescent="0.3">
      <c r="A1438" s="219"/>
      <c r="B1438" s="219"/>
      <c r="C1438" s="220"/>
      <c r="D1438" s="220"/>
      <c r="E1438" s="220"/>
      <c r="F1438" s="220"/>
      <c r="G1438" s="220"/>
    </row>
    <row r="1439" spans="1:7" x14ac:dyDescent="0.3">
      <c r="A1439" s="219"/>
      <c r="B1439" s="219"/>
      <c r="C1439" s="220"/>
      <c r="D1439" s="220"/>
      <c r="E1439" s="220"/>
      <c r="F1439" s="220"/>
      <c r="G1439" s="220"/>
    </row>
    <row r="1440" spans="1:7" x14ac:dyDescent="0.3">
      <c r="A1440" s="219"/>
      <c r="B1440" s="219"/>
      <c r="C1440" s="220"/>
      <c r="D1440" s="220"/>
      <c r="E1440" s="220"/>
      <c r="F1440" s="220"/>
      <c r="G1440" s="220"/>
    </row>
    <row r="1441" spans="1:7" x14ac:dyDescent="0.3">
      <c r="A1441" s="219"/>
      <c r="B1441" s="219"/>
      <c r="C1441" s="220"/>
      <c r="D1441" s="220"/>
      <c r="E1441" s="220"/>
      <c r="F1441" s="220"/>
      <c r="G1441" s="220"/>
    </row>
    <row r="1442" spans="1:7" x14ac:dyDescent="0.3">
      <c r="A1442" s="219"/>
      <c r="B1442" s="219"/>
      <c r="C1442" s="220"/>
      <c r="D1442" s="220"/>
      <c r="E1442" s="220"/>
      <c r="F1442" s="220"/>
      <c r="G1442" s="220"/>
    </row>
    <row r="1443" spans="1:7" x14ac:dyDescent="0.3">
      <c r="A1443" s="219"/>
      <c r="B1443" s="219"/>
      <c r="C1443" s="220"/>
      <c r="D1443" s="220"/>
      <c r="E1443" s="220"/>
      <c r="F1443" s="220"/>
      <c r="G1443" s="220"/>
    </row>
    <row r="1444" spans="1:7" x14ac:dyDescent="0.3">
      <c r="A1444" s="219"/>
      <c r="B1444" s="219"/>
      <c r="C1444" s="220"/>
      <c r="D1444" s="220"/>
      <c r="E1444" s="220"/>
      <c r="F1444" s="220"/>
      <c r="G1444" s="220"/>
    </row>
    <row r="1445" spans="1:7" x14ac:dyDescent="0.3">
      <c r="A1445" s="219"/>
      <c r="B1445" s="219"/>
      <c r="C1445" s="220"/>
      <c r="D1445" s="220"/>
      <c r="E1445" s="220"/>
      <c r="F1445" s="220"/>
      <c r="G1445" s="220"/>
    </row>
    <row r="1446" spans="1:7" x14ac:dyDescent="0.3">
      <c r="A1446" s="219"/>
      <c r="B1446" s="219"/>
      <c r="C1446" s="220"/>
      <c r="D1446" s="220"/>
      <c r="E1446" s="220"/>
      <c r="F1446" s="220"/>
      <c r="G1446" s="220"/>
    </row>
    <row r="1447" spans="1:7" x14ac:dyDescent="0.3">
      <c r="A1447" s="219"/>
      <c r="B1447" s="219"/>
      <c r="C1447" s="220"/>
      <c r="D1447" s="220"/>
      <c r="E1447" s="220"/>
      <c r="F1447" s="220"/>
      <c r="G1447" s="220"/>
    </row>
    <row r="1448" spans="1:7" x14ac:dyDescent="0.3">
      <c r="A1448" s="219"/>
      <c r="B1448" s="219"/>
      <c r="C1448" s="220"/>
      <c r="D1448" s="220"/>
      <c r="E1448" s="220"/>
      <c r="F1448" s="220"/>
      <c r="G1448" s="220"/>
    </row>
    <row r="1449" spans="1:7" x14ac:dyDescent="0.3">
      <c r="A1449" s="219"/>
      <c r="B1449" s="219"/>
      <c r="C1449" s="220"/>
      <c r="D1449" s="220"/>
      <c r="E1449" s="220"/>
      <c r="F1449" s="220"/>
      <c r="G1449" s="220"/>
    </row>
    <row r="1450" spans="1:7" x14ac:dyDescent="0.3">
      <c r="A1450" s="219"/>
      <c r="B1450" s="219"/>
      <c r="C1450" s="220"/>
      <c r="D1450" s="220"/>
      <c r="E1450" s="220"/>
      <c r="F1450" s="220"/>
      <c r="G1450" s="220"/>
    </row>
    <row r="1451" spans="1:7" x14ac:dyDescent="0.3">
      <c r="A1451" s="219"/>
      <c r="B1451" s="219"/>
      <c r="C1451" s="220"/>
      <c r="D1451" s="220"/>
      <c r="E1451" s="220"/>
      <c r="F1451" s="220"/>
      <c r="G1451" s="220"/>
    </row>
    <row r="1452" spans="1:7" x14ac:dyDescent="0.3">
      <c r="A1452" s="219"/>
      <c r="B1452" s="219"/>
      <c r="C1452" s="220"/>
      <c r="D1452" s="220"/>
      <c r="E1452" s="220"/>
      <c r="F1452" s="220"/>
      <c r="G1452" s="220"/>
    </row>
    <row r="1453" spans="1:7" x14ac:dyDescent="0.3">
      <c r="A1453" s="219"/>
      <c r="B1453" s="219"/>
      <c r="C1453" s="220"/>
      <c r="D1453" s="220"/>
      <c r="E1453" s="220"/>
      <c r="F1453" s="220"/>
      <c r="G1453" s="220"/>
    </row>
    <row r="1454" spans="1:7" x14ac:dyDescent="0.3">
      <c r="A1454" s="219"/>
      <c r="B1454" s="219"/>
      <c r="C1454" s="220"/>
      <c r="D1454" s="220"/>
      <c r="E1454" s="220"/>
      <c r="F1454" s="220"/>
      <c r="G1454" s="220"/>
    </row>
    <row r="1455" spans="1:7" x14ac:dyDescent="0.3">
      <c r="A1455" s="219"/>
      <c r="B1455" s="219"/>
      <c r="C1455" s="220"/>
      <c r="D1455" s="220"/>
      <c r="E1455" s="220"/>
      <c r="F1455" s="220"/>
      <c r="G1455" s="220"/>
    </row>
    <row r="1456" spans="1:7" x14ac:dyDescent="0.3">
      <c r="A1456" s="219"/>
      <c r="B1456" s="219"/>
      <c r="C1456" s="220"/>
      <c r="D1456" s="220"/>
      <c r="E1456" s="220"/>
      <c r="F1456" s="220"/>
      <c r="G1456" s="220"/>
    </row>
    <row r="1457" spans="1:7" x14ac:dyDescent="0.3">
      <c r="A1457" s="219"/>
      <c r="B1457" s="219"/>
      <c r="C1457" s="220"/>
      <c r="D1457" s="220"/>
      <c r="E1457" s="220"/>
      <c r="F1457" s="220"/>
      <c r="G1457" s="220"/>
    </row>
    <row r="1458" spans="1:7" x14ac:dyDescent="0.3">
      <c r="A1458" s="219"/>
      <c r="B1458" s="219"/>
      <c r="C1458" s="220"/>
      <c r="D1458" s="220"/>
      <c r="E1458" s="220"/>
      <c r="F1458" s="220"/>
      <c r="G1458" s="220"/>
    </row>
    <row r="1459" spans="1:7" x14ac:dyDescent="0.3">
      <c r="A1459" s="219"/>
      <c r="B1459" s="219"/>
      <c r="C1459" s="220"/>
      <c r="D1459" s="220"/>
      <c r="E1459" s="220"/>
      <c r="F1459" s="220"/>
      <c r="G1459" s="220"/>
    </row>
    <row r="1460" spans="1:7" x14ac:dyDescent="0.3">
      <c r="A1460" s="219"/>
      <c r="B1460" s="219"/>
      <c r="C1460" s="220"/>
      <c r="D1460" s="220"/>
      <c r="E1460" s="220"/>
      <c r="F1460" s="220"/>
      <c r="G1460" s="220"/>
    </row>
    <row r="1461" spans="1:7" x14ac:dyDescent="0.3">
      <c r="A1461" s="219"/>
      <c r="B1461" s="219"/>
      <c r="C1461" s="220"/>
      <c r="D1461" s="220"/>
      <c r="E1461" s="220"/>
      <c r="F1461" s="220"/>
      <c r="G1461" s="220"/>
    </row>
    <row r="1462" spans="1:7" x14ac:dyDescent="0.3">
      <c r="A1462" s="219"/>
      <c r="B1462" s="219"/>
      <c r="C1462" s="220"/>
      <c r="D1462" s="220"/>
      <c r="E1462" s="220"/>
      <c r="F1462" s="220"/>
      <c r="G1462" s="220"/>
    </row>
    <row r="1463" spans="1:7" x14ac:dyDescent="0.3">
      <c r="A1463" s="219"/>
      <c r="B1463" s="219"/>
      <c r="C1463" s="220"/>
      <c r="D1463" s="220"/>
      <c r="E1463" s="220"/>
      <c r="F1463" s="220"/>
      <c r="G1463" s="220"/>
    </row>
    <row r="1464" spans="1:7" x14ac:dyDescent="0.3">
      <c r="A1464" s="219"/>
      <c r="B1464" s="219"/>
      <c r="C1464" s="220"/>
      <c r="D1464" s="220"/>
      <c r="E1464" s="220"/>
      <c r="F1464" s="220"/>
      <c r="G1464" s="220"/>
    </row>
    <row r="1465" spans="1:7" x14ac:dyDescent="0.3">
      <c r="A1465" s="219"/>
      <c r="B1465" s="219"/>
      <c r="C1465" s="220"/>
      <c r="D1465" s="220"/>
      <c r="E1465" s="220"/>
      <c r="F1465" s="220"/>
      <c r="G1465" s="220"/>
    </row>
    <row r="1466" spans="1:7" x14ac:dyDescent="0.3">
      <c r="A1466" s="219"/>
      <c r="B1466" s="219"/>
      <c r="C1466" s="220"/>
      <c r="D1466" s="220"/>
      <c r="E1466" s="220"/>
      <c r="F1466" s="220"/>
      <c r="G1466" s="220"/>
    </row>
    <row r="1467" spans="1:7" x14ac:dyDescent="0.3">
      <c r="A1467" s="219"/>
      <c r="B1467" s="219"/>
      <c r="C1467" s="220"/>
      <c r="D1467" s="220"/>
      <c r="E1467" s="220"/>
      <c r="F1467" s="220"/>
      <c r="G1467" s="220"/>
    </row>
    <row r="1468" spans="1:7" x14ac:dyDescent="0.3">
      <c r="A1468" s="219"/>
      <c r="B1468" s="219"/>
      <c r="C1468" s="220"/>
      <c r="D1468" s="220"/>
      <c r="E1468" s="220"/>
      <c r="F1468" s="220"/>
      <c r="G1468" s="220"/>
    </row>
    <row r="1469" spans="1:7" x14ac:dyDescent="0.3">
      <c r="A1469" s="219"/>
      <c r="B1469" s="219"/>
      <c r="C1469" s="220"/>
      <c r="D1469" s="220"/>
      <c r="E1469" s="220"/>
      <c r="F1469" s="220"/>
      <c r="G1469" s="220"/>
    </row>
    <row r="1470" spans="1:7" x14ac:dyDescent="0.3">
      <c r="A1470" s="219"/>
      <c r="B1470" s="219"/>
      <c r="C1470" s="220"/>
      <c r="D1470" s="220"/>
      <c r="E1470" s="220"/>
      <c r="F1470" s="220"/>
      <c r="G1470" s="220"/>
    </row>
    <row r="1471" spans="1:7" x14ac:dyDescent="0.3">
      <c r="A1471" s="219"/>
      <c r="B1471" s="219"/>
      <c r="C1471" s="220"/>
      <c r="D1471" s="220"/>
      <c r="E1471" s="220"/>
      <c r="F1471" s="220"/>
      <c r="G1471" s="220"/>
    </row>
    <row r="1472" spans="1:7" x14ac:dyDescent="0.3">
      <c r="A1472" s="219"/>
      <c r="B1472" s="219"/>
      <c r="C1472" s="220"/>
      <c r="D1472" s="220"/>
      <c r="E1472" s="220"/>
      <c r="F1472" s="220"/>
      <c r="G1472" s="220"/>
    </row>
    <row r="1473" spans="1:7" x14ac:dyDescent="0.3">
      <c r="A1473" s="219"/>
      <c r="B1473" s="219"/>
      <c r="C1473" s="220"/>
      <c r="D1473" s="220"/>
      <c r="E1473" s="220"/>
      <c r="F1473" s="220"/>
      <c r="G1473" s="220"/>
    </row>
    <row r="1474" spans="1:7" x14ac:dyDescent="0.3">
      <c r="A1474" s="219"/>
      <c r="B1474" s="219"/>
      <c r="C1474" s="220"/>
      <c r="D1474" s="220"/>
      <c r="E1474" s="220"/>
      <c r="F1474" s="220"/>
      <c r="G1474" s="220"/>
    </row>
    <row r="1475" spans="1:7" x14ac:dyDescent="0.3">
      <c r="A1475" s="219"/>
      <c r="B1475" s="219"/>
      <c r="C1475" s="220"/>
      <c r="D1475" s="220"/>
      <c r="E1475" s="220"/>
      <c r="F1475" s="220"/>
      <c r="G1475" s="220"/>
    </row>
    <row r="1476" spans="1:7" x14ac:dyDescent="0.3">
      <c r="A1476" s="219"/>
      <c r="B1476" s="219"/>
      <c r="C1476" s="220"/>
      <c r="D1476" s="220"/>
      <c r="E1476" s="220"/>
      <c r="F1476" s="220"/>
      <c r="G1476" s="220"/>
    </row>
    <row r="1477" spans="1:7" x14ac:dyDescent="0.3">
      <c r="A1477" s="219"/>
      <c r="B1477" s="219"/>
      <c r="C1477" s="220"/>
      <c r="D1477" s="220"/>
      <c r="E1477" s="220"/>
      <c r="F1477" s="220"/>
      <c r="G1477" s="220"/>
    </row>
    <row r="1478" spans="1:7" x14ac:dyDescent="0.3">
      <c r="A1478" s="219"/>
      <c r="B1478" s="219"/>
      <c r="C1478" s="220"/>
      <c r="D1478" s="220"/>
      <c r="E1478" s="220"/>
      <c r="F1478" s="220"/>
      <c r="G1478" s="220"/>
    </row>
    <row r="1479" spans="1:7" x14ac:dyDescent="0.3">
      <c r="A1479" s="219"/>
      <c r="B1479" s="219"/>
      <c r="C1479" s="220"/>
      <c r="D1479" s="220"/>
      <c r="E1479" s="220"/>
      <c r="F1479" s="220"/>
      <c r="G1479" s="220"/>
    </row>
    <row r="1480" spans="1:7" x14ac:dyDescent="0.3">
      <c r="A1480" s="219"/>
      <c r="B1480" s="219"/>
      <c r="C1480" s="220"/>
      <c r="D1480" s="220"/>
      <c r="E1480" s="220"/>
      <c r="F1480" s="220"/>
      <c r="G1480" s="220"/>
    </row>
    <row r="1481" spans="1:7" x14ac:dyDescent="0.3">
      <c r="A1481" s="219"/>
      <c r="B1481" s="219"/>
      <c r="C1481" s="220"/>
      <c r="D1481" s="220"/>
      <c r="E1481" s="220"/>
      <c r="F1481" s="220"/>
      <c r="G1481" s="220"/>
    </row>
    <row r="1482" spans="1:7" x14ac:dyDescent="0.3">
      <c r="A1482" s="219"/>
      <c r="B1482" s="219"/>
      <c r="C1482" s="220"/>
      <c r="D1482" s="220"/>
      <c r="E1482" s="220"/>
      <c r="F1482" s="220"/>
      <c r="G1482" s="220"/>
    </row>
    <row r="1483" spans="1:7" x14ac:dyDescent="0.3">
      <c r="A1483" s="219"/>
      <c r="B1483" s="219"/>
      <c r="C1483" s="220"/>
      <c r="D1483" s="220"/>
      <c r="E1483" s="220"/>
      <c r="F1483" s="220"/>
      <c r="G1483" s="220"/>
    </row>
    <row r="1484" spans="1:7" x14ac:dyDescent="0.3">
      <c r="A1484" s="219"/>
      <c r="B1484" s="219"/>
      <c r="C1484" s="220"/>
      <c r="D1484" s="220"/>
      <c r="E1484" s="220"/>
      <c r="F1484" s="220"/>
      <c r="G1484" s="220"/>
    </row>
    <row r="1485" spans="1:7" x14ac:dyDescent="0.3">
      <c r="A1485" s="219"/>
      <c r="B1485" s="219"/>
      <c r="C1485" s="220"/>
      <c r="D1485" s="220"/>
      <c r="E1485" s="220"/>
      <c r="F1485" s="220"/>
      <c r="G1485" s="220"/>
    </row>
    <row r="1486" spans="1:7" x14ac:dyDescent="0.3">
      <c r="A1486" s="219"/>
      <c r="B1486" s="219"/>
      <c r="C1486" s="220"/>
      <c r="D1486" s="220"/>
      <c r="E1486" s="220"/>
      <c r="F1486" s="220"/>
      <c r="G1486" s="220"/>
    </row>
    <row r="1487" spans="1:7" x14ac:dyDescent="0.3">
      <c r="A1487" s="219"/>
      <c r="B1487" s="219"/>
      <c r="C1487" s="220"/>
      <c r="D1487" s="220"/>
      <c r="E1487" s="220"/>
      <c r="F1487" s="220"/>
      <c r="G1487" s="220"/>
    </row>
    <row r="1488" spans="1:7" x14ac:dyDescent="0.3">
      <c r="A1488" s="219"/>
      <c r="B1488" s="219"/>
      <c r="C1488" s="220"/>
      <c r="D1488" s="220"/>
      <c r="E1488" s="220"/>
      <c r="F1488" s="220"/>
      <c r="G1488" s="220"/>
    </row>
    <row r="1489" spans="1:7" x14ac:dyDescent="0.3">
      <c r="A1489" s="219"/>
      <c r="B1489" s="219"/>
      <c r="C1489" s="220"/>
      <c r="D1489" s="220"/>
      <c r="E1489" s="220"/>
      <c r="F1489" s="220"/>
      <c r="G1489" s="220"/>
    </row>
    <row r="1490" spans="1:7" x14ac:dyDescent="0.3">
      <c r="A1490" s="219"/>
      <c r="B1490" s="219"/>
      <c r="C1490" s="220"/>
      <c r="D1490" s="220"/>
      <c r="E1490" s="220"/>
      <c r="F1490" s="220"/>
      <c r="G1490" s="220"/>
    </row>
    <row r="1491" spans="1:7" x14ac:dyDescent="0.3">
      <c r="A1491" s="219"/>
      <c r="B1491" s="219"/>
      <c r="C1491" s="220"/>
      <c r="D1491" s="220"/>
      <c r="E1491" s="220"/>
      <c r="F1491" s="220"/>
      <c r="G1491" s="220"/>
    </row>
    <row r="1492" spans="1:7" x14ac:dyDescent="0.3">
      <c r="A1492" s="219"/>
      <c r="B1492" s="219"/>
      <c r="C1492" s="220"/>
      <c r="D1492" s="220"/>
      <c r="E1492" s="220"/>
      <c r="F1492" s="220"/>
      <c r="G1492" s="220"/>
    </row>
    <row r="1493" spans="1:7" x14ac:dyDescent="0.3">
      <c r="A1493" s="219"/>
      <c r="B1493" s="219"/>
      <c r="C1493" s="220"/>
      <c r="D1493" s="220"/>
      <c r="E1493" s="220"/>
      <c r="F1493" s="220"/>
      <c r="G1493" s="220"/>
    </row>
    <row r="1494" spans="1:7" x14ac:dyDescent="0.3">
      <c r="A1494" s="219"/>
      <c r="B1494" s="219"/>
      <c r="C1494" s="220"/>
      <c r="D1494" s="220"/>
      <c r="E1494" s="220"/>
      <c r="F1494" s="220"/>
      <c r="G1494" s="220"/>
    </row>
    <row r="1495" spans="1:7" x14ac:dyDescent="0.3">
      <c r="A1495" s="219"/>
      <c r="B1495" s="219"/>
      <c r="C1495" s="220"/>
      <c r="D1495" s="220"/>
      <c r="E1495" s="220"/>
      <c r="F1495" s="220"/>
      <c r="G1495" s="220"/>
    </row>
    <row r="1496" spans="1:7" x14ac:dyDescent="0.3">
      <c r="A1496" s="219"/>
      <c r="B1496" s="219"/>
      <c r="C1496" s="220"/>
      <c r="D1496" s="220"/>
      <c r="E1496" s="220"/>
      <c r="F1496" s="220"/>
      <c r="G1496" s="220"/>
    </row>
    <row r="1497" spans="1:7" x14ac:dyDescent="0.3">
      <c r="A1497" s="219"/>
      <c r="B1497" s="219"/>
      <c r="C1497" s="220"/>
      <c r="D1497" s="220"/>
      <c r="E1497" s="220"/>
      <c r="F1497" s="220"/>
      <c r="G1497" s="220"/>
    </row>
    <row r="1498" spans="1:7" x14ac:dyDescent="0.3">
      <c r="A1498" s="219"/>
      <c r="B1498" s="219"/>
      <c r="C1498" s="220"/>
      <c r="D1498" s="220"/>
      <c r="E1498" s="220"/>
      <c r="F1498" s="220"/>
      <c r="G1498" s="220"/>
    </row>
    <row r="1499" spans="1:7" x14ac:dyDescent="0.3">
      <c r="A1499" s="219"/>
      <c r="B1499" s="219"/>
      <c r="C1499" s="220"/>
      <c r="D1499" s="220"/>
      <c r="E1499" s="220"/>
      <c r="F1499" s="220"/>
      <c r="G1499" s="220"/>
    </row>
    <row r="1500" spans="1:7" x14ac:dyDescent="0.3">
      <c r="A1500" s="219"/>
      <c r="B1500" s="219"/>
      <c r="C1500" s="220"/>
      <c r="D1500" s="220"/>
      <c r="E1500" s="220"/>
      <c r="F1500" s="220"/>
      <c r="G1500" s="220"/>
    </row>
    <row r="1501" spans="1:7" x14ac:dyDescent="0.3">
      <c r="A1501" s="219"/>
      <c r="B1501" s="219"/>
      <c r="C1501" s="220"/>
      <c r="D1501" s="220"/>
      <c r="E1501" s="220"/>
      <c r="F1501" s="220"/>
      <c r="G1501" s="220"/>
    </row>
    <row r="1502" spans="1:7" x14ac:dyDescent="0.3">
      <c r="A1502" s="219"/>
      <c r="B1502" s="219"/>
      <c r="C1502" s="220"/>
      <c r="D1502" s="220"/>
      <c r="E1502" s="220"/>
      <c r="F1502" s="220"/>
      <c r="G1502" s="220"/>
    </row>
    <row r="1503" spans="1:7" x14ac:dyDescent="0.3">
      <c r="A1503" s="219"/>
      <c r="B1503" s="219"/>
      <c r="C1503" s="220"/>
      <c r="D1503" s="220"/>
      <c r="E1503" s="220"/>
      <c r="F1503" s="220"/>
      <c r="G1503" s="220"/>
    </row>
    <row r="1504" spans="1:7" x14ac:dyDescent="0.3">
      <c r="A1504" s="219"/>
      <c r="B1504" s="219"/>
      <c r="C1504" s="220"/>
      <c r="D1504" s="220"/>
      <c r="E1504" s="220"/>
      <c r="F1504" s="220"/>
      <c r="G1504" s="220"/>
    </row>
    <row r="1505" spans="1:7" x14ac:dyDescent="0.3">
      <c r="A1505" s="219"/>
      <c r="B1505" s="219"/>
      <c r="C1505" s="220"/>
      <c r="D1505" s="220"/>
      <c r="E1505" s="220"/>
      <c r="F1505" s="220"/>
      <c r="G1505" s="220"/>
    </row>
    <row r="1506" spans="1:7" x14ac:dyDescent="0.3">
      <c r="A1506" s="219"/>
      <c r="B1506" s="219"/>
      <c r="C1506" s="220"/>
      <c r="D1506" s="220"/>
      <c r="E1506" s="220"/>
      <c r="F1506" s="220"/>
      <c r="G1506" s="220"/>
    </row>
    <row r="1507" spans="1:7" x14ac:dyDescent="0.3">
      <c r="A1507" s="219"/>
      <c r="B1507" s="219"/>
      <c r="C1507" s="220"/>
      <c r="D1507" s="220"/>
      <c r="E1507" s="220"/>
      <c r="F1507" s="220"/>
      <c r="G1507" s="220"/>
    </row>
    <row r="1508" spans="1:7" x14ac:dyDescent="0.3">
      <c r="A1508" s="219"/>
      <c r="B1508" s="219"/>
      <c r="C1508" s="220"/>
      <c r="D1508" s="220"/>
      <c r="E1508" s="220"/>
      <c r="F1508" s="220"/>
      <c r="G1508" s="220"/>
    </row>
    <row r="1509" spans="1:7" x14ac:dyDescent="0.3">
      <c r="A1509" s="219"/>
      <c r="B1509" s="219"/>
      <c r="C1509" s="220"/>
      <c r="D1509" s="220"/>
      <c r="E1509" s="220"/>
      <c r="F1509" s="220"/>
      <c r="G1509" s="220"/>
    </row>
    <row r="1510" spans="1:7" x14ac:dyDescent="0.3">
      <c r="A1510" s="219"/>
      <c r="B1510" s="219"/>
      <c r="C1510" s="220"/>
      <c r="D1510" s="220"/>
      <c r="E1510" s="220"/>
      <c r="F1510" s="220"/>
      <c r="G1510" s="220"/>
    </row>
    <row r="1511" spans="1:7" x14ac:dyDescent="0.3">
      <c r="A1511" s="219"/>
      <c r="B1511" s="219"/>
      <c r="C1511" s="220"/>
      <c r="D1511" s="220"/>
      <c r="E1511" s="220"/>
      <c r="F1511" s="220"/>
      <c r="G1511" s="220"/>
    </row>
    <row r="1512" spans="1:7" x14ac:dyDescent="0.3">
      <c r="A1512" s="219"/>
      <c r="B1512" s="219"/>
      <c r="C1512" s="220"/>
      <c r="D1512" s="220"/>
      <c r="E1512" s="220"/>
      <c r="F1512" s="220"/>
      <c r="G1512" s="220"/>
    </row>
    <row r="1513" spans="1:7" x14ac:dyDescent="0.3">
      <c r="A1513" s="219"/>
      <c r="B1513" s="219"/>
      <c r="C1513" s="220"/>
      <c r="D1513" s="220"/>
      <c r="E1513" s="220"/>
      <c r="F1513" s="220"/>
      <c r="G1513" s="220"/>
    </row>
    <row r="1514" spans="1:7" x14ac:dyDescent="0.3">
      <c r="A1514" s="219"/>
      <c r="B1514" s="219"/>
      <c r="C1514" s="220"/>
      <c r="D1514" s="220"/>
      <c r="E1514" s="220"/>
      <c r="F1514" s="220"/>
      <c r="G1514" s="220"/>
    </row>
    <row r="1515" spans="1:7" x14ac:dyDescent="0.3">
      <c r="A1515" s="219"/>
      <c r="B1515" s="219"/>
      <c r="C1515" s="220"/>
      <c r="D1515" s="220"/>
      <c r="E1515" s="220"/>
      <c r="F1515" s="220"/>
      <c r="G1515" s="220"/>
    </row>
    <row r="1516" spans="1:7" x14ac:dyDescent="0.3">
      <c r="A1516" s="219"/>
      <c r="B1516" s="219"/>
      <c r="C1516" s="220"/>
      <c r="D1516" s="220"/>
      <c r="E1516" s="220"/>
      <c r="F1516" s="220"/>
      <c r="G1516" s="220"/>
    </row>
    <row r="1517" spans="1:7" x14ac:dyDescent="0.3">
      <c r="A1517" s="219"/>
      <c r="B1517" s="219"/>
      <c r="C1517" s="220"/>
      <c r="D1517" s="220"/>
      <c r="E1517" s="220"/>
      <c r="F1517" s="220"/>
      <c r="G1517" s="220"/>
    </row>
    <row r="1518" spans="1:7" x14ac:dyDescent="0.3">
      <c r="A1518" s="219"/>
      <c r="B1518" s="219"/>
      <c r="C1518" s="220"/>
      <c r="D1518" s="220"/>
      <c r="E1518" s="220"/>
      <c r="F1518" s="220"/>
      <c r="G1518" s="220"/>
    </row>
    <row r="1519" spans="1:7" x14ac:dyDescent="0.3">
      <c r="A1519" s="219"/>
      <c r="B1519" s="219"/>
      <c r="C1519" s="220"/>
      <c r="D1519" s="220"/>
      <c r="E1519" s="220"/>
      <c r="F1519" s="220"/>
      <c r="G1519" s="220"/>
    </row>
    <row r="1520" spans="1:7" x14ac:dyDescent="0.3">
      <c r="A1520" s="219"/>
      <c r="B1520" s="219"/>
      <c r="C1520" s="220"/>
      <c r="D1520" s="220"/>
      <c r="E1520" s="220"/>
      <c r="F1520" s="220"/>
      <c r="G1520" s="220"/>
    </row>
    <row r="1521" spans="1:7" x14ac:dyDescent="0.3">
      <c r="A1521" s="219"/>
      <c r="B1521" s="219"/>
      <c r="C1521" s="220"/>
      <c r="D1521" s="220"/>
      <c r="E1521" s="220"/>
      <c r="F1521" s="220"/>
      <c r="G1521" s="220"/>
    </row>
    <row r="1522" spans="1:7" x14ac:dyDescent="0.3">
      <c r="A1522" s="219"/>
      <c r="B1522" s="219"/>
      <c r="C1522" s="220"/>
      <c r="D1522" s="220"/>
      <c r="E1522" s="220"/>
      <c r="F1522" s="220"/>
      <c r="G1522" s="220"/>
    </row>
    <row r="1523" spans="1:7" x14ac:dyDescent="0.3">
      <c r="A1523" s="219"/>
      <c r="B1523" s="219"/>
      <c r="C1523" s="220"/>
      <c r="D1523" s="220"/>
      <c r="E1523" s="220"/>
      <c r="F1523" s="220"/>
      <c r="G1523" s="220"/>
    </row>
    <row r="1524" spans="1:7" x14ac:dyDescent="0.3">
      <c r="A1524" s="219"/>
      <c r="B1524" s="219"/>
      <c r="C1524" s="220"/>
      <c r="D1524" s="220"/>
      <c r="E1524" s="220"/>
      <c r="F1524" s="220"/>
      <c r="G1524" s="220"/>
    </row>
    <row r="1525" spans="1:7" x14ac:dyDescent="0.3">
      <c r="A1525" s="219"/>
      <c r="B1525" s="219"/>
      <c r="C1525" s="220"/>
      <c r="D1525" s="220"/>
      <c r="E1525" s="220"/>
      <c r="F1525" s="220"/>
      <c r="G1525" s="220"/>
    </row>
    <row r="1526" spans="1:7" x14ac:dyDescent="0.3">
      <c r="A1526" s="219"/>
      <c r="B1526" s="219"/>
      <c r="C1526" s="220"/>
      <c r="D1526" s="220"/>
      <c r="E1526" s="220"/>
      <c r="F1526" s="220"/>
      <c r="G1526" s="220"/>
    </row>
    <row r="1527" spans="1:7" x14ac:dyDescent="0.3">
      <c r="A1527" s="219"/>
      <c r="B1527" s="219"/>
      <c r="C1527" s="220"/>
      <c r="D1527" s="220"/>
      <c r="E1527" s="220"/>
      <c r="F1527" s="220"/>
      <c r="G1527" s="220"/>
    </row>
    <row r="1528" spans="1:7" x14ac:dyDescent="0.3">
      <c r="A1528" s="219"/>
      <c r="B1528" s="219"/>
      <c r="C1528" s="220"/>
      <c r="D1528" s="220"/>
      <c r="E1528" s="220"/>
      <c r="F1528" s="220"/>
      <c r="G1528" s="220"/>
    </row>
    <row r="1529" spans="1:7" x14ac:dyDescent="0.3">
      <c r="A1529" s="219"/>
      <c r="B1529" s="219"/>
      <c r="C1529" s="220"/>
      <c r="D1529" s="220"/>
      <c r="E1529" s="220"/>
      <c r="F1529" s="220"/>
      <c r="G1529" s="220"/>
    </row>
    <row r="1530" spans="1:7" x14ac:dyDescent="0.3">
      <c r="A1530" s="219"/>
      <c r="B1530" s="219"/>
      <c r="C1530" s="220"/>
      <c r="D1530" s="220"/>
      <c r="E1530" s="220"/>
      <c r="F1530" s="220"/>
      <c r="G1530" s="220"/>
    </row>
    <row r="1531" spans="1:7" x14ac:dyDescent="0.3">
      <c r="A1531" s="219"/>
      <c r="B1531" s="219"/>
      <c r="C1531" s="220"/>
      <c r="D1531" s="220"/>
      <c r="E1531" s="220"/>
      <c r="F1531" s="220"/>
      <c r="G1531" s="220"/>
    </row>
    <row r="1532" spans="1:7" x14ac:dyDescent="0.3">
      <c r="A1532" s="219"/>
      <c r="B1532" s="219"/>
      <c r="C1532" s="220"/>
      <c r="D1532" s="220"/>
      <c r="E1532" s="220"/>
      <c r="F1532" s="220"/>
      <c r="G1532" s="220"/>
    </row>
    <row r="1533" spans="1:7" x14ac:dyDescent="0.3">
      <c r="A1533" s="219"/>
      <c r="B1533" s="219"/>
      <c r="C1533" s="220"/>
      <c r="D1533" s="220"/>
      <c r="E1533" s="220"/>
      <c r="F1533" s="220"/>
      <c r="G1533" s="220"/>
    </row>
    <row r="1534" spans="1:7" x14ac:dyDescent="0.3">
      <c r="A1534" s="219"/>
      <c r="B1534" s="219"/>
      <c r="C1534" s="220"/>
      <c r="D1534" s="220"/>
      <c r="E1534" s="220"/>
      <c r="F1534" s="220"/>
      <c r="G1534" s="220"/>
    </row>
    <row r="1535" spans="1:7" x14ac:dyDescent="0.3">
      <c r="A1535" s="219"/>
      <c r="B1535" s="219"/>
      <c r="C1535" s="220"/>
      <c r="D1535" s="220"/>
      <c r="E1535" s="220"/>
      <c r="F1535" s="220"/>
      <c r="G1535" s="220"/>
    </row>
    <row r="1536" spans="1:7" x14ac:dyDescent="0.3">
      <c r="A1536" s="219"/>
      <c r="B1536" s="219"/>
      <c r="C1536" s="220"/>
      <c r="D1536" s="220"/>
      <c r="E1536" s="220"/>
      <c r="F1536" s="220"/>
      <c r="G1536" s="220"/>
    </row>
    <row r="1537" spans="1:7" x14ac:dyDescent="0.3">
      <c r="A1537" s="219"/>
      <c r="B1537" s="219"/>
      <c r="C1537" s="220"/>
      <c r="D1537" s="220"/>
      <c r="E1537" s="220"/>
      <c r="F1537" s="220"/>
      <c r="G1537" s="220"/>
    </row>
    <row r="1538" spans="1:7" x14ac:dyDescent="0.3">
      <c r="A1538" s="219"/>
      <c r="B1538" s="219"/>
      <c r="C1538" s="220"/>
      <c r="D1538" s="220"/>
      <c r="E1538" s="220"/>
      <c r="F1538" s="220"/>
      <c r="G1538" s="220"/>
    </row>
    <row r="1539" spans="1:7" x14ac:dyDescent="0.3">
      <c r="A1539" s="219"/>
      <c r="B1539" s="219"/>
      <c r="C1539" s="220"/>
      <c r="D1539" s="220"/>
      <c r="E1539" s="220"/>
      <c r="F1539" s="220"/>
      <c r="G1539" s="220"/>
    </row>
    <row r="1540" spans="1:7" x14ac:dyDescent="0.3">
      <c r="A1540" s="219"/>
      <c r="B1540" s="219"/>
      <c r="C1540" s="220"/>
      <c r="D1540" s="220"/>
      <c r="E1540" s="220"/>
      <c r="F1540" s="220"/>
      <c r="G1540" s="220"/>
    </row>
    <row r="1541" spans="1:7" x14ac:dyDescent="0.3">
      <c r="A1541" s="219"/>
      <c r="B1541" s="219"/>
      <c r="C1541" s="220"/>
      <c r="D1541" s="220"/>
      <c r="E1541" s="220"/>
      <c r="F1541" s="220"/>
      <c r="G1541" s="220"/>
    </row>
    <row r="1542" spans="1:7" x14ac:dyDescent="0.3">
      <c r="A1542" s="219"/>
      <c r="B1542" s="219"/>
      <c r="C1542" s="220"/>
      <c r="D1542" s="220"/>
      <c r="E1542" s="220"/>
      <c r="F1542" s="220"/>
      <c r="G1542" s="220"/>
    </row>
    <row r="1543" spans="1:7" x14ac:dyDescent="0.3">
      <c r="A1543" s="219"/>
      <c r="B1543" s="219"/>
      <c r="C1543" s="220"/>
      <c r="D1543" s="220"/>
      <c r="E1543" s="220"/>
      <c r="F1543" s="220"/>
      <c r="G1543" s="220"/>
    </row>
    <row r="1544" spans="1:7" x14ac:dyDescent="0.3">
      <c r="A1544" s="219"/>
      <c r="B1544" s="219"/>
      <c r="C1544" s="220"/>
      <c r="D1544" s="220"/>
      <c r="E1544" s="220"/>
      <c r="F1544" s="220"/>
      <c r="G1544" s="220"/>
    </row>
    <row r="1545" spans="1:7" x14ac:dyDescent="0.3">
      <c r="A1545" s="219"/>
      <c r="B1545" s="219"/>
      <c r="C1545" s="220"/>
      <c r="D1545" s="220"/>
      <c r="E1545" s="220"/>
      <c r="F1545" s="220"/>
      <c r="G1545" s="220"/>
    </row>
    <row r="1546" spans="1:7" x14ac:dyDescent="0.3">
      <c r="A1546" s="219"/>
      <c r="B1546" s="219"/>
      <c r="C1546" s="220"/>
      <c r="D1546" s="220"/>
      <c r="E1546" s="220"/>
      <c r="F1546" s="220"/>
      <c r="G1546" s="220"/>
    </row>
    <row r="1547" spans="1:7" x14ac:dyDescent="0.3">
      <c r="A1547" s="219"/>
      <c r="B1547" s="219"/>
      <c r="C1547" s="220"/>
      <c r="D1547" s="220"/>
      <c r="E1547" s="220"/>
      <c r="F1547" s="220"/>
      <c r="G1547" s="220"/>
    </row>
    <row r="1548" spans="1:7" x14ac:dyDescent="0.3">
      <c r="A1548" s="219"/>
      <c r="B1548" s="219"/>
      <c r="C1548" s="220"/>
      <c r="D1548" s="220"/>
      <c r="E1548" s="220"/>
      <c r="F1548" s="220"/>
      <c r="G1548" s="220"/>
    </row>
    <row r="1549" spans="1:7" x14ac:dyDescent="0.3">
      <c r="A1549" s="219"/>
      <c r="B1549" s="219"/>
      <c r="C1549" s="220"/>
      <c r="D1549" s="220"/>
      <c r="E1549" s="220"/>
      <c r="F1549" s="220"/>
      <c r="G1549" s="220"/>
    </row>
    <row r="1550" spans="1:7" x14ac:dyDescent="0.3">
      <c r="A1550" s="219"/>
      <c r="B1550" s="219"/>
      <c r="C1550" s="220"/>
      <c r="D1550" s="220"/>
      <c r="E1550" s="220"/>
      <c r="F1550" s="220"/>
      <c r="G1550" s="220"/>
    </row>
    <row r="1551" spans="1:7" x14ac:dyDescent="0.3">
      <c r="A1551" s="219"/>
      <c r="B1551" s="219"/>
      <c r="C1551" s="220"/>
      <c r="D1551" s="220"/>
      <c r="E1551" s="220"/>
      <c r="F1551" s="220"/>
      <c r="G1551" s="220"/>
    </row>
    <row r="1552" spans="1:7" x14ac:dyDescent="0.3">
      <c r="A1552" s="219"/>
      <c r="B1552" s="219"/>
      <c r="C1552" s="220"/>
      <c r="D1552" s="220"/>
      <c r="E1552" s="220"/>
      <c r="F1552" s="220"/>
      <c r="G1552" s="220"/>
    </row>
    <row r="1553" spans="1:7" x14ac:dyDescent="0.3">
      <c r="A1553" s="219"/>
      <c r="B1553" s="219"/>
      <c r="C1553" s="220"/>
      <c r="D1553" s="220"/>
      <c r="E1553" s="220"/>
      <c r="F1553" s="220"/>
      <c r="G1553" s="220"/>
    </row>
    <row r="1554" spans="1:7" x14ac:dyDescent="0.3">
      <c r="A1554" s="219"/>
      <c r="B1554" s="219"/>
      <c r="C1554" s="220"/>
      <c r="D1554" s="220"/>
      <c r="E1554" s="220"/>
      <c r="F1554" s="220"/>
      <c r="G1554" s="220"/>
    </row>
    <row r="1555" spans="1:7" x14ac:dyDescent="0.3">
      <c r="A1555" s="219"/>
      <c r="B1555" s="219"/>
      <c r="C1555" s="220"/>
      <c r="D1555" s="220"/>
      <c r="E1555" s="220"/>
      <c r="F1555" s="220"/>
      <c r="G1555" s="220"/>
    </row>
    <row r="1556" spans="1:7" x14ac:dyDescent="0.3">
      <c r="A1556" s="219"/>
      <c r="B1556" s="219"/>
      <c r="C1556" s="220"/>
      <c r="D1556" s="220"/>
      <c r="E1556" s="220"/>
      <c r="F1556" s="220"/>
      <c r="G1556" s="220"/>
    </row>
    <row r="1557" spans="1:7" x14ac:dyDescent="0.3">
      <c r="A1557" s="219"/>
      <c r="B1557" s="219"/>
      <c r="C1557" s="220"/>
      <c r="D1557" s="220"/>
      <c r="E1557" s="220"/>
      <c r="F1557" s="220"/>
      <c r="G1557" s="220"/>
    </row>
    <row r="1558" spans="1:7" x14ac:dyDescent="0.3">
      <c r="A1558" s="219"/>
      <c r="B1558" s="219"/>
      <c r="C1558" s="220"/>
      <c r="D1558" s="220"/>
      <c r="E1558" s="220"/>
      <c r="F1558" s="220"/>
      <c r="G1558" s="220"/>
    </row>
    <row r="1559" spans="1:7" x14ac:dyDescent="0.3">
      <c r="A1559" s="219"/>
      <c r="B1559" s="219"/>
      <c r="C1559" s="220"/>
      <c r="D1559" s="220"/>
      <c r="E1559" s="220"/>
      <c r="F1559" s="220"/>
      <c r="G1559" s="220"/>
    </row>
    <row r="1560" spans="1:7" x14ac:dyDescent="0.3">
      <c r="A1560" s="219"/>
      <c r="B1560" s="219"/>
      <c r="C1560" s="220"/>
      <c r="D1560" s="220"/>
      <c r="E1560" s="220"/>
      <c r="F1560" s="220"/>
      <c r="G1560" s="220"/>
    </row>
    <row r="1561" spans="1:7" x14ac:dyDescent="0.3">
      <c r="A1561" s="219"/>
      <c r="B1561" s="219"/>
      <c r="C1561" s="220"/>
      <c r="D1561" s="220"/>
      <c r="E1561" s="220"/>
      <c r="F1561" s="220"/>
      <c r="G1561" s="220"/>
    </row>
    <row r="1562" spans="1:7" x14ac:dyDescent="0.3">
      <c r="A1562" s="219"/>
      <c r="B1562" s="219"/>
      <c r="C1562" s="220"/>
      <c r="D1562" s="220"/>
      <c r="E1562" s="220"/>
      <c r="F1562" s="220"/>
      <c r="G1562" s="220"/>
    </row>
    <row r="1563" spans="1:7" x14ac:dyDescent="0.3">
      <c r="A1563" s="219"/>
      <c r="B1563" s="219"/>
      <c r="C1563" s="220"/>
      <c r="D1563" s="220"/>
      <c r="E1563" s="220"/>
      <c r="F1563" s="220"/>
      <c r="G1563" s="220"/>
    </row>
    <row r="1564" spans="1:7" x14ac:dyDescent="0.3">
      <c r="A1564" s="219"/>
      <c r="B1564" s="219"/>
      <c r="C1564" s="220"/>
      <c r="D1564" s="220"/>
      <c r="E1564" s="220"/>
      <c r="F1564" s="220"/>
      <c r="G1564" s="220"/>
    </row>
    <row r="1565" spans="1:7" x14ac:dyDescent="0.3">
      <c r="A1565" s="219"/>
      <c r="B1565" s="219"/>
      <c r="C1565" s="220"/>
      <c r="D1565" s="220"/>
      <c r="E1565" s="220"/>
      <c r="F1565" s="220"/>
      <c r="G1565" s="220"/>
    </row>
    <row r="1566" spans="1:7" x14ac:dyDescent="0.3">
      <c r="A1566" s="219"/>
      <c r="B1566" s="219"/>
      <c r="C1566" s="220"/>
      <c r="D1566" s="220"/>
      <c r="E1566" s="220"/>
      <c r="F1566" s="220"/>
      <c r="G1566" s="220"/>
    </row>
    <row r="1567" spans="1:7" x14ac:dyDescent="0.3">
      <c r="A1567" s="219"/>
      <c r="B1567" s="219"/>
      <c r="C1567" s="220"/>
      <c r="D1567" s="220"/>
      <c r="E1567" s="220"/>
      <c r="F1567" s="220"/>
      <c r="G1567" s="220"/>
    </row>
    <row r="1568" spans="1:7" x14ac:dyDescent="0.3">
      <c r="A1568" s="219"/>
      <c r="B1568" s="219"/>
      <c r="C1568" s="220"/>
      <c r="D1568" s="220"/>
      <c r="E1568" s="220"/>
      <c r="F1568" s="220"/>
      <c r="G1568" s="220"/>
    </row>
    <row r="1569" spans="1:7" x14ac:dyDescent="0.3">
      <c r="A1569" s="219"/>
      <c r="B1569" s="219"/>
      <c r="C1569" s="220"/>
      <c r="D1569" s="220"/>
      <c r="E1569" s="220"/>
      <c r="F1569" s="220"/>
      <c r="G1569" s="220"/>
    </row>
    <row r="1570" spans="1:7" x14ac:dyDescent="0.3">
      <c r="A1570" s="219"/>
      <c r="B1570" s="219"/>
      <c r="C1570" s="220"/>
      <c r="D1570" s="220"/>
      <c r="E1570" s="220"/>
      <c r="F1570" s="220"/>
      <c r="G1570" s="220"/>
    </row>
    <row r="1571" spans="1:7" x14ac:dyDescent="0.3">
      <c r="A1571" s="219"/>
      <c r="B1571" s="219"/>
      <c r="C1571" s="220"/>
      <c r="D1571" s="220"/>
      <c r="E1571" s="220"/>
      <c r="F1571" s="220"/>
      <c r="G1571" s="220"/>
    </row>
    <row r="1572" spans="1:7" x14ac:dyDescent="0.3">
      <c r="A1572" s="219"/>
      <c r="B1572" s="219"/>
      <c r="C1572" s="220"/>
      <c r="D1572" s="220"/>
      <c r="E1572" s="220"/>
      <c r="F1572" s="220"/>
      <c r="G1572" s="220"/>
    </row>
    <row r="1573" spans="1:7" x14ac:dyDescent="0.3">
      <c r="A1573" s="219"/>
      <c r="B1573" s="219"/>
      <c r="C1573" s="220"/>
      <c r="D1573" s="220"/>
      <c r="E1573" s="220"/>
      <c r="F1573" s="220"/>
      <c r="G1573" s="220"/>
    </row>
    <row r="1574" spans="1:7" x14ac:dyDescent="0.3">
      <c r="A1574" s="219"/>
      <c r="B1574" s="219"/>
      <c r="C1574" s="220"/>
      <c r="D1574" s="220"/>
      <c r="E1574" s="220"/>
      <c r="F1574" s="220"/>
      <c r="G1574" s="220"/>
    </row>
    <row r="1575" spans="1:7" x14ac:dyDescent="0.3">
      <c r="A1575" s="219"/>
      <c r="B1575" s="219"/>
      <c r="C1575" s="220"/>
      <c r="D1575" s="220"/>
      <c r="E1575" s="220"/>
      <c r="F1575" s="220"/>
      <c r="G1575" s="220"/>
    </row>
    <row r="1576" spans="1:7" x14ac:dyDescent="0.3">
      <c r="A1576" s="219"/>
      <c r="B1576" s="219"/>
      <c r="C1576" s="220"/>
      <c r="D1576" s="220"/>
      <c r="E1576" s="220"/>
      <c r="F1576" s="220"/>
      <c r="G1576" s="220"/>
    </row>
    <row r="1577" spans="1:7" x14ac:dyDescent="0.3">
      <c r="A1577" s="219"/>
      <c r="B1577" s="219"/>
      <c r="C1577" s="220"/>
      <c r="D1577" s="220"/>
      <c r="E1577" s="220"/>
      <c r="F1577" s="220"/>
      <c r="G1577" s="220"/>
    </row>
    <row r="1578" spans="1:7" x14ac:dyDescent="0.3">
      <c r="A1578" s="219"/>
      <c r="B1578" s="219"/>
      <c r="C1578" s="220"/>
      <c r="D1578" s="220"/>
      <c r="E1578" s="220"/>
      <c r="F1578" s="220"/>
      <c r="G1578" s="220"/>
    </row>
    <row r="1579" spans="1:7" x14ac:dyDescent="0.3">
      <c r="A1579" s="219"/>
      <c r="B1579" s="219"/>
      <c r="C1579" s="220"/>
      <c r="D1579" s="220"/>
      <c r="E1579" s="220"/>
      <c r="F1579" s="220"/>
      <c r="G1579" s="220"/>
    </row>
    <row r="1580" spans="1:7" x14ac:dyDescent="0.3">
      <c r="A1580" s="219"/>
      <c r="B1580" s="219"/>
      <c r="C1580" s="220"/>
      <c r="D1580" s="220"/>
      <c r="E1580" s="220"/>
      <c r="F1580" s="220"/>
      <c r="G1580" s="220"/>
    </row>
    <row r="1581" spans="1:7" x14ac:dyDescent="0.3">
      <c r="A1581" s="219"/>
      <c r="B1581" s="219"/>
      <c r="C1581" s="220"/>
      <c r="D1581" s="220"/>
      <c r="E1581" s="220"/>
      <c r="F1581" s="220"/>
      <c r="G1581" s="220"/>
    </row>
    <row r="1582" spans="1:7" x14ac:dyDescent="0.3">
      <c r="A1582" s="219"/>
      <c r="B1582" s="219"/>
      <c r="C1582" s="220"/>
      <c r="D1582" s="220"/>
      <c r="E1582" s="220"/>
      <c r="F1582" s="220"/>
      <c r="G1582" s="220"/>
    </row>
    <row r="1583" spans="1:7" x14ac:dyDescent="0.3">
      <c r="A1583" s="219"/>
      <c r="B1583" s="219"/>
      <c r="C1583" s="220"/>
      <c r="D1583" s="220"/>
      <c r="E1583" s="220"/>
      <c r="F1583" s="220"/>
      <c r="G1583" s="220"/>
    </row>
    <row r="1584" spans="1:7" x14ac:dyDescent="0.3">
      <c r="A1584" s="219"/>
      <c r="B1584" s="219"/>
      <c r="C1584" s="220"/>
      <c r="D1584" s="220"/>
      <c r="E1584" s="220"/>
      <c r="F1584" s="220"/>
      <c r="G1584" s="220"/>
    </row>
    <row r="1585" spans="1:7" x14ac:dyDescent="0.3">
      <c r="A1585" s="219"/>
      <c r="B1585" s="219"/>
      <c r="C1585" s="220"/>
      <c r="D1585" s="220"/>
      <c r="E1585" s="220"/>
      <c r="F1585" s="220"/>
      <c r="G1585" s="220"/>
    </row>
    <row r="1586" spans="1:7" x14ac:dyDescent="0.3">
      <c r="A1586" s="219"/>
      <c r="B1586" s="219"/>
      <c r="C1586" s="220"/>
      <c r="D1586" s="220"/>
      <c r="E1586" s="220"/>
      <c r="F1586" s="220"/>
      <c r="G1586" s="220"/>
    </row>
    <row r="1587" spans="1:7" x14ac:dyDescent="0.3">
      <c r="A1587" s="219"/>
      <c r="B1587" s="219"/>
      <c r="C1587" s="220"/>
      <c r="D1587" s="220"/>
      <c r="E1587" s="220"/>
      <c r="F1587" s="220"/>
      <c r="G1587" s="220"/>
    </row>
    <row r="1588" spans="1:7" x14ac:dyDescent="0.3">
      <c r="A1588" s="219"/>
      <c r="B1588" s="219"/>
      <c r="C1588" s="220"/>
      <c r="D1588" s="220"/>
      <c r="E1588" s="220"/>
      <c r="F1588" s="220"/>
      <c r="G1588" s="220"/>
    </row>
    <row r="1589" spans="1:7" x14ac:dyDescent="0.3">
      <c r="A1589" s="219"/>
      <c r="B1589" s="219"/>
      <c r="C1589" s="220"/>
      <c r="D1589" s="220"/>
      <c r="E1589" s="220"/>
      <c r="F1589" s="220"/>
      <c r="G1589" s="220"/>
    </row>
    <row r="1590" spans="1:7" x14ac:dyDescent="0.3">
      <c r="A1590" s="219"/>
      <c r="B1590" s="219"/>
      <c r="C1590" s="220"/>
      <c r="D1590" s="220"/>
      <c r="E1590" s="220"/>
      <c r="F1590" s="220"/>
      <c r="G1590" s="220"/>
    </row>
    <row r="1591" spans="1:7" x14ac:dyDescent="0.3">
      <c r="A1591" s="219"/>
      <c r="B1591" s="219"/>
      <c r="C1591" s="220"/>
      <c r="D1591" s="220"/>
      <c r="E1591" s="220"/>
      <c r="F1591" s="220"/>
      <c r="G1591" s="220"/>
    </row>
    <row r="1592" spans="1:7" x14ac:dyDescent="0.3">
      <c r="A1592" s="219"/>
      <c r="B1592" s="219"/>
      <c r="C1592" s="220"/>
      <c r="D1592" s="220"/>
      <c r="E1592" s="220"/>
      <c r="F1592" s="220"/>
      <c r="G1592" s="220"/>
    </row>
    <row r="1593" spans="1:7" x14ac:dyDescent="0.3">
      <c r="A1593" s="219"/>
      <c r="B1593" s="219"/>
      <c r="C1593" s="220"/>
      <c r="D1593" s="220"/>
      <c r="E1593" s="220"/>
      <c r="F1593" s="220"/>
      <c r="G1593" s="220"/>
    </row>
    <row r="1594" spans="1:7" x14ac:dyDescent="0.3">
      <c r="A1594" s="219"/>
      <c r="B1594" s="219"/>
      <c r="C1594" s="220"/>
      <c r="D1594" s="220"/>
      <c r="E1594" s="220"/>
      <c r="F1594" s="220"/>
      <c r="G1594" s="220"/>
    </row>
    <row r="1595" spans="1:7" x14ac:dyDescent="0.3">
      <c r="A1595" s="219"/>
      <c r="B1595" s="219"/>
      <c r="C1595" s="220"/>
      <c r="D1595" s="220"/>
      <c r="E1595" s="220"/>
      <c r="F1595" s="220"/>
      <c r="G1595" s="220"/>
    </row>
    <row r="1596" spans="1:7" x14ac:dyDescent="0.3">
      <c r="A1596" s="219"/>
      <c r="B1596" s="219"/>
      <c r="C1596" s="220"/>
      <c r="D1596" s="220"/>
      <c r="E1596" s="220"/>
      <c r="F1596" s="220"/>
      <c r="G1596" s="220"/>
    </row>
    <row r="1597" spans="1:7" x14ac:dyDescent="0.3">
      <c r="A1597" s="219"/>
      <c r="B1597" s="219"/>
      <c r="C1597" s="220"/>
      <c r="D1597" s="220"/>
      <c r="E1597" s="220"/>
      <c r="F1597" s="220"/>
      <c r="G1597" s="220"/>
    </row>
    <row r="1598" spans="1:7" x14ac:dyDescent="0.3">
      <c r="A1598" s="219"/>
      <c r="B1598" s="219"/>
      <c r="C1598" s="220"/>
      <c r="D1598" s="220"/>
      <c r="E1598" s="220"/>
      <c r="F1598" s="220"/>
      <c r="G1598" s="220"/>
    </row>
    <row r="1599" spans="1:7" x14ac:dyDescent="0.3">
      <c r="A1599" s="219"/>
      <c r="B1599" s="219"/>
      <c r="C1599" s="220"/>
      <c r="D1599" s="220"/>
      <c r="E1599" s="220"/>
      <c r="F1599" s="220"/>
      <c r="G1599" s="220"/>
    </row>
    <row r="1600" spans="1:7" x14ac:dyDescent="0.3">
      <c r="A1600" s="219"/>
      <c r="B1600" s="219"/>
      <c r="C1600" s="220"/>
      <c r="D1600" s="220"/>
      <c r="E1600" s="220"/>
      <c r="F1600" s="220"/>
      <c r="G1600" s="220"/>
    </row>
    <row r="1601" spans="1:7" x14ac:dyDescent="0.3">
      <c r="A1601" s="219"/>
      <c r="B1601" s="219"/>
      <c r="C1601" s="220"/>
      <c r="D1601" s="220"/>
      <c r="E1601" s="220"/>
      <c r="F1601" s="220"/>
      <c r="G1601" s="220"/>
    </row>
    <row r="1602" spans="1:7" x14ac:dyDescent="0.3">
      <c r="A1602" s="219"/>
      <c r="B1602" s="219"/>
      <c r="C1602" s="220"/>
      <c r="D1602" s="220"/>
      <c r="E1602" s="220"/>
      <c r="F1602" s="220"/>
      <c r="G1602" s="220"/>
    </row>
    <row r="1603" spans="1:7" x14ac:dyDescent="0.3">
      <c r="A1603" s="219"/>
      <c r="B1603" s="219"/>
      <c r="C1603" s="220"/>
      <c r="D1603" s="220"/>
      <c r="E1603" s="220"/>
      <c r="F1603" s="220"/>
      <c r="G1603" s="220"/>
    </row>
    <row r="1604" spans="1:7" x14ac:dyDescent="0.3">
      <c r="A1604" s="219"/>
      <c r="B1604" s="219"/>
      <c r="C1604" s="220"/>
      <c r="D1604" s="220"/>
      <c r="E1604" s="220"/>
      <c r="F1604" s="220"/>
      <c r="G1604" s="220"/>
    </row>
    <row r="1605" spans="1:7" x14ac:dyDescent="0.3">
      <c r="A1605" s="219"/>
      <c r="B1605" s="219"/>
      <c r="C1605" s="220"/>
      <c r="D1605" s="220"/>
      <c r="E1605" s="220"/>
      <c r="F1605" s="220"/>
      <c r="G1605" s="220"/>
    </row>
    <row r="1606" spans="1:7" x14ac:dyDescent="0.3">
      <c r="A1606" s="219"/>
      <c r="B1606" s="219"/>
      <c r="C1606" s="220"/>
      <c r="D1606" s="220"/>
      <c r="E1606" s="220"/>
      <c r="F1606" s="220"/>
      <c r="G1606" s="220"/>
    </row>
    <row r="1607" spans="1:7" x14ac:dyDescent="0.3">
      <c r="A1607" s="219"/>
      <c r="B1607" s="219"/>
      <c r="C1607" s="220"/>
      <c r="D1607" s="220"/>
      <c r="E1607" s="220"/>
      <c r="F1607" s="220"/>
      <c r="G1607" s="220"/>
    </row>
    <row r="1608" spans="1:7" x14ac:dyDescent="0.3">
      <c r="A1608" s="219"/>
      <c r="B1608" s="219"/>
      <c r="C1608" s="220"/>
      <c r="D1608" s="220"/>
      <c r="E1608" s="220"/>
      <c r="F1608" s="220"/>
      <c r="G1608" s="220"/>
    </row>
    <row r="1609" spans="1:7" x14ac:dyDescent="0.3">
      <c r="A1609" s="219"/>
      <c r="B1609" s="219"/>
      <c r="C1609" s="220"/>
      <c r="D1609" s="220"/>
      <c r="E1609" s="220"/>
      <c r="F1609" s="220"/>
      <c r="G1609" s="220"/>
    </row>
    <row r="1610" spans="1:7" x14ac:dyDescent="0.3">
      <c r="A1610" s="219"/>
      <c r="B1610" s="219"/>
      <c r="C1610" s="220"/>
      <c r="D1610" s="220"/>
      <c r="E1610" s="220"/>
      <c r="F1610" s="220"/>
      <c r="G1610" s="220"/>
    </row>
    <row r="1611" spans="1:7" x14ac:dyDescent="0.3">
      <c r="A1611" s="219"/>
      <c r="B1611" s="219"/>
      <c r="C1611" s="220"/>
      <c r="D1611" s="220"/>
      <c r="E1611" s="220"/>
      <c r="F1611" s="220"/>
      <c r="G1611" s="220"/>
    </row>
    <row r="1612" spans="1:7" x14ac:dyDescent="0.3">
      <c r="A1612" s="219"/>
      <c r="B1612" s="219"/>
      <c r="C1612" s="220"/>
      <c r="D1612" s="220"/>
      <c r="E1612" s="220"/>
      <c r="F1612" s="220"/>
      <c r="G1612" s="220"/>
    </row>
    <row r="1613" spans="1:7" x14ac:dyDescent="0.3">
      <c r="A1613" s="219"/>
      <c r="B1613" s="219"/>
      <c r="C1613" s="220"/>
      <c r="D1613" s="220"/>
      <c r="E1613" s="220"/>
      <c r="F1613" s="220"/>
      <c r="G1613" s="220"/>
    </row>
    <row r="1614" spans="1:7" x14ac:dyDescent="0.3">
      <c r="A1614" s="219"/>
      <c r="B1614" s="219"/>
      <c r="C1614" s="220"/>
      <c r="D1614" s="220"/>
      <c r="E1614" s="220"/>
      <c r="F1614" s="220"/>
      <c r="G1614" s="220"/>
    </row>
    <row r="1615" spans="1:7" x14ac:dyDescent="0.3">
      <c r="A1615" s="219"/>
      <c r="B1615" s="219"/>
      <c r="C1615" s="220"/>
      <c r="D1615" s="220"/>
      <c r="E1615" s="220"/>
      <c r="F1615" s="220"/>
      <c r="G1615" s="220"/>
    </row>
    <row r="1616" spans="1:7" x14ac:dyDescent="0.3">
      <c r="A1616" s="219"/>
      <c r="B1616" s="219"/>
      <c r="C1616" s="220"/>
      <c r="D1616" s="220"/>
      <c r="E1616" s="220"/>
      <c r="F1616" s="220"/>
      <c r="G1616" s="220"/>
    </row>
    <row r="1617" spans="1:7" x14ac:dyDescent="0.3">
      <c r="A1617" s="219"/>
      <c r="B1617" s="219"/>
      <c r="C1617" s="220"/>
      <c r="D1617" s="220"/>
      <c r="E1617" s="220"/>
      <c r="F1617" s="220"/>
      <c r="G1617" s="220"/>
    </row>
    <row r="1618" spans="1:7" x14ac:dyDescent="0.3">
      <c r="A1618" s="219"/>
      <c r="B1618" s="219"/>
      <c r="C1618" s="220"/>
      <c r="D1618" s="220"/>
      <c r="E1618" s="220"/>
      <c r="F1618" s="220"/>
      <c r="G1618" s="220"/>
    </row>
    <row r="1619" spans="1:7" x14ac:dyDescent="0.3">
      <c r="A1619" s="219"/>
      <c r="B1619" s="219"/>
      <c r="C1619" s="220"/>
      <c r="D1619" s="220"/>
      <c r="E1619" s="220"/>
      <c r="F1619" s="220"/>
      <c r="G1619" s="220"/>
    </row>
    <row r="1620" spans="1:7" x14ac:dyDescent="0.3">
      <c r="A1620" s="219"/>
      <c r="B1620" s="219"/>
      <c r="C1620" s="220"/>
      <c r="D1620" s="220"/>
      <c r="E1620" s="220"/>
      <c r="F1620" s="220"/>
      <c r="G1620" s="220"/>
    </row>
    <row r="1621" spans="1:7" x14ac:dyDescent="0.3">
      <c r="A1621" s="219"/>
      <c r="B1621" s="219"/>
      <c r="C1621" s="220"/>
      <c r="D1621" s="220"/>
      <c r="E1621" s="220"/>
      <c r="F1621" s="220"/>
      <c r="G1621" s="220"/>
    </row>
    <row r="1622" spans="1:7" x14ac:dyDescent="0.3">
      <c r="A1622" s="219"/>
      <c r="B1622" s="219"/>
      <c r="C1622" s="220"/>
      <c r="D1622" s="220"/>
      <c r="E1622" s="220"/>
      <c r="F1622" s="220"/>
      <c r="G1622" s="220"/>
    </row>
    <row r="1623" spans="1:7" x14ac:dyDescent="0.3">
      <c r="A1623" s="219"/>
      <c r="B1623" s="219"/>
      <c r="C1623" s="220"/>
      <c r="D1623" s="220"/>
      <c r="E1623" s="220"/>
      <c r="F1623" s="220"/>
      <c r="G1623" s="220"/>
    </row>
    <row r="1624" spans="1:7" x14ac:dyDescent="0.3">
      <c r="A1624" s="219"/>
      <c r="B1624" s="219"/>
      <c r="C1624" s="220"/>
      <c r="D1624" s="220"/>
      <c r="E1624" s="220"/>
      <c r="F1624" s="220"/>
      <c r="G1624" s="220"/>
    </row>
    <row r="1625" spans="1:7" x14ac:dyDescent="0.3">
      <c r="A1625" s="219"/>
      <c r="B1625" s="219"/>
      <c r="C1625" s="220"/>
      <c r="D1625" s="220"/>
      <c r="E1625" s="220"/>
      <c r="F1625" s="220"/>
      <c r="G1625" s="220"/>
    </row>
    <row r="1626" spans="1:7" x14ac:dyDescent="0.3">
      <c r="A1626" s="219"/>
      <c r="B1626" s="219"/>
      <c r="C1626" s="220"/>
      <c r="D1626" s="220"/>
      <c r="E1626" s="220"/>
      <c r="F1626" s="220"/>
      <c r="G1626" s="220"/>
    </row>
    <row r="1627" spans="1:7" x14ac:dyDescent="0.3">
      <c r="A1627" s="219"/>
      <c r="B1627" s="219"/>
      <c r="C1627" s="220"/>
      <c r="D1627" s="220"/>
      <c r="E1627" s="220"/>
      <c r="F1627" s="220"/>
      <c r="G1627" s="220"/>
    </row>
    <row r="1628" spans="1:7" x14ac:dyDescent="0.3">
      <c r="A1628" s="219"/>
      <c r="B1628" s="219"/>
      <c r="C1628" s="220"/>
      <c r="D1628" s="220"/>
      <c r="E1628" s="220"/>
      <c r="F1628" s="220"/>
      <c r="G1628" s="220"/>
    </row>
    <row r="1629" spans="1:7" x14ac:dyDescent="0.3">
      <c r="A1629" s="219"/>
      <c r="B1629" s="219"/>
      <c r="C1629" s="220"/>
      <c r="D1629" s="220"/>
      <c r="E1629" s="220"/>
      <c r="F1629" s="220"/>
      <c r="G1629" s="220"/>
    </row>
    <row r="1630" spans="1:7" x14ac:dyDescent="0.3">
      <c r="A1630" s="219"/>
      <c r="B1630" s="219"/>
      <c r="C1630" s="220"/>
      <c r="D1630" s="220"/>
      <c r="E1630" s="220"/>
      <c r="F1630" s="220"/>
      <c r="G1630" s="220"/>
    </row>
    <row r="1631" spans="1:7" x14ac:dyDescent="0.3">
      <c r="A1631" s="219"/>
      <c r="B1631" s="219"/>
      <c r="C1631" s="220"/>
      <c r="D1631" s="220"/>
      <c r="E1631" s="220"/>
      <c r="F1631" s="220"/>
      <c r="G1631" s="220"/>
    </row>
    <row r="1632" spans="1:7" x14ac:dyDescent="0.3">
      <c r="A1632" s="219"/>
      <c r="B1632" s="219"/>
      <c r="C1632" s="220"/>
      <c r="D1632" s="220"/>
      <c r="E1632" s="220"/>
      <c r="F1632" s="220"/>
      <c r="G1632" s="220"/>
    </row>
    <row r="1633" spans="1:7" x14ac:dyDescent="0.3">
      <c r="A1633" s="219"/>
      <c r="B1633" s="219"/>
      <c r="C1633" s="220"/>
      <c r="D1633" s="220"/>
      <c r="E1633" s="220"/>
      <c r="F1633" s="220"/>
      <c r="G1633" s="220"/>
    </row>
    <row r="1634" spans="1:7" x14ac:dyDescent="0.3">
      <c r="A1634" s="219"/>
      <c r="B1634" s="219"/>
      <c r="C1634" s="220"/>
      <c r="D1634" s="220"/>
      <c r="E1634" s="220"/>
      <c r="F1634" s="220"/>
      <c r="G1634" s="220"/>
    </row>
    <row r="1635" spans="1:7" x14ac:dyDescent="0.3">
      <c r="A1635" s="219"/>
      <c r="B1635" s="219"/>
      <c r="C1635" s="220"/>
      <c r="D1635" s="220"/>
      <c r="E1635" s="220"/>
      <c r="F1635" s="220"/>
      <c r="G1635" s="220"/>
    </row>
    <row r="1636" spans="1:7" x14ac:dyDescent="0.3">
      <c r="A1636" s="219"/>
      <c r="B1636" s="219"/>
      <c r="C1636" s="220"/>
      <c r="D1636" s="220"/>
      <c r="E1636" s="220"/>
      <c r="F1636" s="220"/>
      <c r="G1636" s="220"/>
    </row>
    <row r="1637" spans="1:7" x14ac:dyDescent="0.3">
      <c r="A1637" s="219"/>
      <c r="B1637" s="219"/>
      <c r="C1637" s="220"/>
      <c r="D1637" s="220"/>
      <c r="E1637" s="220"/>
      <c r="F1637" s="220"/>
      <c r="G1637" s="220"/>
    </row>
    <row r="1638" spans="1:7" x14ac:dyDescent="0.3">
      <c r="A1638" s="219"/>
      <c r="B1638" s="219"/>
      <c r="C1638" s="220"/>
      <c r="D1638" s="220"/>
      <c r="E1638" s="220"/>
      <c r="F1638" s="220"/>
      <c r="G1638" s="220"/>
    </row>
    <row r="1639" spans="1:7" x14ac:dyDescent="0.3">
      <c r="A1639" s="219"/>
      <c r="B1639" s="219"/>
      <c r="C1639" s="220"/>
      <c r="D1639" s="220"/>
      <c r="E1639" s="220"/>
      <c r="F1639" s="220"/>
      <c r="G1639" s="220"/>
    </row>
    <row r="1640" spans="1:7" x14ac:dyDescent="0.3">
      <c r="A1640" s="219"/>
      <c r="B1640" s="219"/>
      <c r="C1640" s="220"/>
      <c r="D1640" s="220"/>
      <c r="E1640" s="220"/>
      <c r="F1640" s="220"/>
      <c r="G1640" s="220"/>
    </row>
    <row r="1641" spans="1:7" x14ac:dyDescent="0.3">
      <c r="A1641" s="219"/>
      <c r="B1641" s="219"/>
      <c r="C1641" s="220"/>
      <c r="D1641" s="220"/>
      <c r="E1641" s="220"/>
      <c r="F1641" s="220"/>
      <c r="G1641" s="220"/>
    </row>
    <row r="1642" spans="1:7" x14ac:dyDescent="0.3">
      <c r="A1642" s="219"/>
      <c r="B1642" s="219"/>
      <c r="C1642" s="220"/>
      <c r="D1642" s="220"/>
      <c r="E1642" s="220"/>
      <c r="F1642" s="220"/>
      <c r="G1642" s="220"/>
    </row>
    <row r="1643" spans="1:7" x14ac:dyDescent="0.3">
      <c r="A1643" s="219"/>
      <c r="B1643" s="219"/>
      <c r="C1643" s="220"/>
      <c r="D1643" s="220"/>
      <c r="E1643" s="220"/>
      <c r="F1643" s="220"/>
      <c r="G1643" s="220"/>
    </row>
    <row r="1644" spans="1:7" x14ac:dyDescent="0.3">
      <c r="A1644" s="219"/>
      <c r="B1644" s="219"/>
      <c r="C1644" s="220"/>
      <c r="D1644" s="220"/>
      <c r="E1644" s="220"/>
      <c r="F1644" s="220"/>
      <c r="G1644" s="220"/>
    </row>
    <row r="1645" spans="1:7" x14ac:dyDescent="0.3">
      <c r="A1645" s="219"/>
      <c r="B1645" s="219"/>
      <c r="C1645" s="220"/>
      <c r="D1645" s="220"/>
      <c r="E1645" s="220"/>
      <c r="F1645" s="220"/>
      <c r="G1645" s="220"/>
    </row>
    <row r="1646" spans="1:7" x14ac:dyDescent="0.3">
      <c r="A1646" s="219"/>
      <c r="B1646" s="219"/>
      <c r="C1646" s="220"/>
      <c r="D1646" s="220"/>
      <c r="E1646" s="220"/>
      <c r="F1646" s="220"/>
      <c r="G1646" s="220"/>
    </row>
    <row r="1647" spans="1:7" x14ac:dyDescent="0.3">
      <c r="A1647" s="219"/>
      <c r="B1647" s="219"/>
      <c r="C1647" s="220"/>
      <c r="D1647" s="220"/>
      <c r="E1647" s="220"/>
      <c r="F1647" s="220"/>
      <c r="G1647" s="220"/>
    </row>
    <row r="1648" spans="1:7" x14ac:dyDescent="0.3">
      <c r="A1648" s="219"/>
      <c r="B1648" s="219"/>
      <c r="C1648" s="220"/>
      <c r="D1648" s="220"/>
      <c r="E1648" s="220"/>
      <c r="F1648" s="220"/>
      <c r="G1648" s="220"/>
    </row>
    <row r="1649" spans="1:7" x14ac:dyDescent="0.3">
      <c r="A1649" s="219"/>
      <c r="B1649" s="219"/>
      <c r="C1649" s="220"/>
      <c r="D1649" s="220"/>
      <c r="E1649" s="220"/>
      <c r="F1649" s="220"/>
      <c r="G1649" s="220"/>
    </row>
    <row r="1650" spans="1:7" x14ac:dyDescent="0.3">
      <c r="A1650" s="219"/>
      <c r="B1650" s="219"/>
      <c r="C1650" s="220"/>
      <c r="D1650" s="220"/>
      <c r="E1650" s="220"/>
      <c r="F1650" s="220"/>
      <c r="G1650" s="220"/>
    </row>
    <row r="1651" spans="1:7" x14ac:dyDescent="0.3">
      <c r="A1651" s="219"/>
      <c r="B1651" s="219"/>
      <c r="C1651" s="220"/>
      <c r="D1651" s="220"/>
      <c r="E1651" s="220"/>
      <c r="F1651" s="220"/>
      <c r="G1651" s="220"/>
    </row>
    <row r="1652" spans="1:7" x14ac:dyDescent="0.3">
      <c r="A1652" s="219"/>
      <c r="B1652" s="219"/>
      <c r="C1652" s="220"/>
      <c r="D1652" s="220"/>
      <c r="E1652" s="220"/>
      <c r="F1652" s="220"/>
      <c r="G1652" s="220"/>
    </row>
    <row r="1653" spans="1:7" x14ac:dyDescent="0.3">
      <c r="A1653" s="219"/>
      <c r="B1653" s="219"/>
      <c r="C1653" s="220"/>
      <c r="D1653" s="220"/>
      <c r="E1653" s="220"/>
      <c r="F1653" s="220"/>
      <c r="G1653" s="220"/>
    </row>
    <row r="1654" spans="1:7" x14ac:dyDescent="0.3">
      <c r="A1654" s="219"/>
      <c r="B1654" s="219"/>
      <c r="C1654" s="220"/>
      <c r="D1654" s="220"/>
      <c r="E1654" s="220"/>
      <c r="F1654" s="220"/>
      <c r="G1654" s="220"/>
    </row>
    <row r="1655" spans="1:7" x14ac:dyDescent="0.3">
      <c r="A1655" s="219"/>
      <c r="B1655" s="219"/>
      <c r="C1655" s="220"/>
      <c r="D1655" s="220"/>
      <c r="E1655" s="220"/>
      <c r="F1655" s="220"/>
      <c r="G1655" s="220"/>
    </row>
    <row r="1656" spans="1:7" x14ac:dyDescent="0.3">
      <c r="A1656" s="219"/>
      <c r="B1656" s="219"/>
      <c r="C1656" s="220"/>
      <c r="D1656" s="220"/>
      <c r="E1656" s="220"/>
      <c r="F1656" s="220"/>
      <c r="G1656" s="220"/>
    </row>
    <row r="1657" spans="1:7" x14ac:dyDescent="0.3">
      <c r="A1657" s="219"/>
      <c r="B1657" s="219"/>
      <c r="C1657" s="220"/>
      <c r="D1657" s="220"/>
      <c r="E1657" s="220"/>
      <c r="F1657" s="220"/>
      <c r="G1657" s="220"/>
    </row>
    <row r="1658" spans="1:7" x14ac:dyDescent="0.3">
      <c r="A1658" s="219"/>
      <c r="B1658" s="219"/>
      <c r="C1658" s="220"/>
      <c r="D1658" s="220"/>
      <c r="E1658" s="220"/>
      <c r="F1658" s="220"/>
      <c r="G1658" s="220"/>
    </row>
    <row r="1659" spans="1:7" x14ac:dyDescent="0.3">
      <c r="A1659" s="219"/>
      <c r="B1659" s="219"/>
      <c r="C1659" s="220"/>
      <c r="D1659" s="220"/>
      <c r="E1659" s="220"/>
      <c r="F1659" s="220"/>
      <c r="G1659" s="220"/>
    </row>
    <row r="1660" spans="1:7" x14ac:dyDescent="0.3">
      <c r="A1660" s="219"/>
      <c r="B1660" s="219"/>
      <c r="C1660" s="220"/>
      <c r="D1660" s="220"/>
      <c r="E1660" s="220"/>
      <c r="F1660" s="220"/>
      <c r="G1660" s="220"/>
    </row>
    <row r="1661" spans="1:7" x14ac:dyDescent="0.3">
      <c r="A1661" s="219"/>
      <c r="B1661" s="219"/>
      <c r="C1661" s="220"/>
      <c r="D1661" s="220"/>
      <c r="E1661" s="220"/>
      <c r="F1661" s="220"/>
      <c r="G1661" s="220"/>
    </row>
    <row r="1662" spans="1:7" x14ac:dyDescent="0.3">
      <c r="A1662" s="219"/>
      <c r="B1662" s="219"/>
      <c r="C1662" s="220"/>
      <c r="D1662" s="220"/>
      <c r="E1662" s="220"/>
      <c r="F1662" s="220"/>
      <c r="G1662" s="220"/>
    </row>
    <row r="1663" spans="1:7" x14ac:dyDescent="0.3">
      <c r="A1663" s="219"/>
      <c r="B1663" s="219"/>
      <c r="C1663" s="220"/>
      <c r="D1663" s="220"/>
      <c r="E1663" s="220"/>
      <c r="F1663" s="220"/>
      <c r="G1663" s="220"/>
    </row>
    <row r="1664" spans="1:7" x14ac:dyDescent="0.3">
      <c r="A1664" s="219"/>
      <c r="B1664" s="219"/>
      <c r="C1664" s="220"/>
      <c r="D1664" s="220"/>
      <c r="E1664" s="220"/>
      <c r="F1664" s="220"/>
      <c r="G1664" s="220"/>
    </row>
    <row r="1665" spans="1:7" x14ac:dyDescent="0.3">
      <c r="A1665" s="219"/>
      <c r="B1665" s="219"/>
      <c r="C1665" s="220"/>
      <c r="D1665" s="220"/>
      <c r="E1665" s="220"/>
      <c r="F1665" s="220"/>
      <c r="G1665" s="220"/>
    </row>
    <row r="1666" spans="1:7" x14ac:dyDescent="0.3">
      <c r="A1666" s="219"/>
      <c r="B1666" s="219"/>
      <c r="C1666" s="220"/>
      <c r="D1666" s="220"/>
      <c r="E1666" s="220"/>
      <c r="F1666" s="220"/>
      <c r="G1666" s="220"/>
    </row>
    <row r="1667" spans="1:7" x14ac:dyDescent="0.3">
      <c r="A1667" s="219"/>
      <c r="B1667" s="219"/>
      <c r="C1667" s="220"/>
      <c r="D1667" s="220"/>
      <c r="E1667" s="220"/>
      <c r="F1667" s="220"/>
      <c r="G1667" s="220"/>
    </row>
    <row r="1668" spans="1:7" x14ac:dyDescent="0.3">
      <c r="A1668" s="219"/>
      <c r="B1668" s="219"/>
      <c r="C1668" s="220"/>
      <c r="D1668" s="220"/>
      <c r="E1668" s="220"/>
      <c r="F1668" s="220"/>
      <c r="G1668" s="220"/>
    </row>
    <row r="1669" spans="1:7" x14ac:dyDescent="0.3">
      <c r="A1669" s="219"/>
      <c r="B1669" s="219"/>
      <c r="C1669" s="220"/>
      <c r="D1669" s="220"/>
      <c r="E1669" s="220"/>
      <c r="F1669" s="220"/>
      <c r="G1669" s="220"/>
    </row>
    <row r="1670" spans="1:7" x14ac:dyDescent="0.3">
      <c r="A1670" s="219"/>
      <c r="B1670" s="219"/>
      <c r="C1670" s="220"/>
      <c r="D1670" s="220"/>
      <c r="E1670" s="220"/>
      <c r="F1670" s="220"/>
      <c r="G1670" s="220"/>
    </row>
    <row r="1671" spans="1:7" x14ac:dyDescent="0.3">
      <c r="A1671" s="219"/>
      <c r="B1671" s="219"/>
      <c r="C1671" s="220"/>
      <c r="D1671" s="220"/>
      <c r="E1671" s="220"/>
      <c r="F1671" s="220"/>
      <c r="G1671" s="220"/>
    </row>
    <row r="1672" spans="1:7" x14ac:dyDescent="0.3">
      <c r="A1672" s="219"/>
      <c r="B1672" s="219"/>
      <c r="C1672" s="220"/>
      <c r="D1672" s="220"/>
      <c r="E1672" s="220"/>
      <c r="F1672" s="220"/>
      <c r="G1672" s="220"/>
    </row>
    <row r="1673" spans="1:7" x14ac:dyDescent="0.3">
      <c r="A1673" s="219"/>
      <c r="B1673" s="219"/>
      <c r="C1673" s="220"/>
      <c r="D1673" s="220"/>
      <c r="E1673" s="220"/>
      <c r="F1673" s="220"/>
      <c r="G1673" s="220"/>
    </row>
    <row r="1674" spans="1:7" x14ac:dyDescent="0.3">
      <c r="A1674" s="219"/>
      <c r="B1674" s="219"/>
      <c r="C1674" s="220"/>
      <c r="D1674" s="220"/>
      <c r="E1674" s="220"/>
      <c r="F1674" s="220"/>
      <c r="G1674" s="220"/>
    </row>
    <row r="1675" spans="1:7" x14ac:dyDescent="0.3">
      <c r="A1675" s="219"/>
      <c r="B1675" s="219"/>
      <c r="C1675" s="220"/>
      <c r="D1675" s="220"/>
      <c r="E1675" s="220"/>
      <c r="F1675" s="220"/>
      <c r="G1675" s="220"/>
    </row>
    <row r="1676" spans="1:7" x14ac:dyDescent="0.3">
      <c r="A1676" s="219"/>
      <c r="B1676" s="219"/>
      <c r="C1676" s="220"/>
      <c r="D1676" s="220"/>
      <c r="E1676" s="220"/>
      <c r="F1676" s="220"/>
      <c r="G1676" s="220"/>
    </row>
    <row r="1677" spans="1:7" x14ac:dyDescent="0.3">
      <c r="A1677" s="219"/>
      <c r="B1677" s="219"/>
      <c r="C1677" s="220"/>
      <c r="D1677" s="220"/>
      <c r="E1677" s="220"/>
      <c r="F1677" s="220"/>
      <c r="G1677" s="220"/>
    </row>
    <row r="1678" spans="1:7" x14ac:dyDescent="0.3">
      <c r="A1678" s="219"/>
      <c r="B1678" s="219"/>
      <c r="C1678" s="220"/>
      <c r="D1678" s="220"/>
      <c r="E1678" s="220"/>
      <c r="F1678" s="220"/>
      <c r="G1678" s="220"/>
    </row>
    <row r="1679" spans="1:7" x14ac:dyDescent="0.3">
      <c r="A1679" s="219"/>
      <c r="B1679" s="219"/>
      <c r="C1679" s="220"/>
      <c r="D1679" s="220"/>
      <c r="E1679" s="220"/>
      <c r="F1679" s="220"/>
      <c r="G1679" s="220"/>
    </row>
    <row r="1680" spans="1:7" x14ac:dyDescent="0.3">
      <c r="A1680" s="219"/>
      <c r="B1680" s="219"/>
      <c r="C1680" s="220"/>
      <c r="D1680" s="220"/>
      <c r="E1680" s="220"/>
      <c r="F1680" s="220"/>
      <c r="G1680" s="220"/>
    </row>
    <row r="1681" spans="1:7" x14ac:dyDescent="0.3">
      <c r="A1681" s="219"/>
      <c r="B1681" s="219"/>
      <c r="C1681" s="220"/>
      <c r="D1681" s="220"/>
      <c r="E1681" s="220"/>
      <c r="F1681" s="220"/>
      <c r="G1681" s="220"/>
    </row>
    <row r="1682" spans="1:7" x14ac:dyDescent="0.3">
      <c r="A1682" s="219"/>
      <c r="B1682" s="219"/>
      <c r="C1682" s="220"/>
      <c r="D1682" s="220"/>
      <c r="E1682" s="220"/>
      <c r="F1682" s="220"/>
      <c r="G1682" s="220"/>
    </row>
    <row r="1683" spans="1:7" x14ac:dyDescent="0.3">
      <c r="A1683" s="219"/>
      <c r="B1683" s="219"/>
      <c r="C1683" s="220"/>
      <c r="D1683" s="220"/>
      <c r="E1683" s="220"/>
      <c r="F1683" s="220"/>
      <c r="G1683" s="220"/>
    </row>
    <row r="1684" spans="1:7" x14ac:dyDescent="0.3">
      <c r="A1684" s="219"/>
      <c r="B1684" s="219"/>
      <c r="C1684" s="220"/>
      <c r="D1684" s="220"/>
      <c r="E1684" s="220"/>
      <c r="F1684" s="220"/>
      <c r="G1684" s="220"/>
    </row>
    <row r="1685" spans="1:7" x14ac:dyDescent="0.3">
      <c r="A1685" s="219"/>
      <c r="B1685" s="219"/>
      <c r="C1685" s="220"/>
      <c r="D1685" s="220"/>
      <c r="E1685" s="220"/>
      <c r="F1685" s="220"/>
      <c r="G1685" s="220"/>
    </row>
    <row r="1686" spans="1:7" x14ac:dyDescent="0.3">
      <c r="A1686" s="219"/>
      <c r="B1686" s="219"/>
      <c r="C1686" s="220"/>
      <c r="D1686" s="220"/>
      <c r="E1686" s="220"/>
      <c r="F1686" s="220"/>
      <c r="G1686" s="220"/>
    </row>
    <row r="1687" spans="1:7" x14ac:dyDescent="0.3">
      <c r="A1687" s="219"/>
      <c r="B1687" s="219"/>
      <c r="C1687" s="220"/>
      <c r="D1687" s="220"/>
      <c r="E1687" s="220"/>
      <c r="F1687" s="220"/>
      <c r="G1687" s="220"/>
    </row>
    <row r="1688" spans="1:7" x14ac:dyDescent="0.3">
      <c r="A1688" s="219"/>
      <c r="B1688" s="219"/>
      <c r="C1688" s="220"/>
      <c r="D1688" s="220"/>
      <c r="E1688" s="220"/>
      <c r="F1688" s="220"/>
      <c r="G1688" s="220"/>
    </row>
    <row r="1689" spans="1:7" x14ac:dyDescent="0.3">
      <c r="A1689" s="219"/>
      <c r="B1689" s="219"/>
      <c r="C1689" s="220"/>
      <c r="D1689" s="220"/>
      <c r="E1689" s="220"/>
      <c r="F1689" s="220"/>
      <c r="G1689" s="220"/>
    </row>
    <row r="1690" spans="1:7" x14ac:dyDescent="0.3">
      <c r="A1690" s="219"/>
      <c r="B1690" s="219"/>
      <c r="C1690" s="220"/>
      <c r="D1690" s="220"/>
      <c r="E1690" s="220"/>
      <c r="F1690" s="220"/>
      <c r="G1690" s="220"/>
    </row>
    <row r="1691" spans="1:7" x14ac:dyDescent="0.3">
      <c r="A1691" s="219"/>
      <c r="B1691" s="219"/>
      <c r="C1691" s="220"/>
      <c r="D1691" s="220"/>
      <c r="E1691" s="220"/>
      <c r="F1691" s="220"/>
      <c r="G1691" s="220"/>
    </row>
    <row r="1692" spans="1:7" x14ac:dyDescent="0.3">
      <c r="A1692" s="219"/>
      <c r="B1692" s="219"/>
      <c r="C1692" s="220"/>
      <c r="D1692" s="220"/>
      <c r="E1692" s="220"/>
      <c r="F1692" s="220"/>
      <c r="G1692" s="220"/>
    </row>
    <row r="1693" spans="1:7" x14ac:dyDescent="0.3">
      <c r="A1693" s="219"/>
      <c r="B1693" s="219"/>
      <c r="C1693" s="220"/>
      <c r="D1693" s="220"/>
      <c r="E1693" s="220"/>
      <c r="F1693" s="220"/>
      <c r="G1693" s="220"/>
    </row>
    <row r="1694" spans="1:7" x14ac:dyDescent="0.3">
      <c r="A1694" s="219"/>
      <c r="B1694" s="219"/>
      <c r="C1694" s="220"/>
      <c r="D1694" s="220"/>
      <c r="E1694" s="220"/>
      <c r="F1694" s="220"/>
      <c r="G1694" s="220"/>
    </row>
    <row r="1695" spans="1:7" x14ac:dyDescent="0.3">
      <c r="A1695" s="219"/>
      <c r="B1695" s="219"/>
      <c r="C1695" s="220"/>
      <c r="D1695" s="220"/>
      <c r="E1695" s="220"/>
      <c r="F1695" s="220"/>
      <c r="G1695" s="220"/>
    </row>
    <row r="1696" spans="1:7" x14ac:dyDescent="0.3">
      <c r="A1696" s="219"/>
      <c r="B1696" s="219"/>
      <c r="C1696" s="220"/>
      <c r="D1696" s="220"/>
      <c r="E1696" s="220"/>
      <c r="F1696" s="220"/>
      <c r="G1696" s="220"/>
    </row>
    <row r="1697" spans="1:7" x14ac:dyDescent="0.3">
      <c r="A1697" s="219"/>
      <c r="B1697" s="219"/>
      <c r="C1697" s="220"/>
      <c r="D1697" s="220"/>
      <c r="E1697" s="220"/>
      <c r="F1697" s="220"/>
      <c r="G1697" s="220"/>
    </row>
    <row r="1698" spans="1:7" x14ac:dyDescent="0.3">
      <c r="A1698" s="219"/>
      <c r="B1698" s="219"/>
      <c r="C1698" s="220"/>
      <c r="D1698" s="220"/>
      <c r="E1698" s="220"/>
      <c r="F1698" s="220"/>
      <c r="G1698" s="220"/>
    </row>
    <row r="1699" spans="1:7" x14ac:dyDescent="0.3">
      <c r="A1699" s="219"/>
      <c r="B1699" s="219"/>
      <c r="C1699" s="220"/>
      <c r="D1699" s="220"/>
      <c r="E1699" s="220"/>
      <c r="F1699" s="220"/>
      <c r="G1699" s="220"/>
    </row>
    <row r="1700" spans="1:7" x14ac:dyDescent="0.3">
      <c r="A1700" s="219"/>
      <c r="B1700" s="219"/>
      <c r="C1700" s="220"/>
      <c r="D1700" s="220"/>
      <c r="E1700" s="220"/>
      <c r="F1700" s="220"/>
      <c r="G1700" s="220"/>
    </row>
    <row r="1701" spans="1:7" x14ac:dyDescent="0.3">
      <c r="A1701" s="219"/>
      <c r="B1701" s="219"/>
      <c r="C1701" s="220"/>
      <c r="D1701" s="220"/>
      <c r="E1701" s="220"/>
      <c r="F1701" s="220"/>
      <c r="G1701" s="220"/>
    </row>
    <row r="1702" spans="1:7" x14ac:dyDescent="0.3">
      <c r="A1702" s="219"/>
      <c r="B1702" s="219"/>
      <c r="C1702" s="220"/>
      <c r="D1702" s="220"/>
      <c r="E1702" s="220"/>
      <c r="F1702" s="220"/>
      <c r="G1702" s="220"/>
    </row>
    <row r="1703" spans="1:7" x14ac:dyDescent="0.3">
      <c r="A1703" s="219"/>
      <c r="B1703" s="219"/>
      <c r="C1703" s="220"/>
      <c r="D1703" s="220"/>
      <c r="E1703" s="220"/>
      <c r="F1703" s="220"/>
      <c r="G1703" s="220"/>
    </row>
    <row r="1704" spans="1:7" x14ac:dyDescent="0.3">
      <c r="A1704" s="219"/>
      <c r="B1704" s="219"/>
      <c r="C1704" s="220"/>
      <c r="D1704" s="220"/>
      <c r="E1704" s="220"/>
      <c r="F1704" s="220"/>
      <c r="G1704" s="220"/>
    </row>
    <row r="1705" spans="1:7" x14ac:dyDescent="0.3">
      <c r="A1705" s="219"/>
      <c r="B1705" s="219"/>
      <c r="C1705" s="220"/>
      <c r="D1705" s="220"/>
      <c r="E1705" s="220"/>
      <c r="F1705" s="220"/>
      <c r="G1705" s="220"/>
    </row>
    <row r="1706" spans="1:7" x14ac:dyDescent="0.3">
      <c r="A1706" s="219"/>
      <c r="B1706" s="219"/>
      <c r="C1706" s="220"/>
      <c r="D1706" s="220"/>
      <c r="E1706" s="220"/>
      <c r="F1706" s="220"/>
      <c r="G1706" s="220"/>
    </row>
    <row r="1707" spans="1:7" x14ac:dyDescent="0.3">
      <c r="A1707" s="219"/>
      <c r="B1707" s="219"/>
      <c r="C1707" s="220"/>
      <c r="D1707" s="220"/>
      <c r="E1707" s="220"/>
      <c r="F1707" s="220"/>
      <c r="G1707" s="220"/>
    </row>
    <row r="1708" spans="1:7" x14ac:dyDescent="0.3">
      <c r="A1708" s="219"/>
      <c r="B1708" s="219"/>
      <c r="C1708" s="220"/>
      <c r="D1708" s="220"/>
      <c r="E1708" s="220"/>
      <c r="F1708" s="220"/>
      <c r="G1708" s="220"/>
    </row>
    <row r="1709" spans="1:7" x14ac:dyDescent="0.3">
      <c r="A1709" s="219"/>
      <c r="B1709" s="219"/>
      <c r="C1709" s="220"/>
      <c r="D1709" s="220"/>
      <c r="E1709" s="220"/>
      <c r="F1709" s="220"/>
      <c r="G1709" s="220"/>
    </row>
    <row r="1710" spans="1:7" x14ac:dyDescent="0.3">
      <c r="A1710" s="219"/>
      <c r="B1710" s="219"/>
      <c r="C1710" s="220"/>
      <c r="D1710" s="220"/>
      <c r="E1710" s="220"/>
      <c r="F1710" s="220"/>
      <c r="G1710" s="220"/>
    </row>
    <row r="1711" spans="1:7" x14ac:dyDescent="0.3">
      <c r="A1711" s="219"/>
      <c r="B1711" s="219"/>
      <c r="C1711" s="220"/>
      <c r="D1711" s="220"/>
      <c r="E1711" s="220"/>
      <c r="F1711" s="220"/>
      <c r="G1711" s="220"/>
    </row>
    <row r="1712" spans="1:7" x14ac:dyDescent="0.3">
      <c r="A1712" s="219"/>
      <c r="B1712" s="219"/>
      <c r="C1712" s="220"/>
      <c r="D1712" s="220"/>
      <c r="E1712" s="220"/>
      <c r="F1712" s="220"/>
      <c r="G1712" s="220"/>
    </row>
    <row r="1713" spans="1:7" x14ac:dyDescent="0.3">
      <c r="A1713" s="219"/>
      <c r="B1713" s="219"/>
      <c r="C1713" s="220"/>
      <c r="D1713" s="220"/>
      <c r="E1713" s="220"/>
      <c r="F1713" s="220"/>
      <c r="G1713" s="220"/>
    </row>
    <row r="1714" spans="1:7" x14ac:dyDescent="0.3">
      <c r="A1714" s="219"/>
      <c r="B1714" s="219"/>
      <c r="C1714" s="220"/>
      <c r="D1714" s="220"/>
      <c r="E1714" s="220"/>
      <c r="F1714" s="220"/>
      <c r="G1714" s="220"/>
    </row>
    <row r="1715" spans="1:7" x14ac:dyDescent="0.3">
      <c r="A1715" s="219"/>
      <c r="B1715" s="219"/>
      <c r="C1715" s="220"/>
      <c r="D1715" s="220"/>
      <c r="E1715" s="220"/>
      <c r="F1715" s="220"/>
      <c r="G1715" s="220"/>
    </row>
    <row r="1716" spans="1:7" x14ac:dyDescent="0.3">
      <c r="A1716" s="219"/>
      <c r="B1716" s="219"/>
      <c r="C1716" s="220"/>
      <c r="D1716" s="220"/>
      <c r="E1716" s="220"/>
      <c r="F1716" s="220"/>
      <c r="G1716" s="220"/>
    </row>
    <row r="1717" spans="1:7" x14ac:dyDescent="0.3">
      <c r="A1717" s="219"/>
      <c r="B1717" s="219"/>
      <c r="C1717" s="220"/>
      <c r="D1717" s="220"/>
      <c r="E1717" s="220"/>
      <c r="F1717" s="220"/>
      <c r="G1717" s="220"/>
    </row>
    <row r="1718" spans="1:7" x14ac:dyDescent="0.3">
      <c r="A1718" s="219"/>
      <c r="B1718" s="219"/>
      <c r="C1718" s="220"/>
      <c r="D1718" s="220"/>
      <c r="E1718" s="220"/>
      <c r="F1718" s="220"/>
      <c r="G1718" s="220"/>
    </row>
    <row r="1719" spans="1:7" x14ac:dyDescent="0.3">
      <c r="A1719" s="219"/>
      <c r="B1719" s="219"/>
      <c r="C1719" s="220"/>
      <c r="D1719" s="220"/>
      <c r="E1719" s="220"/>
      <c r="F1719" s="220"/>
      <c r="G1719" s="220"/>
    </row>
    <row r="1720" spans="1:7" x14ac:dyDescent="0.3">
      <c r="A1720" s="219"/>
      <c r="B1720" s="219"/>
      <c r="C1720" s="220"/>
      <c r="D1720" s="220"/>
      <c r="E1720" s="220"/>
      <c r="F1720" s="220"/>
      <c r="G1720" s="220"/>
    </row>
    <row r="1721" spans="1:7" x14ac:dyDescent="0.3">
      <c r="A1721" s="219"/>
      <c r="B1721" s="219"/>
      <c r="C1721" s="220"/>
      <c r="D1721" s="220"/>
      <c r="E1721" s="220"/>
      <c r="F1721" s="220"/>
      <c r="G1721" s="220"/>
    </row>
    <row r="1722" spans="1:7" x14ac:dyDescent="0.3">
      <c r="A1722" s="219"/>
      <c r="B1722" s="219"/>
      <c r="C1722" s="220"/>
      <c r="D1722" s="220"/>
      <c r="E1722" s="220"/>
      <c r="F1722" s="220"/>
      <c r="G1722" s="220"/>
    </row>
    <row r="1723" spans="1:7" x14ac:dyDescent="0.3">
      <c r="A1723" s="219"/>
      <c r="B1723" s="219"/>
      <c r="C1723" s="220"/>
      <c r="D1723" s="220"/>
      <c r="E1723" s="220"/>
      <c r="F1723" s="220"/>
      <c r="G1723" s="220"/>
    </row>
    <row r="1724" spans="1:7" x14ac:dyDescent="0.3">
      <c r="A1724" s="219"/>
      <c r="B1724" s="219"/>
      <c r="C1724" s="220"/>
      <c r="D1724" s="220"/>
      <c r="E1724" s="220"/>
      <c r="F1724" s="220"/>
      <c r="G1724" s="220"/>
    </row>
    <row r="1725" spans="1:7" x14ac:dyDescent="0.3">
      <c r="A1725" s="219"/>
      <c r="B1725" s="219"/>
      <c r="C1725" s="220"/>
      <c r="D1725" s="220"/>
      <c r="E1725" s="220"/>
      <c r="F1725" s="220"/>
      <c r="G1725" s="220"/>
    </row>
    <row r="1726" spans="1:7" x14ac:dyDescent="0.3">
      <c r="A1726" s="219"/>
      <c r="B1726" s="219"/>
      <c r="C1726" s="220"/>
      <c r="D1726" s="220"/>
      <c r="E1726" s="220"/>
      <c r="F1726" s="220"/>
      <c r="G1726" s="220"/>
    </row>
    <row r="1727" spans="1:7" x14ac:dyDescent="0.3">
      <c r="A1727" s="219"/>
      <c r="B1727" s="219"/>
      <c r="C1727" s="220"/>
      <c r="D1727" s="220"/>
      <c r="E1727" s="220"/>
      <c r="F1727" s="220"/>
      <c r="G1727" s="220"/>
    </row>
    <row r="1728" spans="1:7" x14ac:dyDescent="0.3">
      <c r="A1728" s="219"/>
      <c r="B1728" s="219"/>
      <c r="C1728" s="220"/>
      <c r="D1728" s="220"/>
      <c r="E1728" s="220"/>
      <c r="F1728" s="220"/>
      <c r="G1728" s="220"/>
    </row>
    <row r="1729" spans="1:7" x14ac:dyDescent="0.3">
      <c r="A1729" s="219"/>
      <c r="B1729" s="219"/>
      <c r="C1729" s="220"/>
      <c r="D1729" s="220"/>
      <c r="E1729" s="220"/>
      <c r="F1729" s="220"/>
      <c r="G1729" s="220"/>
    </row>
    <row r="1730" spans="1:7" x14ac:dyDescent="0.3">
      <c r="A1730" s="219"/>
      <c r="B1730" s="219"/>
      <c r="C1730" s="220"/>
      <c r="D1730" s="220"/>
      <c r="E1730" s="220"/>
      <c r="F1730" s="220"/>
      <c r="G1730" s="220"/>
    </row>
    <row r="1731" spans="1:7" x14ac:dyDescent="0.3">
      <c r="A1731" s="219"/>
      <c r="B1731" s="219"/>
      <c r="C1731" s="220"/>
      <c r="D1731" s="220"/>
      <c r="E1731" s="220"/>
      <c r="F1731" s="220"/>
      <c r="G1731" s="220"/>
    </row>
    <row r="1732" spans="1:7" x14ac:dyDescent="0.3">
      <c r="A1732" s="219"/>
      <c r="B1732" s="219"/>
      <c r="C1732" s="220"/>
      <c r="D1732" s="220"/>
      <c r="E1732" s="220"/>
      <c r="F1732" s="220"/>
      <c r="G1732" s="220"/>
    </row>
    <row r="1733" spans="1:7" x14ac:dyDescent="0.3">
      <c r="A1733" s="219"/>
      <c r="B1733" s="219"/>
      <c r="C1733" s="220"/>
      <c r="D1733" s="220"/>
      <c r="E1733" s="220"/>
      <c r="F1733" s="220"/>
      <c r="G1733" s="220"/>
    </row>
    <row r="1734" spans="1:7" x14ac:dyDescent="0.3">
      <c r="A1734" s="219"/>
      <c r="B1734" s="219"/>
      <c r="C1734" s="220"/>
      <c r="D1734" s="220"/>
      <c r="E1734" s="220"/>
      <c r="F1734" s="220"/>
      <c r="G1734" s="220"/>
    </row>
    <row r="1735" spans="1:7" x14ac:dyDescent="0.3">
      <c r="A1735" s="219"/>
      <c r="B1735" s="219"/>
      <c r="C1735" s="220"/>
      <c r="D1735" s="220"/>
      <c r="E1735" s="220"/>
      <c r="F1735" s="220"/>
      <c r="G1735" s="220"/>
    </row>
    <row r="1736" spans="1:7" x14ac:dyDescent="0.3">
      <c r="A1736" s="219"/>
      <c r="B1736" s="219"/>
      <c r="C1736" s="220"/>
      <c r="D1736" s="220"/>
      <c r="E1736" s="220"/>
      <c r="F1736" s="220"/>
      <c r="G1736" s="220"/>
    </row>
    <row r="1737" spans="1:7" x14ac:dyDescent="0.3">
      <c r="A1737" s="219"/>
      <c r="B1737" s="219"/>
      <c r="C1737" s="220"/>
      <c r="D1737" s="220"/>
      <c r="E1737" s="220"/>
      <c r="F1737" s="220"/>
      <c r="G1737" s="220"/>
    </row>
    <row r="1738" spans="1:7" x14ac:dyDescent="0.3">
      <c r="A1738" s="219"/>
      <c r="B1738" s="219"/>
      <c r="C1738" s="220"/>
      <c r="D1738" s="220"/>
      <c r="E1738" s="220"/>
      <c r="F1738" s="220"/>
      <c r="G1738" s="220"/>
    </row>
    <row r="1739" spans="1:7" x14ac:dyDescent="0.3">
      <c r="A1739" s="219"/>
      <c r="B1739" s="219"/>
      <c r="C1739" s="220"/>
      <c r="D1739" s="220"/>
      <c r="E1739" s="220"/>
      <c r="F1739" s="220"/>
      <c r="G1739" s="220"/>
    </row>
    <row r="1740" spans="1:7" x14ac:dyDescent="0.3">
      <c r="A1740" s="219"/>
      <c r="B1740" s="219"/>
      <c r="C1740" s="220"/>
      <c r="D1740" s="220"/>
      <c r="E1740" s="220"/>
      <c r="F1740" s="220"/>
      <c r="G1740" s="220"/>
    </row>
    <row r="1741" spans="1:7" x14ac:dyDescent="0.3">
      <c r="A1741" s="219"/>
      <c r="B1741" s="219"/>
      <c r="C1741" s="220"/>
      <c r="D1741" s="220"/>
      <c r="E1741" s="220"/>
      <c r="F1741" s="220"/>
      <c r="G1741" s="220"/>
    </row>
    <row r="1742" spans="1:7" x14ac:dyDescent="0.3">
      <c r="A1742" s="219"/>
      <c r="B1742" s="219"/>
      <c r="C1742" s="220"/>
      <c r="D1742" s="220"/>
      <c r="E1742" s="220"/>
      <c r="F1742" s="220"/>
      <c r="G1742" s="220"/>
    </row>
    <row r="1743" spans="1:7" x14ac:dyDescent="0.3">
      <c r="A1743" s="219"/>
      <c r="B1743" s="219"/>
      <c r="C1743" s="220"/>
      <c r="D1743" s="220"/>
      <c r="E1743" s="220"/>
      <c r="F1743" s="220"/>
      <c r="G1743" s="220"/>
    </row>
    <row r="1744" spans="1:7" x14ac:dyDescent="0.3">
      <c r="A1744" s="219"/>
      <c r="B1744" s="219"/>
      <c r="C1744" s="220"/>
      <c r="D1744" s="220"/>
      <c r="E1744" s="220"/>
      <c r="F1744" s="220"/>
      <c r="G1744" s="220"/>
    </row>
    <row r="1745" spans="1:7" x14ac:dyDescent="0.3">
      <c r="A1745" s="219"/>
      <c r="B1745" s="219"/>
      <c r="C1745" s="220"/>
      <c r="D1745" s="220"/>
      <c r="E1745" s="220"/>
      <c r="F1745" s="220"/>
      <c r="G1745" s="220"/>
    </row>
    <row r="1746" spans="1:7" x14ac:dyDescent="0.3">
      <c r="A1746" s="219"/>
      <c r="B1746" s="219"/>
      <c r="C1746" s="220"/>
      <c r="D1746" s="220"/>
      <c r="E1746" s="220"/>
      <c r="F1746" s="220"/>
      <c r="G1746" s="220"/>
    </row>
    <row r="1747" spans="1:7" x14ac:dyDescent="0.3">
      <c r="A1747" s="219"/>
      <c r="B1747" s="219"/>
      <c r="C1747" s="220"/>
      <c r="D1747" s="220"/>
      <c r="E1747" s="220"/>
      <c r="F1747" s="220"/>
      <c r="G1747" s="220"/>
    </row>
    <row r="1748" spans="1:7" x14ac:dyDescent="0.3">
      <c r="A1748" s="219"/>
      <c r="B1748" s="219"/>
      <c r="C1748" s="220"/>
      <c r="D1748" s="220"/>
      <c r="E1748" s="220"/>
      <c r="F1748" s="220"/>
      <c r="G1748" s="220"/>
    </row>
    <row r="1749" spans="1:7" x14ac:dyDescent="0.3">
      <c r="A1749" s="219"/>
      <c r="B1749" s="219"/>
      <c r="C1749" s="220"/>
      <c r="D1749" s="220"/>
      <c r="E1749" s="220"/>
      <c r="F1749" s="220"/>
      <c r="G1749" s="220"/>
    </row>
    <row r="1750" spans="1:7" x14ac:dyDescent="0.3">
      <c r="A1750" s="219"/>
      <c r="B1750" s="219"/>
      <c r="C1750" s="220"/>
      <c r="D1750" s="220"/>
      <c r="E1750" s="220"/>
      <c r="F1750" s="220"/>
      <c r="G1750" s="220"/>
    </row>
    <row r="1751" spans="1:7" x14ac:dyDescent="0.3">
      <c r="A1751" s="219"/>
      <c r="B1751" s="219"/>
      <c r="C1751" s="220"/>
      <c r="D1751" s="220"/>
      <c r="E1751" s="220"/>
      <c r="F1751" s="220"/>
      <c r="G1751" s="220"/>
    </row>
    <row r="1752" spans="1:7" x14ac:dyDescent="0.3">
      <c r="A1752" s="219"/>
      <c r="B1752" s="219"/>
      <c r="C1752" s="220"/>
      <c r="D1752" s="220"/>
      <c r="E1752" s="220"/>
      <c r="F1752" s="220"/>
      <c r="G1752" s="220"/>
    </row>
    <row r="1753" spans="1:7" x14ac:dyDescent="0.3">
      <c r="A1753" s="219"/>
      <c r="B1753" s="219"/>
      <c r="C1753" s="220"/>
      <c r="D1753" s="220"/>
      <c r="E1753" s="220"/>
      <c r="F1753" s="220"/>
      <c r="G1753" s="220"/>
    </row>
    <row r="1754" spans="1:7" x14ac:dyDescent="0.3">
      <c r="A1754" s="219"/>
      <c r="B1754" s="219"/>
      <c r="C1754" s="220"/>
      <c r="D1754" s="220"/>
      <c r="E1754" s="220"/>
      <c r="F1754" s="220"/>
      <c r="G1754" s="220"/>
    </row>
    <row r="1755" spans="1:7" x14ac:dyDescent="0.3">
      <c r="A1755" s="219"/>
      <c r="B1755" s="219"/>
      <c r="C1755" s="220"/>
      <c r="D1755" s="220"/>
      <c r="E1755" s="220"/>
      <c r="F1755" s="220"/>
      <c r="G1755" s="220"/>
    </row>
    <row r="1756" spans="1:7" x14ac:dyDescent="0.3">
      <c r="A1756" s="219"/>
      <c r="B1756" s="219"/>
      <c r="C1756" s="220"/>
      <c r="D1756" s="220"/>
      <c r="E1756" s="220"/>
      <c r="F1756" s="220"/>
      <c r="G1756" s="220"/>
    </row>
    <row r="1757" spans="1:7" x14ac:dyDescent="0.3">
      <c r="A1757" s="219"/>
      <c r="B1757" s="219"/>
      <c r="C1757" s="220"/>
      <c r="D1757" s="220"/>
      <c r="E1757" s="220"/>
      <c r="F1757" s="220"/>
      <c r="G1757" s="220"/>
    </row>
    <row r="1758" spans="1:7" x14ac:dyDescent="0.3">
      <c r="A1758" s="219"/>
      <c r="B1758" s="219"/>
      <c r="C1758" s="220"/>
      <c r="D1758" s="220"/>
      <c r="E1758" s="220"/>
      <c r="F1758" s="220"/>
      <c r="G1758" s="220"/>
    </row>
    <row r="1759" spans="1:7" x14ac:dyDescent="0.3">
      <c r="A1759" s="219"/>
      <c r="B1759" s="219"/>
      <c r="C1759" s="220"/>
      <c r="D1759" s="220"/>
      <c r="E1759" s="220"/>
      <c r="F1759" s="220"/>
      <c r="G1759" s="220"/>
    </row>
    <row r="1760" spans="1:7" x14ac:dyDescent="0.3">
      <c r="A1760" s="219"/>
      <c r="B1760" s="219"/>
      <c r="C1760" s="220"/>
      <c r="D1760" s="220"/>
      <c r="E1760" s="220"/>
      <c r="F1760" s="220"/>
      <c r="G1760" s="220"/>
    </row>
    <row r="1761" spans="1:7" x14ac:dyDescent="0.3">
      <c r="A1761" s="219"/>
      <c r="B1761" s="219"/>
      <c r="C1761" s="220"/>
      <c r="D1761" s="220"/>
      <c r="E1761" s="220"/>
      <c r="F1761" s="220"/>
      <c r="G1761" s="220"/>
    </row>
    <row r="1762" spans="1:7" x14ac:dyDescent="0.3">
      <c r="A1762" s="219"/>
      <c r="B1762" s="219"/>
      <c r="C1762" s="220"/>
      <c r="D1762" s="220"/>
      <c r="E1762" s="220"/>
      <c r="F1762" s="220"/>
      <c r="G1762" s="220"/>
    </row>
    <row r="1763" spans="1:7" x14ac:dyDescent="0.3">
      <c r="A1763" s="219"/>
      <c r="B1763" s="219"/>
      <c r="C1763" s="220"/>
      <c r="D1763" s="220"/>
      <c r="E1763" s="220"/>
      <c r="F1763" s="220"/>
      <c r="G1763" s="220"/>
    </row>
    <row r="1764" spans="1:7" x14ac:dyDescent="0.3">
      <c r="A1764" s="219"/>
      <c r="B1764" s="219"/>
      <c r="C1764" s="220"/>
      <c r="D1764" s="220"/>
      <c r="E1764" s="220"/>
      <c r="F1764" s="220"/>
      <c r="G1764" s="220"/>
    </row>
    <row r="1765" spans="1:7" x14ac:dyDescent="0.3">
      <c r="A1765" s="219"/>
      <c r="B1765" s="219"/>
      <c r="C1765" s="220"/>
      <c r="D1765" s="220"/>
      <c r="E1765" s="220"/>
      <c r="F1765" s="220"/>
      <c r="G1765" s="220"/>
    </row>
    <row r="1766" spans="1:7" x14ac:dyDescent="0.3">
      <c r="A1766" s="219"/>
      <c r="B1766" s="219"/>
      <c r="C1766" s="220"/>
      <c r="D1766" s="220"/>
      <c r="E1766" s="220"/>
      <c r="F1766" s="220"/>
      <c r="G1766" s="220"/>
    </row>
    <row r="1767" spans="1:7" x14ac:dyDescent="0.3">
      <c r="A1767" s="219"/>
      <c r="B1767" s="219"/>
      <c r="C1767" s="220"/>
      <c r="D1767" s="220"/>
      <c r="E1767" s="220"/>
      <c r="F1767" s="220"/>
      <c r="G1767" s="220"/>
    </row>
    <row r="1768" spans="1:7" x14ac:dyDescent="0.3">
      <c r="A1768" s="219"/>
      <c r="B1768" s="219"/>
      <c r="C1768" s="220"/>
      <c r="D1768" s="220"/>
      <c r="E1768" s="220"/>
      <c r="F1768" s="220"/>
      <c r="G1768" s="220"/>
    </row>
    <row r="1769" spans="1:7" x14ac:dyDescent="0.3">
      <c r="A1769" s="219"/>
      <c r="B1769" s="219"/>
      <c r="C1769" s="220"/>
      <c r="D1769" s="220"/>
      <c r="E1769" s="220"/>
      <c r="F1769" s="220"/>
      <c r="G1769" s="220"/>
    </row>
    <row r="1770" spans="1:7" x14ac:dyDescent="0.3">
      <c r="A1770" s="219"/>
      <c r="B1770" s="219"/>
      <c r="C1770" s="220"/>
      <c r="D1770" s="220"/>
      <c r="E1770" s="220"/>
      <c r="F1770" s="220"/>
      <c r="G1770" s="220"/>
    </row>
    <row r="1771" spans="1:7" x14ac:dyDescent="0.3">
      <c r="A1771" s="219"/>
      <c r="B1771" s="219"/>
      <c r="C1771" s="220"/>
      <c r="D1771" s="220"/>
      <c r="E1771" s="220"/>
      <c r="F1771" s="220"/>
      <c r="G1771" s="220"/>
    </row>
    <row r="1772" spans="1:7" x14ac:dyDescent="0.3">
      <c r="A1772" s="219"/>
      <c r="B1772" s="219"/>
      <c r="C1772" s="220"/>
      <c r="D1772" s="220"/>
      <c r="E1772" s="220"/>
      <c r="F1772" s="220"/>
      <c r="G1772" s="220"/>
    </row>
    <row r="1773" spans="1:7" x14ac:dyDescent="0.3">
      <c r="A1773" s="219"/>
      <c r="B1773" s="219"/>
      <c r="C1773" s="220"/>
      <c r="D1773" s="220"/>
      <c r="E1773" s="220"/>
      <c r="F1773" s="220"/>
      <c r="G1773" s="220"/>
    </row>
    <row r="1774" spans="1:7" x14ac:dyDescent="0.3">
      <c r="A1774" s="219"/>
      <c r="B1774" s="219"/>
      <c r="C1774" s="220"/>
      <c r="D1774" s="220"/>
      <c r="E1774" s="220"/>
      <c r="F1774" s="220"/>
      <c r="G1774" s="220"/>
    </row>
    <row r="1775" spans="1:7" x14ac:dyDescent="0.3">
      <c r="A1775" s="219"/>
      <c r="B1775" s="219"/>
      <c r="C1775" s="220"/>
      <c r="D1775" s="220"/>
      <c r="E1775" s="220"/>
      <c r="F1775" s="220"/>
      <c r="G1775" s="220"/>
    </row>
    <row r="1776" spans="1:7" x14ac:dyDescent="0.3">
      <c r="A1776" s="219"/>
      <c r="B1776" s="219"/>
      <c r="C1776" s="220"/>
      <c r="D1776" s="220"/>
      <c r="E1776" s="220"/>
      <c r="F1776" s="220"/>
      <c r="G1776" s="220"/>
    </row>
    <row r="1777" spans="1:7" x14ac:dyDescent="0.3">
      <c r="A1777" s="219"/>
      <c r="B1777" s="219"/>
      <c r="C1777" s="220"/>
      <c r="D1777" s="220"/>
      <c r="E1777" s="220"/>
      <c r="F1777" s="220"/>
      <c r="G1777" s="220"/>
    </row>
    <row r="1778" spans="1:7" x14ac:dyDescent="0.3">
      <c r="A1778" s="219"/>
      <c r="B1778" s="219"/>
      <c r="C1778" s="220"/>
      <c r="D1778" s="220"/>
      <c r="E1778" s="220"/>
      <c r="F1778" s="220"/>
      <c r="G1778" s="220"/>
    </row>
    <row r="1779" spans="1:7" x14ac:dyDescent="0.3">
      <c r="A1779" s="219"/>
      <c r="B1779" s="219"/>
      <c r="C1779" s="220"/>
      <c r="D1779" s="220"/>
      <c r="E1779" s="220"/>
      <c r="F1779" s="220"/>
      <c r="G1779" s="220"/>
    </row>
    <row r="1780" spans="1:7" x14ac:dyDescent="0.3">
      <c r="A1780" s="219"/>
      <c r="B1780" s="219"/>
      <c r="C1780" s="220"/>
      <c r="D1780" s="220"/>
      <c r="E1780" s="220"/>
      <c r="F1780" s="220"/>
      <c r="G1780" s="220"/>
    </row>
    <row r="1781" spans="1:7" x14ac:dyDescent="0.3">
      <c r="A1781" s="219"/>
      <c r="B1781" s="219"/>
      <c r="C1781" s="220"/>
      <c r="D1781" s="220"/>
      <c r="E1781" s="220"/>
      <c r="F1781" s="220"/>
      <c r="G1781" s="220"/>
    </row>
    <row r="1782" spans="1:7" x14ac:dyDescent="0.3">
      <c r="A1782" s="219"/>
      <c r="B1782" s="219"/>
      <c r="C1782" s="220"/>
      <c r="D1782" s="220"/>
      <c r="E1782" s="220"/>
      <c r="F1782" s="220"/>
      <c r="G1782" s="220"/>
    </row>
    <row r="1783" spans="1:7" x14ac:dyDescent="0.3">
      <c r="A1783" s="219"/>
      <c r="B1783" s="219"/>
      <c r="C1783" s="220"/>
      <c r="D1783" s="220"/>
      <c r="E1783" s="220"/>
      <c r="F1783" s="220"/>
      <c r="G1783" s="220"/>
    </row>
    <row r="1784" spans="1:7" x14ac:dyDescent="0.3">
      <c r="A1784" s="219"/>
      <c r="B1784" s="219"/>
      <c r="C1784" s="220"/>
      <c r="D1784" s="220"/>
      <c r="E1784" s="220"/>
      <c r="F1784" s="220"/>
      <c r="G1784" s="220"/>
    </row>
    <row r="1785" spans="1:7" x14ac:dyDescent="0.3">
      <c r="A1785" s="219"/>
      <c r="B1785" s="219"/>
      <c r="C1785" s="220"/>
      <c r="D1785" s="220"/>
      <c r="E1785" s="220"/>
      <c r="F1785" s="220"/>
      <c r="G1785" s="220"/>
    </row>
    <row r="1786" spans="1:7" x14ac:dyDescent="0.3">
      <c r="A1786" s="219"/>
      <c r="B1786" s="219"/>
      <c r="C1786" s="220"/>
      <c r="D1786" s="220"/>
      <c r="E1786" s="220"/>
      <c r="F1786" s="220"/>
      <c r="G1786" s="220"/>
    </row>
    <row r="1787" spans="1:7" x14ac:dyDescent="0.3">
      <c r="A1787" s="219"/>
      <c r="B1787" s="219"/>
      <c r="C1787" s="220"/>
      <c r="D1787" s="220"/>
      <c r="E1787" s="220"/>
      <c r="F1787" s="220"/>
      <c r="G1787" s="220"/>
    </row>
    <row r="1788" spans="1:7" x14ac:dyDescent="0.3">
      <c r="A1788" s="219"/>
      <c r="B1788" s="219"/>
      <c r="C1788" s="220"/>
      <c r="D1788" s="220"/>
      <c r="E1788" s="220"/>
      <c r="F1788" s="220"/>
      <c r="G1788" s="220"/>
    </row>
    <row r="1789" spans="1:7" x14ac:dyDescent="0.3">
      <c r="A1789" s="219"/>
      <c r="B1789" s="219"/>
      <c r="C1789" s="220"/>
      <c r="D1789" s="220"/>
      <c r="E1789" s="220"/>
      <c r="F1789" s="220"/>
      <c r="G1789" s="220"/>
    </row>
    <row r="1790" spans="1:7" x14ac:dyDescent="0.3">
      <c r="A1790" s="219"/>
      <c r="B1790" s="219"/>
      <c r="C1790" s="220"/>
      <c r="D1790" s="220"/>
      <c r="E1790" s="220"/>
      <c r="F1790" s="220"/>
      <c r="G1790" s="220"/>
    </row>
    <row r="1791" spans="1:7" x14ac:dyDescent="0.3">
      <c r="A1791" s="219"/>
      <c r="B1791" s="219"/>
      <c r="C1791" s="220"/>
      <c r="D1791" s="220"/>
      <c r="E1791" s="220"/>
      <c r="F1791" s="220"/>
      <c r="G1791" s="220"/>
    </row>
    <row r="1792" spans="1:7" x14ac:dyDescent="0.3">
      <c r="A1792" s="219"/>
      <c r="B1792" s="219"/>
      <c r="C1792" s="220"/>
      <c r="D1792" s="220"/>
      <c r="E1792" s="220"/>
      <c r="F1792" s="220"/>
      <c r="G1792" s="220"/>
    </row>
    <row r="1793" spans="1:7" x14ac:dyDescent="0.3">
      <c r="A1793" s="219"/>
      <c r="B1793" s="219"/>
      <c r="C1793" s="220"/>
      <c r="D1793" s="220"/>
      <c r="E1793" s="220"/>
      <c r="F1793" s="220"/>
      <c r="G1793" s="220"/>
    </row>
    <row r="1794" spans="1:7" x14ac:dyDescent="0.3">
      <c r="A1794" s="219"/>
      <c r="B1794" s="219"/>
      <c r="C1794" s="220"/>
      <c r="D1794" s="220"/>
      <c r="E1794" s="220"/>
      <c r="F1794" s="220"/>
      <c r="G1794" s="220"/>
    </row>
    <row r="1795" spans="1:7" x14ac:dyDescent="0.3">
      <c r="A1795" s="219"/>
      <c r="B1795" s="219"/>
      <c r="C1795" s="220"/>
      <c r="D1795" s="220"/>
      <c r="E1795" s="220"/>
      <c r="F1795" s="220"/>
      <c r="G1795" s="220"/>
    </row>
    <row r="1796" spans="1:7" x14ac:dyDescent="0.3">
      <c r="A1796" s="219"/>
      <c r="B1796" s="219"/>
      <c r="C1796" s="220"/>
      <c r="D1796" s="220"/>
      <c r="E1796" s="220"/>
      <c r="F1796" s="220"/>
      <c r="G1796" s="220"/>
    </row>
    <row r="1797" spans="1:7" x14ac:dyDescent="0.3">
      <c r="A1797" s="219"/>
      <c r="B1797" s="219"/>
      <c r="C1797" s="220"/>
      <c r="D1797" s="220"/>
      <c r="E1797" s="220"/>
      <c r="F1797" s="220"/>
      <c r="G1797" s="220"/>
    </row>
    <row r="1798" spans="1:7" x14ac:dyDescent="0.3">
      <c r="A1798" s="219"/>
      <c r="B1798" s="219"/>
      <c r="C1798" s="220"/>
      <c r="D1798" s="220"/>
      <c r="E1798" s="220"/>
      <c r="F1798" s="220"/>
      <c r="G1798" s="220"/>
    </row>
    <row r="1799" spans="1:7" x14ac:dyDescent="0.3">
      <c r="A1799" s="219"/>
      <c r="B1799" s="219"/>
      <c r="C1799" s="220"/>
      <c r="D1799" s="220"/>
      <c r="E1799" s="220"/>
      <c r="F1799" s="220"/>
      <c r="G1799" s="220"/>
    </row>
    <row r="1800" spans="1:7" x14ac:dyDescent="0.3">
      <c r="A1800" s="219"/>
      <c r="B1800" s="219"/>
      <c r="C1800" s="220"/>
      <c r="D1800" s="220"/>
      <c r="E1800" s="220"/>
      <c r="F1800" s="220"/>
      <c r="G1800" s="220"/>
    </row>
    <row r="1801" spans="1:7" x14ac:dyDescent="0.3">
      <c r="A1801" s="219"/>
      <c r="B1801" s="219"/>
      <c r="C1801" s="220"/>
      <c r="D1801" s="220"/>
      <c r="E1801" s="220"/>
      <c r="F1801" s="220"/>
      <c r="G1801" s="220"/>
    </row>
    <row r="1802" spans="1:7" x14ac:dyDescent="0.3">
      <c r="A1802" s="219"/>
      <c r="B1802" s="219"/>
      <c r="C1802" s="220"/>
      <c r="D1802" s="220"/>
      <c r="E1802" s="220"/>
      <c r="F1802" s="220"/>
      <c r="G1802" s="220"/>
    </row>
    <row r="1803" spans="1:7" x14ac:dyDescent="0.3">
      <c r="A1803" s="219"/>
      <c r="B1803" s="219"/>
      <c r="C1803" s="220"/>
      <c r="D1803" s="220"/>
      <c r="E1803" s="220"/>
      <c r="F1803" s="220"/>
      <c r="G1803" s="220"/>
    </row>
    <row r="1804" spans="1:7" x14ac:dyDescent="0.3">
      <c r="A1804" s="219"/>
      <c r="B1804" s="219"/>
      <c r="C1804" s="220"/>
      <c r="D1804" s="220"/>
      <c r="E1804" s="220"/>
      <c r="F1804" s="220"/>
      <c r="G1804" s="220"/>
    </row>
    <row r="1805" spans="1:7" x14ac:dyDescent="0.3">
      <c r="A1805" s="219"/>
      <c r="B1805" s="219"/>
      <c r="C1805" s="220"/>
      <c r="D1805" s="220"/>
      <c r="E1805" s="220"/>
      <c r="F1805" s="220"/>
      <c r="G1805" s="220"/>
    </row>
    <row r="1806" spans="1:7" x14ac:dyDescent="0.3">
      <c r="A1806" s="219"/>
      <c r="B1806" s="219"/>
      <c r="C1806" s="220"/>
      <c r="D1806" s="220"/>
      <c r="E1806" s="220"/>
      <c r="F1806" s="220"/>
      <c r="G1806" s="220"/>
    </row>
    <row r="1807" spans="1:7" x14ac:dyDescent="0.3">
      <c r="A1807" s="219"/>
      <c r="B1807" s="219"/>
      <c r="C1807" s="220"/>
      <c r="D1807" s="220"/>
      <c r="E1807" s="220"/>
      <c r="F1807" s="220"/>
      <c r="G1807" s="220"/>
    </row>
    <row r="1808" spans="1:7" x14ac:dyDescent="0.3">
      <c r="A1808" s="219"/>
      <c r="B1808" s="219"/>
      <c r="C1808" s="220"/>
      <c r="D1808" s="220"/>
      <c r="E1808" s="220"/>
      <c r="F1808" s="220"/>
      <c r="G1808" s="220"/>
    </row>
    <row r="1809" spans="1:7" x14ac:dyDescent="0.3">
      <c r="A1809" s="219"/>
      <c r="B1809" s="219"/>
      <c r="C1809" s="220"/>
      <c r="D1809" s="220"/>
      <c r="E1809" s="220"/>
      <c r="F1809" s="220"/>
      <c r="G1809" s="220"/>
    </row>
    <row r="1810" spans="1:7" x14ac:dyDescent="0.3">
      <c r="A1810" s="219"/>
      <c r="B1810" s="219"/>
      <c r="C1810" s="220"/>
      <c r="D1810" s="220"/>
      <c r="E1810" s="220"/>
      <c r="F1810" s="220"/>
      <c r="G1810" s="220"/>
    </row>
    <row r="1811" spans="1:7" x14ac:dyDescent="0.3">
      <c r="A1811" s="219"/>
      <c r="B1811" s="219"/>
      <c r="C1811" s="220"/>
      <c r="D1811" s="220"/>
      <c r="E1811" s="220"/>
      <c r="F1811" s="220"/>
      <c r="G1811" s="220"/>
    </row>
    <row r="1812" spans="1:7" x14ac:dyDescent="0.3">
      <c r="A1812" s="219"/>
      <c r="B1812" s="219"/>
      <c r="C1812" s="220"/>
      <c r="D1812" s="220"/>
      <c r="E1812" s="220"/>
      <c r="F1812" s="220"/>
      <c r="G1812" s="220"/>
    </row>
    <row r="1813" spans="1:7" x14ac:dyDescent="0.3">
      <c r="A1813" s="219"/>
      <c r="B1813" s="219"/>
      <c r="C1813" s="220"/>
      <c r="D1813" s="220"/>
      <c r="E1813" s="220"/>
      <c r="F1813" s="220"/>
      <c r="G1813" s="220"/>
    </row>
    <row r="1814" spans="1:7" x14ac:dyDescent="0.3">
      <c r="A1814" s="219"/>
      <c r="B1814" s="219"/>
      <c r="C1814" s="220"/>
      <c r="D1814" s="220"/>
      <c r="E1814" s="220"/>
      <c r="F1814" s="220"/>
      <c r="G1814" s="220"/>
    </row>
    <row r="1815" spans="1:7" x14ac:dyDescent="0.3">
      <c r="A1815" s="219"/>
      <c r="B1815" s="219"/>
      <c r="C1815" s="220"/>
      <c r="D1815" s="220"/>
      <c r="E1815" s="220"/>
      <c r="F1815" s="220"/>
      <c r="G1815" s="220"/>
    </row>
    <row r="1816" spans="1:7" x14ac:dyDescent="0.3">
      <c r="A1816" s="219"/>
      <c r="B1816" s="219"/>
      <c r="C1816" s="220"/>
      <c r="D1816" s="220"/>
      <c r="E1816" s="220"/>
      <c r="F1816" s="220"/>
      <c r="G1816" s="220"/>
    </row>
    <row r="1817" spans="1:7" x14ac:dyDescent="0.3">
      <c r="A1817" s="219"/>
      <c r="B1817" s="219"/>
      <c r="C1817" s="220"/>
      <c r="D1817" s="220"/>
      <c r="E1817" s="220"/>
      <c r="F1817" s="220"/>
      <c r="G1817" s="220"/>
    </row>
    <row r="1818" spans="1:7" x14ac:dyDescent="0.3">
      <c r="A1818" s="219"/>
      <c r="B1818" s="219"/>
      <c r="C1818" s="220"/>
      <c r="D1818" s="220"/>
      <c r="E1818" s="220"/>
      <c r="F1818" s="220"/>
      <c r="G1818" s="220"/>
    </row>
    <row r="1819" spans="1:7" x14ac:dyDescent="0.3">
      <c r="A1819" s="219"/>
      <c r="B1819" s="219"/>
      <c r="C1819" s="220"/>
      <c r="D1819" s="220"/>
      <c r="E1819" s="220"/>
      <c r="F1819" s="220"/>
      <c r="G1819" s="220"/>
    </row>
    <row r="1820" spans="1:7" x14ac:dyDescent="0.3">
      <c r="A1820" s="219"/>
      <c r="B1820" s="219"/>
      <c r="C1820" s="220"/>
      <c r="D1820" s="220"/>
      <c r="E1820" s="220"/>
      <c r="F1820" s="220"/>
      <c r="G1820" s="220"/>
    </row>
    <row r="1821" spans="1:7" x14ac:dyDescent="0.3">
      <c r="A1821" s="219"/>
      <c r="B1821" s="219"/>
      <c r="C1821" s="220"/>
      <c r="D1821" s="220"/>
      <c r="E1821" s="220"/>
      <c r="F1821" s="220"/>
      <c r="G1821" s="220"/>
    </row>
    <row r="1822" spans="1:7" x14ac:dyDescent="0.3">
      <c r="A1822" s="219"/>
      <c r="B1822" s="219"/>
      <c r="C1822" s="220"/>
      <c r="D1822" s="220"/>
      <c r="E1822" s="220"/>
      <c r="F1822" s="220"/>
      <c r="G1822" s="220"/>
    </row>
    <row r="1823" spans="1:7" x14ac:dyDescent="0.3">
      <c r="A1823" s="219"/>
      <c r="B1823" s="219"/>
      <c r="C1823" s="220"/>
      <c r="D1823" s="220"/>
      <c r="E1823" s="220"/>
      <c r="F1823" s="220"/>
      <c r="G1823" s="220"/>
    </row>
    <row r="1824" spans="1:7" x14ac:dyDescent="0.3">
      <c r="A1824" s="219"/>
      <c r="B1824" s="219"/>
      <c r="C1824" s="220"/>
      <c r="D1824" s="220"/>
      <c r="E1824" s="220"/>
      <c r="F1824" s="220"/>
      <c r="G1824" s="220"/>
    </row>
    <row r="1825" spans="1:7" x14ac:dyDescent="0.3">
      <c r="A1825" s="219"/>
      <c r="B1825" s="219"/>
      <c r="C1825" s="220"/>
      <c r="D1825" s="220"/>
      <c r="E1825" s="220"/>
      <c r="F1825" s="220"/>
      <c r="G1825" s="220"/>
    </row>
    <row r="1826" spans="1:7" x14ac:dyDescent="0.3">
      <c r="A1826" s="219"/>
      <c r="B1826" s="219"/>
      <c r="C1826" s="220"/>
      <c r="D1826" s="220"/>
      <c r="E1826" s="220"/>
      <c r="F1826" s="220"/>
      <c r="G1826" s="220"/>
    </row>
    <row r="1827" spans="1:7" x14ac:dyDescent="0.3">
      <c r="A1827" s="219"/>
      <c r="B1827" s="219"/>
      <c r="C1827" s="220"/>
      <c r="D1827" s="220"/>
      <c r="E1827" s="220"/>
      <c r="F1827" s="220"/>
      <c r="G1827" s="220"/>
    </row>
    <row r="1828" spans="1:7" x14ac:dyDescent="0.3">
      <c r="A1828" s="219"/>
      <c r="B1828" s="219"/>
      <c r="C1828" s="220"/>
      <c r="D1828" s="220"/>
      <c r="E1828" s="220"/>
      <c r="F1828" s="220"/>
      <c r="G1828" s="220"/>
    </row>
    <row r="1829" spans="1:7" x14ac:dyDescent="0.3">
      <c r="A1829" s="219"/>
      <c r="B1829" s="219"/>
      <c r="C1829" s="220"/>
      <c r="D1829" s="220"/>
      <c r="E1829" s="220"/>
      <c r="F1829" s="220"/>
      <c r="G1829" s="220"/>
    </row>
    <row r="1830" spans="1:7" x14ac:dyDescent="0.3">
      <c r="A1830" s="219"/>
      <c r="B1830" s="219"/>
      <c r="C1830" s="220"/>
      <c r="D1830" s="220"/>
      <c r="E1830" s="220"/>
      <c r="F1830" s="220"/>
      <c r="G1830" s="220"/>
    </row>
    <row r="1831" spans="1:7" x14ac:dyDescent="0.3">
      <c r="A1831" s="219"/>
      <c r="B1831" s="219"/>
      <c r="C1831" s="220"/>
      <c r="D1831" s="220"/>
      <c r="E1831" s="220"/>
      <c r="F1831" s="220"/>
      <c r="G1831" s="220"/>
    </row>
    <row r="1832" spans="1:7" x14ac:dyDescent="0.3">
      <c r="A1832" s="219"/>
      <c r="B1832" s="219"/>
      <c r="C1832" s="220"/>
      <c r="D1832" s="220"/>
      <c r="E1832" s="220"/>
      <c r="F1832" s="220"/>
      <c r="G1832" s="220"/>
    </row>
    <row r="1833" spans="1:7" x14ac:dyDescent="0.3">
      <c r="A1833" s="219"/>
      <c r="B1833" s="219"/>
      <c r="C1833" s="220"/>
      <c r="D1833" s="220"/>
      <c r="E1833" s="220"/>
      <c r="F1833" s="220"/>
      <c r="G1833" s="220"/>
    </row>
    <row r="1834" spans="1:7" x14ac:dyDescent="0.3">
      <c r="A1834" s="219"/>
      <c r="B1834" s="219"/>
      <c r="C1834" s="220"/>
      <c r="D1834" s="220"/>
      <c r="E1834" s="220"/>
      <c r="F1834" s="220"/>
      <c r="G1834" s="220"/>
    </row>
    <row r="1835" spans="1:7" x14ac:dyDescent="0.3">
      <c r="A1835" s="219"/>
      <c r="B1835" s="219"/>
      <c r="C1835" s="220"/>
      <c r="D1835" s="220"/>
      <c r="E1835" s="220"/>
      <c r="F1835" s="220"/>
      <c r="G1835" s="220"/>
    </row>
    <row r="1836" spans="1:7" x14ac:dyDescent="0.3">
      <c r="A1836" s="219"/>
      <c r="B1836" s="219"/>
      <c r="C1836" s="220"/>
      <c r="D1836" s="220"/>
      <c r="E1836" s="220"/>
      <c r="F1836" s="220"/>
      <c r="G1836" s="220"/>
    </row>
    <row r="1837" spans="1:7" x14ac:dyDescent="0.3">
      <c r="A1837" s="219"/>
      <c r="B1837" s="219"/>
      <c r="C1837" s="220"/>
      <c r="D1837" s="220"/>
      <c r="E1837" s="220"/>
      <c r="F1837" s="220"/>
      <c r="G1837" s="220"/>
    </row>
    <row r="1838" spans="1:7" x14ac:dyDescent="0.3">
      <c r="A1838" s="219"/>
      <c r="B1838" s="219"/>
      <c r="C1838" s="220"/>
      <c r="D1838" s="220"/>
      <c r="E1838" s="220"/>
      <c r="F1838" s="220"/>
      <c r="G1838" s="220"/>
    </row>
    <row r="1839" spans="1:7" x14ac:dyDescent="0.3">
      <c r="A1839" s="219"/>
      <c r="B1839" s="219"/>
      <c r="C1839" s="220"/>
      <c r="D1839" s="220"/>
      <c r="E1839" s="220"/>
      <c r="F1839" s="220"/>
      <c r="G1839" s="220"/>
    </row>
    <row r="1840" spans="1:7" x14ac:dyDescent="0.3">
      <c r="A1840" s="219"/>
      <c r="B1840" s="219"/>
      <c r="C1840" s="220"/>
      <c r="D1840" s="220"/>
      <c r="E1840" s="220"/>
      <c r="F1840" s="220"/>
      <c r="G1840" s="220"/>
    </row>
    <row r="1841" spans="1:7" x14ac:dyDescent="0.3">
      <c r="A1841" s="219"/>
      <c r="B1841" s="219"/>
      <c r="C1841" s="220"/>
      <c r="D1841" s="220"/>
      <c r="E1841" s="220"/>
      <c r="F1841" s="220"/>
      <c r="G1841" s="220"/>
    </row>
    <row r="1842" spans="1:7" x14ac:dyDescent="0.3">
      <c r="A1842" s="219"/>
      <c r="B1842" s="219"/>
      <c r="C1842" s="220"/>
      <c r="D1842" s="220"/>
      <c r="E1842" s="220"/>
      <c r="F1842" s="220"/>
      <c r="G1842" s="220"/>
    </row>
    <row r="1843" spans="1:7" x14ac:dyDescent="0.3">
      <c r="A1843" s="219"/>
      <c r="B1843" s="219"/>
      <c r="C1843" s="220"/>
      <c r="D1843" s="220"/>
      <c r="E1843" s="220"/>
      <c r="F1843" s="220"/>
      <c r="G1843" s="220"/>
    </row>
    <row r="1844" spans="1:7" x14ac:dyDescent="0.3">
      <c r="A1844" s="219"/>
      <c r="B1844" s="219"/>
      <c r="C1844" s="220"/>
      <c r="D1844" s="220"/>
      <c r="E1844" s="220"/>
      <c r="F1844" s="220"/>
      <c r="G1844" s="220"/>
    </row>
    <row r="1845" spans="1:7" x14ac:dyDescent="0.3">
      <c r="A1845" s="219"/>
      <c r="B1845" s="219"/>
      <c r="C1845" s="220"/>
      <c r="D1845" s="220"/>
      <c r="E1845" s="220"/>
      <c r="F1845" s="220"/>
      <c r="G1845" s="220"/>
    </row>
    <row r="1846" spans="1:7" x14ac:dyDescent="0.3">
      <c r="A1846" s="219"/>
      <c r="B1846" s="219"/>
      <c r="C1846" s="220"/>
      <c r="D1846" s="220"/>
      <c r="E1846" s="220"/>
      <c r="F1846" s="220"/>
      <c r="G1846" s="220"/>
    </row>
    <row r="1847" spans="1:7" x14ac:dyDescent="0.3">
      <c r="A1847" s="219"/>
      <c r="B1847" s="219"/>
      <c r="C1847" s="220"/>
      <c r="D1847" s="220"/>
      <c r="E1847" s="220"/>
      <c r="F1847" s="220"/>
      <c r="G1847" s="220"/>
    </row>
    <row r="1848" spans="1:7" x14ac:dyDescent="0.3">
      <c r="A1848" s="219"/>
      <c r="B1848" s="219"/>
      <c r="C1848" s="220"/>
      <c r="D1848" s="220"/>
      <c r="E1848" s="220"/>
      <c r="F1848" s="220"/>
      <c r="G1848" s="220"/>
    </row>
    <row r="1849" spans="1:7" x14ac:dyDescent="0.3">
      <c r="A1849" s="219"/>
      <c r="B1849" s="219"/>
      <c r="C1849" s="220"/>
      <c r="D1849" s="220"/>
      <c r="E1849" s="220"/>
      <c r="F1849" s="220"/>
      <c r="G1849" s="220"/>
    </row>
    <row r="1850" spans="1:7" x14ac:dyDescent="0.3">
      <c r="A1850" s="219"/>
      <c r="B1850" s="219"/>
      <c r="C1850" s="220"/>
      <c r="D1850" s="220"/>
      <c r="E1850" s="220"/>
      <c r="F1850" s="220"/>
      <c r="G1850" s="220"/>
    </row>
    <row r="1851" spans="1:7" x14ac:dyDescent="0.3">
      <c r="A1851" s="219"/>
      <c r="B1851" s="219"/>
      <c r="C1851" s="220"/>
      <c r="D1851" s="220"/>
      <c r="E1851" s="220"/>
      <c r="F1851" s="220"/>
      <c r="G1851" s="220"/>
    </row>
    <row r="1852" spans="1:7" x14ac:dyDescent="0.3">
      <c r="A1852" s="219"/>
      <c r="B1852" s="219"/>
      <c r="C1852" s="220"/>
      <c r="D1852" s="220"/>
      <c r="E1852" s="220"/>
      <c r="F1852" s="220"/>
      <c r="G1852" s="220"/>
    </row>
    <row r="1853" spans="1:7" x14ac:dyDescent="0.3">
      <c r="A1853" s="219"/>
      <c r="B1853" s="219"/>
      <c r="C1853" s="220"/>
      <c r="D1853" s="220"/>
      <c r="E1853" s="220"/>
      <c r="F1853" s="220"/>
      <c r="G1853" s="220"/>
    </row>
    <row r="1854" spans="1:7" x14ac:dyDescent="0.3">
      <c r="A1854" s="219"/>
      <c r="B1854" s="219"/>
      <c r="C1854" s="220"/>
      <c r="D1854" s="220"/>
      <c r="E1854" s="220"/>
      <c r="F1854" s="220"/>
      <c r="G1854" s="220"/>
    </row>
    <row r="1855" spans="1:7" x14ac:dyDescent="0.3">
      <c r="A1855" s="219"/>
      <c r="B1855" s="219"/>
      <c r="C1855" s="220"/>
      <c r="D1855" s="220"/>
      <c r="E1855" s="220"/>
      <c r="F1855" s="220"/>
      <c r="G1855" s="220"/>
    </row>
    <row r="1856" spans="1:7" x14ac:dyDescent="0.3">
      <c r="A1856" s="219"/>
      <c r="B1856" s="219"/>
      <c r="C1856" s="220"/>
      <c r="D1856" s="220"/>
      <c r="E1856" s="220"/>
      <c r="F1856" s="220"/>
      <c r="G1856" s="220"/>
    </row>
    <row r="1857" spans="1:7" x14ac:dyDescent="0.3">
      <c r="A1857" s="219"/>
      <c r="B1857" s="219"/>
      <c r="C1857" s="220"/>
      <c r="D1857" s="220"/>
      <c r="E1857" s="220"/>
      <c r="F1857" s="220"/>
      <c r="G1857" s="220"/>
    </row>
    <row r="1858" spans="1:7" x14ac:dyDescent="0.3">
      <c r="A1858" s="219"/>
      <c r="B1858" s="219"/>
      <c r="C1858" s="220"/>
      <c r="D1858" s="220"/>
      <c r="E1858" s="220"/>
      <c r="F1858" s="220"/>
      <c r="G1858" s="220"/>
    </row>
    <row r="1859" spans="1:7" x14ac:dyDescent="0.3">
      <c r="A1859" s="219"/>
      <c r="B1859" s="219"/>
      <c r="C1859" s="220"/>
      <c r="D1859" s="220"/>
      <c r="E1859" s="220"/>
      <c r="F1859" s="220"/>
      <c r="G1859" s="220"/>
    </row>
    <row r="1860" spans="1:7" x14ac:dyDescent="0.3">
      <c r="A1860" s="219"/>
      <c r="B1860" s="219"/>
      <c r="C1860" s="220"/>
      <c r="D1860" s="220"/>
      <c r="E1860" s="220"/>
      <c r="F1860" s="220"/>
      <c r="G1860" s="220"/>
    </row>
    <row r="1861" spans="1:7" x14ac:dyDescent="0.3">
      <c r="A1861" s="219"/>
      <c r="B1861" s="219"/>
      <c r="C1861" s="220"/>
      <c r="D1861" s="220"/>
      <c r="E1861" s="220"/>
      <c r="F1861" s="220"/>
      <c r="G1861" s="220"/>
    </row>
    <row r="1862" spans="1:7" x14ac:dyDescent="0.3">
      <c r="A1862" s="219"/>
      <c r="B1862" s="219"/>
      <c r="C1862" s="220"/>
      <c r="D1862" s="220"/>
      <c r="E1862" s="220"/>
      <c r="F1862" s="220"/>
      <c r="G1862" s="220"/>
    </row>
    <row r="1863" spans="1:7" x14ac:dyDescent="0.3">
      <c r="A1863" s="219"/>
      <c r="B1863" s="219"/>
      <c r="C1863" s="220"/>
      <c r="D1863" s="220"/>
      <c r="E1863" s="220"/>
      <c r="F1863" s="220"/>
      <c r="G1863" s="220"/>
    </row>
    <row r="1864" spans="1:7" x14ac:dyDescent="0.3">
      <c r="A1864" s="219"/>
      <c r="B1864" s="219"/>
      <c r="C1864" s="220"/>
      <c r="D1864" s="220"/>
      <c r="E1864" s="220"/>
      <c r="F1864" s="220"/>
      <c r="G1864" s="220"/>
    </row>
    <row r="1865" spans="1:7" x14ac:dyDescent="0.3">
      <c r="A1865" s="219"/>
      <c r="B1865" s="219"/>
      <c r="C1865" s="220"/>
      <c r="D1865" s="220"/>
      <c r="E1865" s="220"/>
      <c r="F1865" s="220"/>
      <c r="G1865" s="220"/>
    </row>
    <row r="1866" spans="1:7" x14ac:dyDescent="0.3">
      <c r="A1866" s="219"/>
      <c r="B1866" s="219"/>
      <c r="C1866" s="220"/>
      <c r="D1866" s="220"/>
      <c r="E1866" s="220"/>
      <c r="F1866" s="220"/>
      <c r="G1866" s="220"/>
    </row>
    <row r="1867" spans="1:7" x14ac:dyDescent="0.3">
      <c r="A1867" s="219"/>
      <c r="B1867" s="219"/>
      <c r="C1867" s="220"/>
      <c r="D1867" s="220"/>
      <c r="E1867" s="220"/>
      <c r="F1867" s="220"/>
      <c r="G1867" s="220"/>
    </row>
    <row r="1868" spans="1:7" x14ac:dyDescent="0.3">
      <c r="A1868" s="219"/>
      <c r="B1868" s="219"/>
      <c r="C1868" s="220"/>
      <c r="D1868" s="220"/>
      <c r="E1868" s="220"/>
      <c r="F1868" s="220"/>
      <c r="G1868" s="220"/>
    </row>
    <row r="1869" spans="1:7" x14ac:dyDescent="0.3">
      <c r="A1869" s="219"/>
      <c r="B1869" s="219"/>
      <c r="C1869" s="220"/>
      <c r="D1869" s="220"/>
      <c r="E1869" s="220"/>
      <c r="F1869" s="220"/>
      <c r="G1869" s="220"/>
    </row>
    <row r="1870" spans="1:7" x14ac:dyDescent="0.3">
      <c r="A1870" s="219"/>
      <c r="B1870" s="219"/>
      <c r="C1870" s="220"/>
      <c r="D1870" s="220"/>
      <c r="E1870" s="220"/>
      <c r="F1870" s="220"/>
      <c r="G1870" s="220"/>
    </row>
    <row r="1871" spans="1:7" x14ac:dyDescent="0.3">
      <c r="A1871" s="219"/>
      <c r="B1871" s="219"/>
      <c r="C1871" s="220"/>
      <c r="D1871" s="220"/>
      <c r="E1871" s="220"/>
      <c r="F1871" s="220"/>
      <c r="G1871" s="220"/>
    </row>
    <row r="1872" spans="1:7" x14ac:dyDescent="0.3">
      <c r="A1872" s="219"/>
      <c r="B1872" s="219"/>
      <c r="C1872" s="220"/>
      <c r="D1872" s="220"/>
      <c r="E1872" s="220"/>
      <c r="F1872" s="220"/>
      <c r="G1872" s="220"/>
    </row>
    <row r="1873" spans="1:7" x14ac:dyDescent="0.3">
      <c r="A1873" s="219"/>
      <c r="B1873" s="219"/>
      <c r="C1873" s="220"/>
      <c r="D1873" s="220"/>
      <c r="E1873" s="220"/>
      <c r="F1873" s="220"/>
      <c r="G1873" s="220"/>
    </row>
    <row r="1874" spans="1:7" x14ac:dyDescent="0.3">
      <c r="A1874" s="219"/>
      <c r="B1874" s="219"/>
      <c r="C1874" s="220"/>
      <c r="D1874" s="220"/>
      <c r="E1874" s="220"/>
      <c r="F1874" s="220"/>
      <c r="G1874" s="220"/>
    </row>
    <row r="1875" spans="1:7" x14ac:dyDescent="0.3">
      <c r="A1875" s="219"/>
      <c r="B1875" s="219"/>
      <c r="C1875" s="220"/>
      <c r="D1875" s="220"/>
      <c r="E1875" s="220"/>
      <c r="F1875" s="220"/>
      <c r="G1875" s="220"/>
    </row>
    <row r="1876" spans="1:7" x14ac:dyDescent="0.3">
      <c r="A1876" s="219"/>
      <c r="B1876" s="219"/>
      <c r="C1876" s="220"/>
      <c r="D1876" s="220"/>
      <c r="E1876" s="220"/>
      <c r="F1876" s="220"/>
      <c r="G1876" s="220"/>
    </row>
    <row r="1877" spans="1:7" x14ac:dyDescent="0.3">
      <c r="A1877" s="219"/>
      <c r="B1877" s="219"/>
      <c r="C1877" s="220"/>
      <c r="D1877" s="220"/>
      <c r="E1877" s="220"/>
      <c r="F1877" s="220"/>
      <c r="G1877" s="220"/>
    </row>
    <row r="1878" spans="1:7" x14ac:dyDescent="0.3">
      <c r="A1878" s="219"/>
      <c r="B1878" s="219"/>
      <c r="C1878" s="220"/>
      <c r="D1878" s="220"/>
      <c r="E1878" s="220"/>
      <c r="F1878" s="220"/>
      <c r="G1878" s="220"/>
    </row>
    <row r="1879" spans="1:7" x14ac:dyDescent="0.3">
      <c r="A1879" s="219"/>
      <c r="B1879" s="219"/>
      <c r="C1879" s="220"/>
      <c r="D1879" s="220"/>
      <c r="E1879" s="220"/>
      <c r="F1879" s="220"/>
      <c r="G1879" s="220"/>
    </row>
    <row r="1880" spans="1:7" x14ac:dyDescent="0.3">
      <c r="A1880" s="219"/>
      <c r="B1880" s="219"/>
      <c r="C1880" s="220"/>
      <c r="D1880" s="220"/>
      <c r="E1880" s="220"/>
      <c r="F1880" s="220"/>
      <c r="G1880" s="220"/>
    </row>
    <row r="1881" spans="1:7" x14ac:dyDescent="0.3">
      <c r="A1881" s="219"/>
      <c r="B1881" s="219"/>
      <c r="C1881" s="220"/>
      <c r="D1881" s="220"/>
      <c r="E1881" s="220"/>
      <c r="F1881" s="220"/>
      <c r="G1881" s="220"/>
    </row>
    <row r="1882" spans="1:7" x14ac:dyDescent="0.3">
      <c r="A1882" s="219"/>
      <c r="B1882" s="219"/>
      <c r="C1882" s="220"/>
      <c r="D1882" s="220"/>
      <c r="E1882" s="220"/>
      <c r="F1882" s="220"/>
      <c r="G1882" s="220"/>
    </row>
    <row r="1883" spans="1:7" x14ac:dyDescent="0.3">
      <c r="A1883" s="219"/>
      <c r="B1883" s="219"/>
      <c r="C1883" s="220"/>
      <c r="D1883" s="220"/>
      <c r="E1883" s="220"/>
      <c r="F1883" s="220"/>
      <c r="G1883" s="220"/>
    </row>
    <row r="1884" spans="1:7" x14ac:dyDescent="0.3">
      <c r="A1884" s="219"/>
      <c r="B1884" s="219"/>
      <c r="C1884" s="220"/>
      <c r="D1884" s="220"/>
      <c r="E1884" s="220"/>
      <c r="F1884" s="220"/>
      <c r="G1884" s="220"/>
    </row>
    <row r="1885" spans="1:7" x14ac:dyDescent="0.3">
      <c r="A1885" s="219"/>
      <c r="B1885" s="219"/>
      <c r="C1885" s="220"/>
      <c r="D1885" s="220"/>
      <c r="E1885" s="220"/>
      <c r="F1885" s="220"/>
      <c r="G1885" s="220"/>
    </row>
    <row r="1886" spans="1:7" x14ac:dyDescent="0.3">
      <c r="A1886" s="219"/>
      <c r="B1886" s="219"/>
      <c r="C1886" s="220"/>
      <c r="D1886" s="220"/>
      <c r="E1886" s="220"/>
      <c r="F1886" s="220"/>
      <c r="G1886" s="220"/>
    </row>
    <row r="1887" spans="1:7" x14ac:dyDescent="0.3">
      <c r="A1887" s="219"/>
      <c r="B1887" s="219"/>
      <c r="C1887" s="220"/>
      <c r="D1887" s="220"/>
      <c r="E1887" s="220"/>
      <c r="F1887" s="220"/>
      <c r="G1887" s="220"/>
    </row>
    <row r="1888" spans="1:7" x14ac:dyDescent="0.3">
      <c r="A1888" s="219"/>
      <c r="B1888" s="219"/>
      <c r="C1888" s="220"/>
      <c r="D1888" s="220"/>
      <c r="E1888" s="220"/>
      <c r="F1888" s="220"/>
      <c r="G1888" s="220"/>
    </row>
    <row r="1889" spans="1:7" x14ac:dyDescent="0.3">
      <c r="A1889" s="219"/>
      <c r="B1889" s="219"/>
      <c r="C1889" s="220"/>
      <c r="D1889" s="220"/>
      <c r="E1889" s="220"/>
      <c r="F1889" s="220"/>
      <c r="G1889" s="220"/>
    </row>
    <row r="1890" spans="1:7" x14ac:dyDescent="0.3">
      <c r="A1890" s="219"/>
      <c r="B1890" s="219"/>
      <c r="C1890" s="220"/>
      <c r="D1890" s="220"/>
      <c r="E1890" s="220"/>
      <c r="F1890" s="220"/>
      <c r="G1890" s="220"/>
    </row>
    <row r="1891" spans="1:7" x14ac:dyDescent="0.3">
      <c r="A1891" s="219"/>
      <c r="B1891" s="219"/>
      <c r="C1891" s="220"/>
      <c r="D1891" s="220"/>
      <c r="E1891" s="220"/>
      <c r="F1891" s="220"/>
      <c r="G1891" s="220"/>
    </row>
    <row r="1892" spans="1:7" x14ac:dyDescent="0.3">
      <c r="A1892" s="219"/>
      <c r="B1892" s="219"/>
      <c r="C1892" s="220"/>
      <c r="D1892" s="220"/>
      <c r="E1892" s="220"/>
      <c r="F1892" s="220"/>
      <c r="G1892" s="220"/>
    </row>
    <row r="1893" spans="1:7" x14ac:dyDescent="0.3">
      <c r="A1893" s="219"/>
      <c r="B1893" s="219"/>
      <c r="C1893" s="220"/>
      <c r="D1893" s="220"/>
      <c r="E1893" s="220"/>
      <c r="F1893" s="220"/>
      <c r="G1893" s="220"/>
    </row>
    <row r="1894" spans="1:7" x14ac:dyDescent="0.3">
      <c r="A1894" s="219"/>
      <c r="B1894" s="219"/>
      <c r="C1894" s="220"/>
      <c r="D1894" s="220"/>
      <c r="E1894" s="220"/>
      <c r="F1894" s="220"/>
      <c r="G1894" s="220"/>
    </row>
    <row r="1895" spans="1:7" x14ac:dyDescent="0.3">
      <c r="A1895" s="219"/>
      <c r="B1895" s="219"/>
      <c r="C1895" s="220"/>
      <c r="D1895" s="220"/>
      <c r="E1895" s="220"/>
      <c r="F1895" s="220"/>
      <c r="G1895" s="220"/>
    </row>
    <row r="1896" spans="1:7" x14ac:dyDescent="0.3">
      <c r="A1896" s="219"/>
      <c r="B1896" s="219"/>
      <c r="C1896" s="220"/>
      <c r="D1896" s="220"/>
      <c r="E1896" s="220"/>
      <c r="F1896" s="220"/>
      <c r="G1896" s="220"/>
    </row>
    <row r="1897" spans="1:7" x14ac:dyDescent="0.3">
      <c r="A1897" s="219"/>
      <c r="B1897" s="219"/>
      <c r="C1897" s="220"/>
      <c r="D1897" s="220"/>
      <c r="E1897" s="220"/>
      <c r="F1897" s="220"/>
      <c r="G1897" s="220"/>
    </row>
    <row r="1898" spans="1:7" x14ac:dyDescent="0.3">
      <c r="A1898" s="219"/>
      <c r="B1898" s="219"/>
      <c r="C1898" s="220"/>
      <c r="D1898" s="220"/>
      <c r="E1898" s="220"/>
      <c r="F1898" s="220"/>
      <c r="G1898" s="220"/>
    </row>
    <row r="1899" spans="1:7" x14ac:dyDescent="0.3">
      <c r="A1899" s="219"/>
      <c r="B1899" s="219"/>
      <c r="C1899" s="220"/>
      <c r="D1899" s="220"/>
      <c r="E1899" s="220"/>
      <c r="F1899" s="220"/>
      <c r="G1899" s="220"/>
    </row>
    <row r="1900" spans="1:7" x14ac:dyDescent="0.3">
      <c r="A1900" s="219"/>
      <c r="B1900" s="219"/>
      <c r="C1900" s="220"/>
      <c r="D1900" s="220"/>
      <c r="E1900" s="220"/>
      <c r="F1900" s="220"/>
      <c r="G1900" s="220"/>
    </row>
    <row r="1901" spans="1:7" x14ac:dyDescent="0.3">
      <c r="A1901" s="219"/>
      <c r="B1901" s="219"/>
      <c r="C1901" s="220"/>
      <c r="D1901" s="220"/>
      <c r="E1901" s="220"/>
      <c r="F1901" s="220"/>
      <c r="G1901" s="220"/>
    </row>
    <row r="1902" spans="1:7" x14ac:dyDescent="0.3">
      <c r="A1902" s="219"/>
      <c r="B1902" s="219"/>
      <c r="C1902" s="220"/>
      <c r="D1902" s="220"/>
      <c r="E1902" s="220"/>
      <c r="F1902" s="220"/>
      <c r="G1902" s="220"/>
    </row>
    <row r="1903" spans="1:7" x14ac:dyDescent="0.3">
      <c r="A1903" s="219"/>
      <c r="B1903" s="219"/>
      <c r="C1903" s="220"/>
      <c r="D1903" s="220"/>
      <c r="E1903" s="220"/>
      <c r="F1903" s="220"/>
      <c r="G1903" s="220"/>
    </row>
    <row r="1904" spans="1:7" x14ac:dyDescent="0.3">
      <c r="A1904" s="219"/>
      <c r="B1904" s="219"/>
      <c r="C1904" s="220"/>
      <c r="D1904" s="220"/>
      <c r="E1904" s="220"/>
      <c r="F1904" s="220"/>
      <c r="G1904" s="220"/>
    </row>
    <row r="1905" spans="1:7" x14ac:dyDescent="0.3">
      <c r="A1905" s="219"/>
      <c r="B1905" s="219"/>
      <c r="C1905" s="220"/>
      <c r="D1905" s="220"/>
      <c r="E1905" s="220"/>
      <c r="F1905" s="220"/>
      <c r="G1905" s="220"/>
    </row>
    <row r="1906" spans="1:7" x14ac:dyDescent="0.3">
      <c r="A1906" s="219"/>
      <c r="B1906" s="219"/>
      <c r="C1906" s="220"/>
      <c r="D1906" s="220"/>
      <c r="E1906" s="220"/>
      <c r="F1906" s="220"/>
      <c r="G1906" s="220"/>
    </row>
    <row r="1907" spans="1:7" x14ac:dyDescent="0.3">
      <c r="A1907" s="219"/>
      <c r="B1907" s="219"/>
      <c r="C1907" s="220"/>
      <c r="D1907" s="220"/>
      <c r="E1907" s="220"/>
      <c r="F1907" s="220"/>
      <c r="G1907" s="220"/>
    </row>
    <row r="1908" spans="1:7" x14ac:dyDescent="0.3">
      <c r="A1908" s="219"/>
      <c r="B1908" s="219"/>
      <c r="C1908" s="220"/>
      <c r="D1908" s="220"/>
      <c r="E1908" s="220"/>
      <c r="F1908" s="220"/>
      <c r="G1908" s="220"/>
    </row>
    <row r="1909" spans="1:7" x14ac:dyDescent="0.3">
      <c r="A1909" s="219"/>
      <c r="B1909" s="219"/>
      <c r="C1909" s="220"/>
      <c r="D1909" s="220"/>
      <c r="E1909" s="220"/>
      <c r="F1909" s="220"/>
      <c r="G1909" s="220"/>
    </row>
    <row r="1910" spans="1:7" x14ac:dyDescent="0.3">
      <c r="A1910" s="219"/>
      <c r="B1910" s="219"/>
      <c r="C1910" s="220"/>
      <c r="D1910" s="220"/>
      <c r="E1910" s="220"/>
      <c r="F1910" s="220"/>
      <c r="G1910" s="220"/>
    </row>
    <row r="1911" spans="1:7" x14ac:dyDescent="0.3">
      <c r="A1911" s="219"/>
      <c r="B1911" s="219"/>
      <c r="C1911" s="220"/>
      <c r="D1911" s="220"/>
      <c r="E1911" s="220"/>
      <c r="F1911" s="220"/>
      <c r="G1911" s="220"/>
    </row>
    <row r="1912" spans="1:7" x14ac:dyDescent="0.3">
      <c r="A1912" s="219"/>
      <c r="B1912" s="219"/>
      <c r="C1912" s="220"/>
      <c r="D1912" s="220"/>
      <c r="E1912" s="220"/>
      <c r="F1912" s="220"/>
      <c r="G1912" s="220"/>
    </row>
    <row r="1913" spans="1:7" x14ac:dyDescent="0.3">
      <c r="A1913" s="219"/>
      <c r="B1913" s="219"/>
      <c r="C1913" s="220"/>
      <c r="D1913" s="220"/>
      <c r="E1913" s="220"/>
      <c r="F1913" s="220"/>
      <c r="G1913" s="220"/>
    </row>
    <row r="1914" spans="1:7" x14ac:dyDescent="0.3">
      <c r="A1914" s="219"/>
      <c r="B1914" s="219"/>
      <c r="C1914" s="220"/>
      <c r="D1914" s="220"/>
      <c r="E1914" s="220"/>
      <c r="F1914" s="220"/>
      <c r="G1914" s="220"/>
    </row>
    <row r="1915" spans="1:7" x14ac:dyDescent="0.3">
      <c r="A1915" s="219"/>
      <c r="B1915" s="219"/>
      <c r="C1915" s="220"/>
      <c r="D1915" s="220"/>
      <c r="E1915" s="220"/>
      <c r="F1915" s="220"/>
      <c r="G1915" s="220"/>
    </row>
    <row r="1916" spans="1:7" x14ac:dyDescent="0.3">
      <c r="A1916" s="219"/>
      <c r="B1916" s="219"/>
      <c r="C1916" s="220"/>
      <c r="D1916" s="220"/>
      <c r="E1916" s="220"/>
      <c r="F1916" s="220"/>
      <c r="G1916" s="220"/>
    </row>
    <row r="1917" spans="1:7" x14ac:dyDescent="0.3">
      <c r="A1917" s="219"/>
      <c r="B1917" s="219"/>
      <c r="C1917" s="220"/>
      <c r="D1917" s="220"/>
      <c r="E1917" s="220"/>
      <c r="F1917" s="220"/>
      <c r="G1917" s="220"/>
    </row>
    <row r="1918" spans="1:7" x14ac:dyDescent="0.3">
      <c r="A1918" s="219"/>
      <c r="B1918" s="219"/>
      <c r="C1918" s="220"/>
      <c r="D1918" s="220"/>
      <c r="E1918" s="220"/>
      <c r="F1918" s="220"/>
      <c r="G1918" s="220"/>
    </row>
    <row r="1919" spans="1:7" x14ac:dyDescent="0.3">
      <c r="A1919" s="219"/>
      <c r="B1919" s="219"/>
      <c r="C1919" s="220"/>
      <c r="D1919" s="220"/>
      <c r="E1919" s="220"/>
      <c r="F1919" s="220"/>
      <c r="G1919" s="220"/>
    </row>
    <row r="1920" spans="1:7" x14ac:dyDescent="0.3">
      <c r="A1920" s="219"/>
      <c r="B1920" s="219"/>
      <c r="C1920" s="220"/>
      <c r="D1920" s="220"/>
      <c r="E1920" s="220"/>
      <c r="F1920" s="220"/>
      <c r="G1920" s="220"/>
    </row>
    <row r="1921" spans="1:7" x14ac:dyDescent="0.3">
      <c r="A1921" s="219"/>
      <c r="B1921" s="219"/>
      <c r="C1921" s="220"/>
      <c r="D1921" s="220"/>
      <c r="E1921" s="220"/>
      <c r="F1921" s="220"/>
      <c r="G1921" s="220"/>
    </row>
    <row r="1922" spans="1:7" x14ac:dyDescent="0.3">
      <c r="A1922" s="219"/>
      <c r="B1922" s="219"/>
      <c r="C1922" s="220"/>
      <c r="D1922" s="220"/>
      <c r="E1922" s="220"/>
      <c r="F1922" s="220"/>
      <c r="G1922" s="220"/>
    </row>
    <row r="1923" spans="1:7" x14ac:dyDescent="0.3">
      <c r="A1923" s="219"/>
      <c r="B1923" s="219"/>
      <c r="C1923" s="220"/>
      <c r="D1923" s="220"/>
      <c r="E1923" s="220"/>
      <c r="F1923" s="220"/>
      <c r="G1923" s="220"/>
    </row>
    <row r="1924" spans="1:7" x14ac:dyDescent="0.3">
      <c r="A1924" s="219"/>
      <c r="B1924" s="219"/>
      <c r="C1924" s="220"/>
      <c r="D1924" s="220"/>
      <c r="E1924" s="220"/>
      <c r="F1924" s="220"/>
      <c r="G1924" s="220"/>
    </row>
    <row r="1925" spans="1:7" x14ac:dyDescent="0.3">
      <c r="A1925" s="219"/>
      <c r="B1925" s="219"/>
      <c r="C1925" s="220"/>
      <c r="D1925" s="220"/>
      <c r="E1925" s="220"/>
      <c r="F1925" s="220"/>
      <c r="G1925" s="220"/>
    </row>
    <row r="1926" spans="1:7" x14ac:dyDescent="0.3">
      <c r="A1926" s="219"/>
      <c r="B1926" s="219"/>
      <c r="C1926" s="220"/>
      <c r="D1926" s="220"/>
      <c r="E1926" s="220"/>
      <c r="F1926" s="220"/>
      <c r="G1926" s="220"/>
    </row>
    <row r="1927" spans="1:7" x14ac:dyDescent="0.3">
      <c r="A1927" s="219"/>
      <c r="B1927" s="219"/>
      <c r="C1927" s="220"/>
      <c r="D1927" s="220"/>
      <c r="E1927" s="220"/>
      <c r="F1927" s="220"/>
      <c r="G1927" s="220"/>
    </row>
    <row r="1928" spans="1:7" x14ac:dyDescent="0.3">
      <c r="A1928" s="219"/>
      <c r="B1928" s="219"/>
      <c r="C1928" s="220"/>
      <c r="D1928" s="220"/>
      <c r="E1928" s="220"/>
      <c r="F1928" s="220"/>
      <c r="G1928" s="220"/>
    </row>
    <row r="1929" spans="1:7" x14ac:dyDescent="0.3">
      <c r="A1929" s="219"/>
      <c r="B1929" s="219"/>
      <c r="C1929" s="220"/>
      <c r="D1929" s="220"/>
      <c r="E1929" s="220"/>
      <c r="F1929" s="220"/>
      <c r="G1929" s="220"/>
    </row>
    <row r="1930" spans="1:7" x14ac:dyDescent="0.3">
      <c r="A1930" s="219"/>
      <c r="B1930" s="219"/>
      <c r="C1930" s="220"/>
      <c r="D1930" s="220"/>
      <c r="E1930" s="220"/>
      <c r="F1930" s="220"/>
      <c r="G1930" s="220"/>
    </row>
    <row r="1931" spans="1:7" x14ac:dyDescent="0.3">
      <c r="A1931" s="219"/>
      <c r="B1931" s="219"/>
      <c r="C1931" s="220"/>
      <c r="D1931" s="220"/>
      <c r="E1931" s="220"/>
      <c r="F1931" s="220"/>
      <c r="G1931" s="220"/>
    </row>
    <row r="1932" spans="1:7" x14ac:dyDescent="0.3">
      <c r="A1932" s="219"/>
      <c r="B1932" s="219"/>
      <c r="C1932" s="220"/>
      <c r="D1932" s="220"/>
      <c r="E1932" s="220"/>
      <c r="F1932" s="220"/>
      <c r="G1932" s="220"/>
    </row>
    <row r="1933" spans="1:7" x14ac:dyDescent="0.3">
      <c r="A1933" s="219"/>
      <c r="B1933" s="219"/>
      <c r="C1933" s="220"/>
      <c r="D1933" s="220"/>
      <c r="E1933" s="220"/>
      <c r="F1933" s="220"/>
      <c r="G1933" s="220"/>
    </row>
    <row r="1934" spans="1:7" x14ac:dyDescent="0.3">
      <c r="A1934" s="219"/>
      <c r="B1934" s="219"/>
      <c r="C1934" s="220"/>
      <c r="D1934" s="220"/>
      <c r="E1934" s="220"/>
      <c r="F1934" s="220"/>
      <c r="G1934" s="220"/>
    </row>
    <row r="1935" spans="1:7" x14ac:dyDescent="0.3">
      <c r="A1935" s="219"/>
      <c r="B1935" s="219"/>
      <c r="C1935" s="220"/>
      <c r="D1935" s="220"/>
      <c r="E1935" s="220"/>
      <c r="F1935" s="220"/>
      <c r="G1935" s="220"/>
    </row>
    <row r="1936" spans="1:7" x14ac:dyDescent="0.3">
      <c r="A1936" s="219"/>
      <c r="B1936" s="219"/>
      <c r="C1936" s="220"/>
      <c r="D1936" s="220"/>
      <c r="E1936" s="220"/>
      <c r="F1936" s="220"/>
      <c r="G1936" s="220"/>
    </row>
    <row r="1937" spans="1:7" x14ac:dyDescent="0.3">
      <c r="A1937" s="219"/>
      <c r="B1937" s="219"/>
      <c r="C1937" s="220"/>
      <c r="D1937" s="220"/>
      <c r="E1937" s="220"/>
      <c r="F1937" s="220"/>
      <c r="G1937" s="220"/>
    </row>
    <row r="1938" spans="1:7" x14ac:dyDescent="0.3">
      <c r="A1938" s="219"/>
      <c r="B1938" s="219"/>
      <c r="C1938" s="220"/>
      <c r="D1938" s="220"/>
      <c r="E1938" s="220"/>
      <c r="F1938" s="220"/>
      <c r="G1938" s="220"/>
    </row>
    <row r="1939" spans="1:7" x14ac:dyDescent="0.3">
      <c r="A1939" s="219"/>
      <c r="B1939" s="219"/>
      <c r="C1939" s="220"/>
      <c r="D1939" s="220"/>
      <c r="E1939" s="220"/>
      <c r="F1939" s="220"/>
      <c r="G1939" s="220"/>
    </row>
    <row r="1940" spans="1:7" x14ac:dyDescent="0.3">
      <c r="A1940" s="219"/>
      <c r="B1940" s="219"/>
      <c r="C1940" s="220"/>
      <c r="D1940" s="220"/>
      <c r="E1940" s="220"/>
      <c r="F1940" s="220"/>
      <c r="G1940" s="220"/>
    </row>
    <row r="1941" spans="1:7" x14ac:dyDescent="0.3">
      <c r="A1941" s="219"/>
      <c r="B1941" s="219"/>
      <c r="C1941" s="220"/>
      <c r="D1941" s="220"/>
      <c r="E1941" s="220"/>
      <c r="F1941" s="220"/>
      <c r="G1941" s="220"/>
    </row>
    <row r="1942" spans="1:7" x14ac:dyDescent="0.3">
      <c r="A1942" s="219"/>
      <c r="B1942" s="219"/>
      <c r="C1942" s="220"/>
      <c r="D1942" s="220"/>
      <c r="E1942" s="220"/>
      <c r="F1942" s="220"/>
      <c r="G1942" s="220"/>
    </row>
    <row r="1943" spans="1:7" x14ac:dyDescent="0.3">
      <c r="A1943" s="219"/>
      <c r="B1943" s="219"/>
      <c r="C1943" s="220"/>
      <c r="D1943" s="220"/>
      <c r="E1943" s="220"/>
      <c r="F1943" s="220"/>
      <c r="G1943" s="220"/>
    </row>
    <row r="1944" spans="1:7" x14ac:dyDescent="0.3">
      <c r="A1944" s="219"/>
      <c r="B1944" s="219"/>
      <c r="C1944" s="220"/>
      <c r="D1944" s="220"/>
      <c r="E1944" s="220"/>
      <c r="F1944" s="220"/>
      <c r="G1944" s="220"/>
    </row>
    <row r="1945" spans="1:7" x14ac:dyDescent="0.3">
      <c r="A1945" s="219"/>
      <c r="B1945" s="219"/>
      <c r="C1945" s="220"/>
      <c r="D1945" s="220"/>
      <c r="E1945" s="220"/>
      <c r="F1945" s="220"/>
      <c r="G1945" s="220"/>
    </row>
    <row r="1946" spans="1:7" x14ac:dyDescent="0.3">
      <c r="A1946" s="219"/>
      <c r="B1946" s="219"/>
      <c r="C1946" s="220"/>
      <c r="D1946" s="220"/>
      <c r="E1946" s="220"/>
      <c r="F1946" s="220"/>
      <c r="G1946" s="220"/>
    </row>
    <row r="1947" spans="1:7" x14ac:dyDescent="0.3">
      <c r="A1947" s="219"/>
      <c r="B1947" s="219"/>
      <c r="C1947" s="220"/>
      <c r="D1947" s="220"/>
      <c r="E1947" s="220"/>
      <c r="F1947" s="220"/>
      <c r="G1947" s="220"/>
    </row>
    <row r="1948" spans="1:7" x14ac:dyDescent="0.3">
      <c r="A1948" s="219"/>
      <c r="B1948" s="219"/>
      <c r="C1948" s="220"/>
      <c r="D1948" s="220"/>
      <c r="E1948" s="220"/>
      <c r="F1948" s="220"/>
      <c r="G1948" s="220"/>
    </row>
    <row r="1949" spans="1:7" x14ac:dyDescent="0.3">
      <c r="A1949" s="219"/>
      <c r="B1949" s="219"/>
      <c r="C1949" s="220"/>
      <c r="D1949" s="220"/>
      <c r="E1949" s="220"/>
      <c r="F1949" s="220"/>
      <c r="G1949" s="220"/>
    </row>
    <row r="1950" spans="1:7" x14ac:dyDescent="0.3">
      <c r="A1950" s="219"/>
      <c r="B1950" s="219"/>
      <c r="C1950" s="220"/>
      <c r="D1950" s="220"/>
      <c r="E1950" s="220"/>
      <c r="F1950" s="220"/>
      <c r="G1950" s="220"/>
    </row>
    <row r="1951" spans="1:7" x14ac:dyDescent="0.3">
      <c r="A1951" s="219"/>
      <c r="B1951" s="219"/>
      <c r="C1951" s="220"/>
      <c r="D1951" s="220"/>
      <c r="E1951" s="220"/>
      <c r="F1951" s="220"/>
      <c r="G1951" s="220"/>
    </row>
    <row r="1952" spans="1:7" x14ac:dyDescent="0.3">
      <c r="A1952" s="219"/>
      <c r="B1952" s="219"/>
      <c r="C1952" s="220"/>
      <c r="D1952" s="220"/>
      <c r="E1952" s="220"/>
      <c r="F1952" s="220"/>
      <c r="G1952" s="220"/>
    </row>
    <row r="1953" spans="1:7" x14ac:dyDescent="0.3">
      <c r="A1953" s="219"/>
      <c r="B1953" s="219"/>
      <c r="C1953" s="220"/>
      <c r="D1953" s="220"/>
      <c r="E1953" s="220"/>
      <c r="F1953" s="220"/>
      <c r="G1953" s="220"/>
    </row>
    <row r="1954" spans="1:7" x14ac:dyDescent="0.3">
      <c r="A1954" s="219"/>
      <c r="B1954" s="219"/>
      <c r="C1954" s="220"/>
      <c r="D1954" s="220"/>
      <c r="E1954" s="220"/>
      <c r="F1954" s="220"/>
      <c r="G1954" s="220"/>
    </row>
    <row r="1955" spans="1:7" x14ac:dyDescent="0.3">
      <c r="A1955" s="219"/>
      <c r="B1955" s="219"/>
      <c r="C1955" s="220"/>
      <c r="D1955" s="220"/>
      <c r="E1955" s="220"/>
      <c r="F1955" s="220"/>
      <c r="G1955" s="220"/>
    </row>
    <row r="1956" spans="1:7" x14ac:dyDescent="0.3">
      <c r="A1956" s="219"/>
      <c r="B1956" s="219"/>
      <c r="C1956" s="220"/>
      <c r="D1956" s="220"/>
      <c r="E1956" s="220"/>
      <c r="F1956" s="220"/>
      <c r="G1956" s="220"/>
    </row>
    <row r="1957" spans="1:7" x14ac:dyDescent="0.3">
      <c r="A1957" s="219"/>
      <c r="B1957" s="219"/>
      <c r="C1957" s="220"/>
      <c r="D1957" s="220"/>
      <c r="E1957" s="220"/>
      <c r="F1957" s="220"/>
      <c r="G1957" s="220"/>
    </row>
    <row r="1958" spans="1:7" x14ac:dyDescent="0.3">
      <c r="A1958" s="219"/>
      <c r="B1958" s="219"/>
      <c r="C1958" s="220"/>
      <c r="D1958" s="220"/>
      <c r="E1958" s="220"/>
      <c r="F1958" s="220"/>
      <c r="G1958" s="220"/>
    </row>
    <row r="1959" spans="1:7" x14ac:dyDescent="0.3">
      <c r="A1959" s="219"/>
      <c r="B1959" s="219"/>
      <c r="C1959" s="220"/>
      <c r="D1959" s="220"/>
      <c r="E1959" s="220"/>
      <c r="F1959" s="220"/>
      <c r="G1959" s="220"/>
    </row>
    <row r="1960" spans="1:7" x14ac:dyDescent="0.3">
      <c r="A1960" s="219"/>
      <c r="B1960" s="219"/>
      <c r="C1960" s="220"/>
      <c r="D1960" s="220"/>
      <c r="E1960" s="220"/>
      <c r="F1960" s="220"/>
      <c r="G1960" s="220"/>
    </row>
    <row r="1961" spans="1:7" x14ac:dyDescent="0.3">
      <c r="A1961" s="219"/>
      <c r="B1961" s="219"/>
      <c r="C1961" s="220"/>
      <c r="D1961" s="220"/>
      <c r="E1961" s="220"/>
      <c r="F1961" s="220"/>
      <c r="G1961" s="220"/>
    </row>
    <row r="1962" spans="1:7" x14ac:dyDescent="0.3">
      <c r="A1962" s="219"/>
      <c r="B1962" s="219"/>
      <c r="C1962" s="220"/>
      <c r="D1962" s="220"/>
      <c r="E1962" s="220"/>
      <c r="F1962" s="220"/>
      <c r="G1962" s="220"/>
    </row>
    <row r="1963" spans="1:7" x14ac:dyDescent="0.3">
      <c r="A1963" s="219"/>
      <c r="B1963" s="219"/>
      <c r="C1963" s="220"/>
      <c r="D1963" s="220"/>
      <c r="E1963" s="220"/>
      <c r="F1963" s="220"/>
      <c r="G1963" s="220"/>
    </row>
    <row r="1964" spans="1:7" x14ac:dyDescent="0.3">
      <c r="A1964" s="219"/>
      <c r="B1964" s="219"/>
      <c r="C1964" s="220"/>
      <c r="D1964" s="220"/>
      <c r="E1964" s="220"/>
      <c r="F1964" s="220"/>
      <c r="G1964" s="220"/>
    </row>
    <row r="1965" spans="1:7" x14ac:dyDescent="0.3">
      <c r="A1965" s="219"/>
      <c r="B1965" s="219"/>
      <c r="C1965" s="220"/>
      <c r="D1965" s="220"/>
      <c r="E1965" s="220"/>
      <c r="F1965" s="220"/>
      <c r="G1965" s="220"/>
    </row>
    <row r="1966" spans="1:7" x14ac:dyDescent="0.3">
      <c r="A1966" s="219"/>
      <c r="B1966" s="219"/>
      <c r="C1966" s="220"/>
      <c r="D1966" s="220"/>
      <c r="E1966" s="220"/>
      <c r="F1966" s="220"/>
      <c r="G1966" s="220"/>
    </row>
    <row r="1967" spans="1:7" x14ac:dyDescent="0.3">
      <c r="A1967" s="219"/>
      <c r="B1967" s="219"/>
      <c r="C1967" s="220"/>
      <c r="D1967" s="220"/>
      <c r="E1967" s="220"/>
      <c r="F1967" s="220"/>
      <c r="G1967" s="220"/>
    </row>
    <row r="1968" spans="1:7" x14ac:dyDescent="0.3">
      <c r="A1968" s="219"/>
      <c r="B1968" s="219"/>
      <c r="C1968" s="220"/>
      <c r="D1968" s="220"/>
      <c r="E1968" s="220"/>
      <c r="F1968" s="220"/>
      <c r="G1968" s="220"/>
    </row>
    <row r="1969" spans="1:7" x14ac:dyDescent="0.3">
      <c r="A1969" s="219"/>
      <c r="B1969" s="219"/>
      <c r="C1969" s="220"/>
      <c r="D1969" s="220"/>
      <c r="E1969" s="220"/>
      <c r="F1969" s="220"/>
      <c r="G1969" s="220"/>
    </row>
    <row r="1970" spans="1:7" x14ac:dyDescent="0.3">
      <c r="A1970" s="219"/>
      <c r="B1970" s="219"/>
      <c r="C1970" s="220"/>
      <c r="D1970" s="220"/>
      <c r="E1970" s="220"/>
      <c r="F1970" s="220"/>
      <c r="G1970" s="220"/>
    </row>
    <row r="1971" spans="1:7" x14ac:dyDescent="0.3">
      <c r="A1971" s="219"/>
      <c r="B1971" s="219"/>
      <c r="C1971" s="220"/>
      <c r="D1971" s="220"/>
      <c r="E1971" s="220"/>
      <c r="F1971" s="220"/>
      <c r="G1971" s="220"/>
    </row>
    <row r="1972" spans="1:7" x14ac:dyDescent="0.3">
      <c r="A1972" s="219"/>
      <c r="B1972" s="219"/>
      <c r="C1972" s="220"/>
      <c r="D1972" s="220"/>
      <c r="E1972" s="220"/>
      <c r="F1972" s="220"/>
      <c r="G1972" s="220"/>
    </row>
    <row r="1973" spans="1:7" x14ac:dyDescent="0.3">
      <c r="A1973" s="219"/>
      <c r="B1973" s="219"/>
      <c r="C1973" s="220"/>
      <c r="D1973" s="220"/>
      <c r="E1973" s="220"/>
      <c r="F1973" s="220"/>
      <c r="G1973" s="220"/>
    </row>
    <row r="1974" spans="1:7" x14ac:dyDescent="0.3">
      <c r="A1974" s="219"/>
      <c r="B1974" s="219"/>
      <c r="C1974" s="220"/>
      <c r="D1974" s="220"/>
      <c r="E1974" s="220"/>
      <c r="F1974" s="220"/>
      <c r="G1974" s="220"/>
    </row>
    <row r="1975" spans="1:7" x14ac:dyDescent="0.3">
      <c r="A1975" s="219"/>
      <c r="B1975" s="219"/>
      <c r="C1975" s="220"/>
      <c r="D1975" s="220"/>
      <c r="E1975" s="220"/>
      <c r="F1975" s="220"/>
      <c r="G1975" s="220"/>
    </row>
    <row r="1976" spans="1:7" x14ac:dyDescent="0.3">
      <c r="A1976" s="219"/>
      <c r="B1976" s="219"/>
      <c r="C1976" s="220"/>
      <c r="D1976" s="220"/>
      <c r="E1976" s="220"/>
      <c r="F1976" s="220"/>
      <c r="G1976" s="220"/>
    </row>
    <row r="1977" spans="1:7" x14ac:dyDescent="0.3">
      <c r="A1977" s="219"/>
      <c r="B1977" s="219"/>
      <c r="C1977" s="220"/>
      <c r="D1977" s="220"/>
      <c r="E1977" s="220"/>
      <c r="F1977" s="220"/>
      <c r="G1977" s="220"/>
    </row>
    <row r="1978" spans="1:7" x14ac:dyDescent="0.3">
      <c r="A1978" s="219"/>
      <c r="B1978" s="219"/>
      <c r="C1978" s="220"/>
      <c r="D1978" s="220"/>
      <c r="E1978" s="220"/>
      <c r="F1978" s="220"/>
      <c r="G1978" s="220"/>
    </row>
    <row r="1979" spans="1:7" x14ac:dyDescent="0.3">
      <c r="A1979" s="219"/>
      <c r="B1979" s="219"/>
      <c r="C1979" s="220"/>
      <c r="D1979" s="220"/>
      <c r="E1979" s="220"/>
      <c r="F1979" s="220"/>
      <c r="G1979" s="220"/>
    </row>
    <row r="1980" spans="1:7" x14ac:dyDescent="0.3">
      <c r="A1980" s="219"/>
      <c r="B1980" s="219"/>
      <c r="C1980" s="220"/>
      <c r="D1980" s="220"/>
      <c r="E1980" s="220"/>
      <c r="F1980" s="220"/>
      <c r="G1980" s="220"/>
    </row>
    <row r="1981" spans="1:7" x14ac:dyDescent="0.3">
      <c r="A1981" s="219"/>
      <c r="B1981" s="219"/>
      <c r="C1981" s="220"/>
      <c r="D1981" s="220"/>
      <c r="E1981" s="220"/>
      <c r="F1981" s="220"/>
      <c r="G1981" s="220"/>
    </row>
    <row r="1982" spans="1:7" x14ac:dyDescent="0.3">
      <c r="A1982" s="219"/>
      <c r="B1982" s="219"/>
      <c r="C1982" s="220"/>
      <c r="D1982" s="220"/>
      <c r="E1982" s="220"/>
      <c r="F1982" s="220"/>
      <c r="G1982" s="220"/>
    </row>
    <row r="1983" spans="1:7" x14ac:dyDescent="0.3">
      <c r="A1983" s="219"/>
      <c r="B1983" s="219"/>
      <c r="C1983" s="220"/>
      <c r="D1983" s="220"/>
      <c r="E1983" s="220"/>
      <c r="F1983" s="220"/>
      <c r="G1983" s="220"/>
    </row>
    <row r="1984" spans="1:7" x14ac:dyDescent="0.3">
      <c r="A1984" s="219"/>
      <c r="B1984" s="219"/>
      <c r="C1984" s="220"/>
      <c r="D1984" s="220"/>
      <c r="E1984" s="220"/>
      <c r="F1984" s="220"/>
      <c r="G1984" s="220"/>
    </row>
    <row r="1985" spans="1:7" x14ac:dyDescent="0.3">
      <c r="A1985" s="219"/>
      <c r="B1985" s="219"/>
      <c r="C1985" s="220"/>
      <c r="D1985" s="220"/>
      <c r="E1985" s="220"/>
      <c r="F1985" s="220"/>
      <c r="G1985" s="220"/>
    </row>
    <row r="1986" spans="1:7" x14ac:dyDescent="0.3">
      <c r="A1986" s="219"/>
      <c r="B1986" s="219"/>
      <c r="C1986" s="220"/>
      <c r="D1986" s="220"/>
      <c r="E1986" s="220"/>
      <c r="F1986" s="220"/>
      <c r="G1986" s="220"/>
    </row>
    <row r="1987" spans="1:7" x14ac:dyDescent="0.3">
      <c r="A1987" s="219"/>
      <c r="B1987" s="219"/>
      <c r="C1987" s="220"/>
      <c r="D1987" s="220"/>
      <c r="E1987" s="220"/>
      <c r="F1987" s="220"/>
      <c r="G1987" s="220"/>
    </row>
    <row r="1988" spans="1:7" x14ac:dyDescent="0.3">
      <c r="A1988" s="219"/>
      <c r="B1988" s="219"/>
      <c r="C1988" s="220"/>
      <c r="D1988" s="220"/>
      <c r="E1988" s="220"/>
      <c r="F1988" s="220"/>
      <c r="G1988" s="220"/>
    </row>
    <row r="1989" spans="1:7" x14ac:dyDescent="0.3">
      <c r="A1989" s="219"/>
      <c r="B1989" s="219"/>
      <c r="C1989" s="220"/>
      <c r="D1989" s="220"/>
      <c r="E1989" s="220"/>
      <c r="F1989" s="220"/>
      <c r="G1989" s="220"/>
    </row>
    <row r="1990" spans="1:7" x14ac:dyDescent="0.3">
      <c r="A1990" s="219"/>
      <c r="B1990" s="219"/>
      <c r="C1990" s="220"/>
      <c r="D1990" s="220"/>
      <c r="E1990" s="220"/>
      <c r="F1990" s="220"/>
      <c r="G1990" s="220"/>
    </row>
    <row r="1991" spans="1:7" x14ac:dyDescent="0.3">
      <c r="A1991" s="219"/>
      <c r="B1991" s="219"/>
      <c r="C1991" s="220"/>
      <c r="D1991" s="220"/>
      <c r="E1991" s="220"/>
      <c r="F1991" s="220"/>
      <c r="G1991" s="220"/>
    </row>
    <row r="1992" spans="1:7" x14ac:dyDescent="0.3">
      <c r="A1992" s="219"/>
      <c r="B1992" s="219"/>
      <c r="C1992" s="220"/>
      <c r="D1992" s="220"/>
      <c r="E1992" s="220"/>
      <c r="F1992" s="220"/>
      <c r="G1992" s="220"/>
    </row>
    <row r="1993" spans="1:7" x14ac:dyDescent="0.3">
      <c r="A1993" s="219"/>
      <c r="B1993" s="219"/>
      <c r="C1993" s="220"/>
      <c r="D1993" s="220"/>
      <c r="E1993" s="220"/>
      <c r="F1993" s="220"/>
      <c r="G1993" s="220"/>
    </row>
    <row r="1994" spans="1:7" x14ac:dyDescent="0.3">
      <c r="A1994" s="219"/>
      <c r="B1994" s="219"/>
      <c r="C1994" s="220"/>
      <c r="D1994" s="220"/>
      <c r="E1994" s="220"/>
      <c r="F1994" s="220"/>
      <c r="G1994" s="220"/>
    </row>
    <row r="1995" spans="1:7" x14ac:dyDescent="0.3">
      <c r="A1995" s="219"/>
      <c r="B1995" s="219"/>
      <c r="C1995" s="220"/>
      <c r="D1995" s="220"/>
      <c r="E1995" s="220"/>
      <c r="F1995" s="220"/>
      <c r="G1995" s="220"/>
    </row>
    <row r="1996" spans="1:7" x14ac:dyDescent="0.3">
      <c r="A1996" s="219"/>
      <c r="B1996" s="219"/>
      <c r="C1996" s="220"/>
      <c r="D1996" s="220"/>
      <c r="E1996" s="220"/>
      <c r="F1996" s="220"/>
      <c r="G1996" s="220"/>
    </row>
    <row r="1997" spans="1:7" x14ac:dyDescent="0.3">
      <c r="A1997" s="219"/>
      <c r="B1997" s="219"/>
      <c r="C1997" s="220"/>
      <c r="D1997" s="220"/>
      <c r="E1997" s="220"/>
      <c r="F1997" s="220"/>
      <c r="G1997" s="220"/>
    </row>
    <row r="1998" spans="1:7" x14ac:dyDescent="0.3">
      <c r="A1998" s="219"/>
      <c r="B1998" s="219"/>
      <c r="C1998" s="220"/>
      <c r="D1998" s="220"/>
      <c r="E1998" s="220"/>
      <c r="F1998" s="220"/>
      <c r="G1998" s="220"/>
    </row>
    <row r="1999" spans="1:7" x14ac:dyDescent="0.3">
      <c r="A1999" s="219"/>
      <c r="B1999" s="219"/>
      <c r="C1999" s="220"/>
      <c r="D1999" s="220"/>
      <c r="E1999" s="220"/>
      <c r="F1999" s="220"/>
      <c r="G1999" s="220"/>
    </row>
    <row r="2000" spans="1:7" x14ac:dyDescent="0.3">
      <c r="A2000" s="219"/>
      <c r="B2000" s="219"/>
      <c r="C2000" s="220"/>
      <c r="D2000" s="220"/>
      <c r="E2000" s="220"/>
      <c r="F2000" s="220"/>
      <c r="G2000" s="220"/>
    </row>
    <row r="2001" spans="1:7" x14ac:dyDescent="0.3">
      <c r="A2001" s="219"/>
      <c r="B2001" s="219"/>
      <c r="C2001" s="220"/>
      <c r="D2001" s="220"/>
      <c r="E2001" s="220"/>
      <c r="F2001" s="220"/>
      <c r="G2001" s="220"/>
    </row>
    <row r="2002" spans="1:7" x14ac:dyDescent="0.3">
      <c r="A2002" s="219"/>
      <c r="B2002" s="219"/>
      <c r="C2002" s="220"/>
      <c r="D2002" s="220"/>
      <c r="E2002" s="220"/>
      <c r="F2002" s="220"/>
      <c r="G2002" s="220"/>
    </row>
    <row r="2003" spans="1:7" x14ac:dyDescent="0.3">
      <c r="A2003" s="219"/>
      <c r="B2003" s="219"/>
      <c r="C2003" s="220"/>
      <c r="D2003" s="220"/>
      <c r="E2003" s="220"/>
      <c r="F2003" s="220"/>
      <c r="G2003" s="220"/>
    </row>
    <row r="2004" spans="1:7" x14ac:dyDescent="0.3">
      <c r="A2004" s="219"/>
      <c r="B2004" s="219"/>
      <c r="C2004" s="220"/>
      <c r="D2004" s="220"/>
      <c r="E2004" s="220"/>
      <c r="F2004" s="220"/>
      <c r="G2004" s="220"/>
    </row>
    <row r="2005" spans="1:7" x14ac:dyDescent="0.3">
      <c r="A2005" s="219"/>
      <c r="B2005" s="219"/>
      <c r="C2005" s="220"/>
      <c r="D2005" s="220"/>
      <c r="E2005" s="220"/>
      <c r="F2005" s="220"/>
      <c r="G2005" s="220"/>
    </row>
    <row r="2006" spans="1:7" x14ac:dyDescent="0.3">
      <c r="A2006" s="219"/>
      <c r="B2006" s="219"/>
      <c r="C2006" s="220"/>
      <c r="D2006" s="220"/>
      <c r="E2006" s="220"/>
      <c r="F2006" s="220"/>
      <c r="G2006" s="220"/>
    </row>
    <row r="2007" spans="1:7" x14ac:dyDescent="0.3">
      <c r="A2007" s="219"/>
      <c r="B2007" s="219"/>
      <c r="C2007" s="220"/>
      <c r="D2007" s="220"/>
      <c r="E2007" s="220"/>
      <c r="F2007" s="220"/>
      <c r="G2007" s="220"/>
    </row>
    <row r="2008" spans="1:7" x14ac:dyDescent="0.3">
      <c r="A2008" s="219"/>
      <c r="B2008" s="219"/>
      <c r="C2008" s="220"/>
      <c r="D2008" s="220"/>
      <c r="E2008" s="220"/>
      <c r="F2008" s="220"/>
      <c r="G2008" s="220"/>
    </row>
    <row r="2009" spans="1:7" x14ac:dyDescent="0.3">
      <c r="A2009" s="219"/>
      <c r="B2009" s="219"/>
      <c r="C2009" s="220"/>
      <c r="D2009" s="220"/>
      <c r="E2009" s="220"/>
      <c r="F2009" s="220"/>
      <c r="G2009" s="220"/>
    </row>
    <row r="2010" spans="1:7" x14ac:dyDescent="0.3">
      <c r="A2010" s="219"/>
      <c r="B2010" s="219"/>
      <c r="C2010" s="220"/>
      <c r="D2010" s="220"/>
      <c r="E2010" s="220"/>
      <c r="F2010" s="220"/>
      <c r="G2010" s="220"/>
    </row>
    <row r="2011" spans="1:7" x14ac:dyDescent="0.3">
      <c r="A2011" s="219"/>
      <c r="B2011" s="219"/>
      <c r="C2011" s="220"/>
      <c r="D2011" s="220"/>
      <c r="E2011" s="220"/>
      <c r="F2011" s="220"/>
      <c r="G2011" s="220"/>
    </row>
    <row r="2012" spans="1:7" x14ac:dyDescent="0.3">
      <c r="A2012" s="219"/>
      <c r="B2012" s="219"/>
      <c r="C2012" s="220"/>
      <c r="D2012" s="220"/>
      <c r="E2012" s="220"/>
      <c r="F2012" s="220"/>
      <c r="G2012" s="220"/>
    </row>
    <row r="2013" spans="1:7" x14ac:dyDescent="0.3">
      <c r="A2013" s="219"/>
      <c r="B2013" s="219"/>
      <c r="C2013" s="220"/>
      <c r="D2013" s="220"/>
      <c r="E2013" s="220"/>
      <c r="F2013" s="220"/>
      <c r="G2013" s="220"/>
    </row>
    <row r="2014" spans="1:7" x14ac:dyDescent="0.3">
      <c r="A2014" s="219"/>
      <c r="B2014" s="219"/>
      <c r="C2014" s="220"/>
      <c r="D2014" s="220"/>
      <c r="E2014" s="220"/>
      <c r="F2014" s="220"/>
      <c r="G2014" s="220"/>
    </row>
    <row r="2015" spans="1:7" x14ac:dyDescent="0.3">
      <c r="A2015" s="219"/>
      <c r="B2015" s="219"/>
      <c r="C2015" s="220"/>
      <c r="D2015" s="220"/>
      <c r="E2015" s="220"/>
      <c r="F2015" s="220"/>
      <c r="G2015" s="220"/>
    </row>
    <row r="2016" spans="1:7" x14ac:dyDescent="0.3">
      <c r="A2016" s="219"/>
      <c r="B2016" s="219"/>
      <c r="C2016" s="220"/>
      <c r="D2016" s="220"/>
      <c r="E2016" s="220"/>
      <c r="F2016" s="220"/>
      <c r="G2016" s="220"/>
    </row>
    <row r="2017" spans="1:7" x14ac:dyDescent="0.3">
      <c r="A2017" s="219"/>
      <c r="B2017" s="219"/>
      <c r="C2017" s="220"/>
      <c r="D2017" s="220"/>
      <c r="E2017" s="220"/>
      <c r="F2017" s="220"/>
      <c r="G2017" s="220"/>
    </row>
    <row r="2018" spans="1:7" x14ac:dyDescent="0.3">
      <c r="A2018" s="219"/>
      <c r="B2018" s="219"/>
      <c r="C2018" s="220"/>
      <c r="D2018" s="220"/>
      <c r="E2018" s="220"/>
      <c r="F2018" s="220"/>
      <c r="G2018" s="220"/>
    </row>
    <row r="2019" spans="1:7" x14ac:dyDescent="0.3">
      <c r="A2019" s="219"/>
      <c r="B2019" s="219"/>
      <c r="C2019" s="220"/>
      <c r="D2019" s="220"/>
      <c r="E2019" s="220"/>
      <c r="F2019" s="220"/>
      <c r="G2019" s="220"/>
    </row>
    <row r="2020" spans="1:7" x14ac:dyDescent="0.3">
      <c r="A2020" s="219"/>
      <c r="B2020" s="219"/>
      <c r="C2020" s="220"/>
      <c r="D2020" s="220"/>
      <c r="E2020" s="220"/>
      <c r="F2020" s="220"/>
      <c r="G2020" s="220"/>
    </row>
    <row r="2021" spans="1:7" x14ac:dyDescent="0.3">
      <c r="A2021" s="219"/>
      <c r="B2021" s="219"/>
      <c r="C2021" s="220"/>
      <c r="D2021" s="220"/>
      <c r="E2021" s="220"/>
      <c r="F2021" s="220"/>
      <c r="G2021" s="220"/>
    </row>
    <row r="2022" spans="1:7" x14ac:dyDescent="0.3">
      <c r="A2022" s="219"/>
      <c r="B2022" s="219"/>
      <c r="C2022" s="220"/>
      <c r="D2022" s="220"/>
      <c r="E2022" s="220"/>
      <c r="F2022" s="220"/>
      <c r="G2022" s="220"/>
    </row>
    <row r="2023" spans="1:7" x14ac:dyDescent="0.3">
      <c r="A2023" s="219"/>
      <c r="B2023" s="219"/>
      <c r="C2023" s="220"/>
      <c r="D2023" s="220"/>
      <c r="E2023" s="220"/>
      <c r="F2023" s="220"/>
      <c r="G2023" s="220"/>
    </row>
    <row r="2024" spans="1:7" x14ac:dyDescent="0.3">
      <c r="A2024" s="219"/>
      <c r="B2024" s="219"/>
      <c r="C2024" s="220"/>
      <c r="D2024" s="220"/>
      <c r="E2024" s="220"/>
      <c r="F2024" s="220"/>
      <c r="G2024" s="220"/>
    </row>
    <row r="2025" spans="1:7" x14ac:dyDescent="0.3">
      <c r="A2025" s="219"/>
      <c r="B2025" s="219"/>
      <c r="C2025" s="220"/>
      <c r="D2025" s="220"/>
      <c r="E2025" s="220"/>
      <c r="F2025" s="220"/>
      <c r="G2025" s="220"/>
    </row>
    <row r="2026" spans="1:7" x14ac:dyDescent="0.3">
      <c r="A2026" s="219"/>
      <c r="B2026" s="219"/>
      <c r="C2026" s="220"/>
      <c r="D2026" s="220"/>
      <c r="E2026" s="220"/>
      <c r="F2026" s="220"/>
      <c r="G2026" s="220"/>
    </row>
    <row r="2027" spans="1:7" x14ac:dyDescent="0.3">
      <c r="A2027" s="219"/>
      <c r="B2027" s="219"/>
      <c r="C2027" s="220"/>
      <c r="D2027" s="220"/>
      <c r="E2027" s="220"/>
      <c r="F2027" s="220"/>
      <c r="G2027" s="220"/>
    </row>
    <row r="2028" spans="1:7" x14ac:dyDescent="0.3">
      <c r="A2028" s="219"/>
      <c r="B2028" s="219"/>
      <c r="C2028" s="220"/>
      <c r="D2028" s="220"/>
      <c r="E2028" s="220"/>
      <c r="F2028" s="220"/>
      <c r="G2028" s="220"/>
    </row>
    <row r="2029" spans="1:7" x14ac:dyDescent="0.3">
      <c r="A2029" s="219"/>
      <c r="B2029" s="219"/>
      <c r="C2029" s="220"/>
      <c r="D2029" s="220"/>
      <c r="E2029" s="220"/>
      <c r="F2029" s="220"/>
      <c r="G2029" s="220"/>
    </row>
    <row r="2030" spans="1:7" x14ac:dyDescent="0.3">
      <c r="A2030" s="219"/>
      <c r="B2030" s="219"/>
      <c r="C2030" s="220"/>
      <c r="D2030" s="220"/>
      <c r="E2030" s="220"/>
      <c r="F2030" s="220"/>
      <c r="G2030" s="220"/>
    </row>
    <row r="2031" spans="1:7" x14ac:dyDescent="0.3">
      <c r="A2031" s="219"/>
      <c r="B2031" s="219"/>
      <c r="C2031" s="220"/>
      <c r="D2031" s="220"/>
      <c r="E2031" s="220"/>
      <c r="F2031" s="220"/>
      <c r="G2031" s="220"/>
    </row>
    <row r="2032" spans="1:7" x14ac:dyDescent="0.3">
      <c r="A2032" s="219"/>
      <c r="B2032" s="219"/>
      <c r="C2032" s="220"/>
      <c r="D2032" s="220"/>
      <c r="E2032" s="220"/>
      <c r="F2032" s="220"/>
      <c r="G2032" s="220"/>
    </row>
    <row r="2033" spans="1:7" x14ac:dyDescent="0.3">
      <c r="A2033" s="219"/>
      <c r="B2033" s="219"/>
      <c r="C2033" s="220"/>
      <c r="D2033" s="220"/>
      <c r="E2033" s="220"/>
      <c r="F2033" s="220"/>
      <c r="G2033" s="220"/>
    </row>
    <row r="2034" spans="1:7" x14ac:dyDescent="0.3">
      <c r="A2034" s="219"/>
      <c r="B2034" s="219"/>
      <c r="C2034" s="220"/>
      <c r="D2034" s="220"/>
      <c r="E2034" s="220"/>
      <c r="F2034" s="220"/>
      <c r="G2034" s="220"/>
    </row>
    <row r="2035" spans="1:7" x14ac:dyDescent="0.3">
      <c r="A2035" s="219"/>
      <c r="B2035" s="219"/>
      <c r="C2035" s="220"/>
      <c r="D2035" s="220"/>
      <c r="E2035" s="220"/>
      <c r="F2035" s="220"/>
      <c r="G2035" s="220"/>
    </row>
    <row r="2036" spans="1:7" x14ac:dyDescent="0.3">
      <c r="A2036" s="219"/>
      <c r="B2036" s="219"/>
      <c r="C2036" s="220"/>
      <c r="D2036" s="220"/>
      <c r="E2036" s="220"/>
      <c r="F2036" s="220"/>
      <c r="G2036" s="220"/>
    </row>
    <row r="2037" spans="1:7" x14ac:dyDescent="0.3">
      <c r="A2037" s="219"/>
      <c r="B2037" s="219"/>
      <c r="C2037" s="220"/>
      <c r="D2037" s="220"/>
      <c r="E2037" s="220"/>
      <c r="F2037" s="220"/>
      <c r="G2037" s="220"/>
    </row>
    <row r="2038" spans="1:7" x14ac:dyDescent="0.3">
      <c r="A2038" s="219"/>
      <c r="B2038" s="219"/>
      <c r="C2038" s="220"/>
      <c r="D2038" s="220"/>
      <c r="E2038" s="220"/>
      <c r="F2038" s="220"/>
      <c r="G2038" s="220"/>
    </row>
    <row r="2039" spans="1:7" x14ac:dyDescent="0.3">
      <c r="A2039" s="219"/>
      <c r="B2039" s="219"/>
      <c r="C2039" s="220"/>
      <c r="D2039" s="220"/>
      <c r="E2039" s="220"/>
      <c r="F2039" s="220"/>
      <c r="G2039" s="220"/>
    </row>
    <row r="2040" spans="1:7" x14ac:dyDescent="0.3">
      <c r="A2040" s="219"/>
      <c r="B2040" s="219"/>
      <c r="C2040" s="220"/>
      <c r="D2040" s="220"/>
      <c r="E2040" s="220"/>
      <c r="F2040" s="220"/>
      <c r="G2040" s="220"/>
    </row>
    <row r="2041" spans="1:7" x14ac:dyDescent="0.3">
      <c r="A2041" s="219"/>
      <c r="B2041" s="219"/>
      <c r="C2041" s="220"/>
      <c r="D2041" s="220"/>
      <c r="E2041" s="220"/>
      <c r="F2041" s="220"/>
      <c r="G2041" s="220"/>
    </row>
    <row r="2042" spans="1:7" x14ac:dyDescent="0.3">
      <c r="A2042" s="219"/>
      <c r="B2042" s="219"/>
      <c r="C2042" s="220"/>
      <c r="D2042" s="220"/>
      <c r="E2042" s="220"/>
      <c r="F2042" s="220"/>
      <c r="G2042" s="220"/>
    </row>
    <row r="2043" spans="1:7" x14ac:dyDescent="0.3">
      <c r="A2043" s="219"/>
      <c r="B2043" s="219"/>
      <c r="C2043" s="220"/>
      <c r="D2043" s="220"/>
      <c r="E2043" s="220"/>
      <c r="F2043" s="220"/>
      <c r="G2043" s="220"/>
    </row>
    <row r="2044" spans="1:7" x14ac:dyDescent="0.3">
      <c r="A2044" s="219"/>
      <c r="B2044" s="219"/>
      <c r="C2044" s="220"/>
      <c r="D2044" s="220"/>
      <c r="E2044" s="220"/>
      <c r="F2044" s="220"/>
      <c r="G2044" s="220"/>
    </row>
    <row r="2045" spans="1:7" x14ac:dyDescent="0.3">
      <c r="A2045" s="219"/>
      <c r="B2045" s="219"/>
      <c r="C2045" s="220"/>
      <c r="D2045" s="220"/>
      <c r="E2045" s="220"/>
      <c r="F2045" s="220"/>
      <c r="G2045" s="220"/>
    </row>
    <row r="2046" spans="1:7" x14ac:dyDescent="0.3">
      <c r="A2046" s="219"/>
      <c r="B2046" s="219"/>
      <c r="C2046" s="220"/>
      <c r="D2046" s="220"/>
      <c r="E2046" s="220"/>
      <c r="F2046" s="220"/>
      <c r="G2046" s="220"/>
    </row>
    <row r="2047" spans="1:7" x14ac:dyDescent="0.3">
      <c r="A2047" s="219"/>
      <c r="B2047" s="219"/>
      <c r="C2047" s="220"/>
      <c r="D2047" s="220"/>
      <c r="E2047" s="220"/>
      <c r="F2047" s="220"/>
      <c r="G2047" s="220"/>
    </row>
    <row r="2048" spans="1:7" x14ac:dyDescent="0.3">
      <c r="A2048" s="219"/>
      <c r="B2048" s="219"/>
      <c r="C2048" s="220"/>
      <c r="D2048" s="220"/>
      <c r="E2048" s="220"/>
      <c r="F2048" s="220"/>
      <c r="G2048" s="220"/>
    </row>
    <row r="2049" spans="1:7" x14ac:dyDescent="0.3">
      <c r="A2049" s="219"/>
      <c r="B2049" s="219"/>
      <c r="C2049" s="220"/>
      <c r="D2049" s="220"/>
      <c r="E2049" s="220"/>
      <c r="F2049" s="220"/>
      <c r="G2049" s="220"/>
    </row>
    <row r="2050" spans="1:7" x14ac:dyDescent="0.3">
      <c r="A2050" s="219"/>
      <c r="B2050" s="219"/>
      <c r="C2050" s="220"/>
      <c r="D2050" s="220"/>
      <c r="E2050" s="220"/>
      <c r="F2050" s="220"/>
      <c r="G2050" s="220"/>
    </row>
    <row r="2051" spans="1:7" x14ac:dyDescent="0.3">
      <c r="A2051" s="219"/>
      <c r="B2051" s="219"/>
      <c r="C2051" s="220"/>
      <c r="D2051" s="220"/>
      <c r="E2051" s="220"/>
      <c r="F2051" s="220"/>
      <c r="G2051" s="220"/>
    </row>
    <row r="2052" spans="1:7" x14ac:dyDescent="0.3">
      <c r="A2052" s="219"/>
      <c r="B2052" s="219"/>
      <c r="C2052" s="220"/>
      <c r="D2052" s="220"/>
      <c r="E2052" s="220"/>
      <c r="F2052" s="220"/>
      <c r="G2052" s="220"/>
    </row>
    <row r="2053" spans="1:7" x14ac:dyDescent="0.3">
      <c r="A2053" s="219"/>
      <c r="B2053" s="219"/>
      <c r="C2053" s="220"/>
      <c r="D2053" s="220"/>
      <c r="E2053" s="220"/>
      <c r="F2053" s="220"/>
      <c r="G2053" s="220"/>
    </row>
    <row r="2054" spans="1:7" x14ac:dyDescent="0.3">
      <c r="A2054" s="219"/>
      <c r="B2054" s="219"/>
      <c r="C2054" s="220"/>
      <c r="D2054" s="220"/>
      <c r="E2054" s="220"/>
      <c r="F2054" s="220"/>
      <c r="G2054" s="220"/>
    </row>
    <row r="2055" spans="1:7" x14ac:dyDescent="0.3">
      <c r="A2055" s="219"/>
      <c r="B2055" s="219"/>
      <c r="C2055" s="220"/>
      <c r="D2055" s="220"/>
      <c r="E2055" s="220"/>
      <c r="F2055" s="220"/>
      <c r="G2055" s="220"/>
    </row>
    <row r="2056" spans="1:7" x14ac:dyDescent="0.3">
      <c r="A2056" s="219"/>
      <c r="B2056" s="219"/>
      <c r="C2056" s="220"/>
      <c r="D2056" s="220"/>
      <c r="E2056" s="220"/>
      <c r="F2056" s="220"/>
      <c r="G2056" s="220"/>
    </row>
    <row r="2057" spans="1:7" x14ac:dyDescent="0.3">
      <c r="A2057" s="219"/>
      <c r="B2057" s="219"/>
      <c r="C2057" s="220"/>
      <c r="D2057" s="220"/>
      <c r="E2057" s="220"/>
      <c r="F2057" s="220"/>
      <c r="G2057" s="220"/>
    </row>
    <row r="2058" spans="1:7" x14ac:dyDescent="0.3">
      <c r="A2058" s="219"/>
      <c r="B2058" s="219"/>
      <c r="C2058" s="220"/>
      <c r="D2058" s="220"/>
      <c r="E2058" s="220"/>
      <c r="F2058" s="220"/>
      <c r="G2058" s="220"/>
    </row>
    <row r="2059" spans="1:7" x14ac:dyDescent="0.3">
      <c r="A2059" s="219"/>
      <c r="B2059" s="219"/>
      <c r="C2059" s="220"/>
      <c r="D2059" s="220"/>
      <c r="E2059" s="220"/>
      <c r="F2059" s="220"/>
      <c r="G2059" s="220"/>
    </row>
    <row r="2060" spans="1:7" x14ac:dyDescent="0.3">
      <c r="A2060" s="219"/>
      <c r="B2060" s="219"/>
      <c r="C2060" s="220"/>
      <c r="D2060" s="220"/>
      <c r="E2060" s="220"/>
      <c r="F2060" s="220"/>
      <c r="G2060" s="220"/>
    </row>
    <row r="2061" spans="1:7" x14ac:dyDescent="0.3">
      <c r="A2061" s="219"/>
      <c r="B2061" s="219"/>
      <c r="C2061" s="220"/>
      <c r="D2061" s="220"/>
      <c r="E2061" s="220"/>
      <c r="F2061" s="220"/>
      <c r="G2061" s="220"/>
    </row>
    <row r="2062" spans="1:7" x14ac:dyDescent="0.3">
      <c r="A2062" s="219"/>
      <c r="B2062" s="219"/>
      <c r="C2062" s="220"/>
      <c r="D2062" s="220"/>
      <c r="E2062" s="220"/>
      <c r="F2062" s="220"/>
      <c r="G2062" s="220"/>
    </row>
    <row r="2063" spans="1:7" x14ac:dyDescent="0.3">
      <c r="A2063" s="219"/>
      <c r="B2063" s="219"/>
      <c r="C2063" s="220"/>
      <c r="D2063" s="220"/>
      <c r="E2063" s="220"/>
      <c r="F2063" s="220"/>
      <c r="G2063" s="220"/>
    </row>
    <row r="2064" spans="1:7" x14ac:dyDescent="0.3">
      <c r="A2064" s="219"/>
      <c r="B2064" s="219"/>
      <c r="C2064" s="220"/>
      <c r="D2064" s="220"/>
      <c r="E2064" s="220"/>
      <c r="F2064" s="220"/>
      <c r="G2064" s="220"/>
    </row>
    <row r="2065" spans="1:7" x14ac:dyDescent="0.3">
      <c r="A2065" s="219"/>
      <c r="B2065" s="219"/>
      <c r="C2065" s="220"/>
      <c r="D2065" s="220"/>
      <c r="E2065" s="220"/>
      <c r="F2065" s="220"/>
      <c r="G2065" s="220"/>
    </row>
    <row r="2066" spans="1:7" x14ac:dyDescent="0.3">
      <c r="A2066" s="219"/>
      <c r="B2066" s="219"/>
      <c r="C2066" s="220"/>
      <c r="D2066" s="220"/>
      <c r="E2066" s="220"/>
      <c r="F2066" s="220"/>
      <c r="G2066" s="220"/>
    </row>
    <row r="2067" spans="1:7" x14ac:dyDescent="0.3">
      <c r="A2067" s="219"/>
      <c r="B2067" s="219"/>
      <c r="C2067" s="220"/>
      <c r="D2067" s="220"/>
      <c r="E2067" s="220"/>
      <c r="F2067" s="220"/>
      <c r="G2067" s="220"/>
    </row>
    <row r="2068" spans="1:7" x14ac:dyDescent="0.3">
      <c r="A2068" s="219"/>
      <c r="B2068" s="219"/>
      <c r="C2068" s="220"/>
      <c r="D2068" s="220"/>
      <c r="E2068" s="220"/>
      <c r="F2068" s="220"/>
      <c r="G2068" s="220"/>
    </row>
    <row r="2069" spans="1:7" x14ac:dyDescent="0.3">
      <c r="A2069" s="219"/>
      <c r="B2069" s="219"/>
      <c r="C2069" s="220"/>
      <c r="D2069" s="220"/>
      <c r="E2069" s="220"/>
      <c r="F2069" s="220"/>
      <c r="G2069" s="220"/>
    </row>
    <row r="2070" spans="1:7" x14ac:dyDescent="0.3">
      <c r="A2070" s="219"/>
      <c r="B2070" s="219"/>
      <c r="C2070" s="220"/>
      <c r="D2070" s="220"/>
      <c r="E2070" s="220"/>
      <c r="F2070" s="220"/>
      <c r="G2070" s="220"/>
    </row>
    <row r="2071" spans="1:7" x14ac:dyDescent="0.3">
      <c r="A2071" s="219"/>
      <c r="B2071" s="219"/>
      <c r="C2071" s="220"/>
      <c r="D2071" s="220"/>
      <c r="E2071" s="220"/>
      <c r="F2071" s="220"/>
      <c r="G2071" s="220"/>
    </row>
    <row r="2072" spans="1:7" x14ac:dyDescent="0.3">
      <c r="A2072" s="219"/>
      <c r="B2072" s="219"/>
      <c r="C2072" s="220"/>
      <c r="D2072" s="220"/>
      <c r="E2072" s="220"/>
      <c r="F2072" s="220"/>
      <c r="G2072" s="220"/>
    </row>
    <row r="2073" spans="1:7" x14ac:dyDescent="0.3">
      <c r="A2073" s="219"/>
      <c r="B2073" s="219"/>
      <c r="C2073" s="220"/>
      <c r="D2073" s="220"/>
      <c r="E2073" s="220"/>
      <c r="F2073" s="220"/>
      <c r="G2073" s="220"/>
    </row>
    <row r="2074" spans="1:7" x14ac:dyDescent="0.3">
      <c r="A2074" s="219"/>
      <c r="B2074" s="219"/>
      <c r="C2074" s="220"/>
      <c r="D2074" s="220"/>
      <c r="E2074" s="220"/>
      <c r="F2074" s="220"/>
      <c r="G2074" s="220"/>
    </row>
    <row r="2075" spans="1:7" x14ac:dyDescent="0.3">
      <c r="A2075" s="219"/>
      <c r="B2075" s="219"/>
      <c r="C2075" s="220"/>
      <c r="D2075" s="220"/>
      <c r="E2075" s="220"/>
      <c r="F2075" s="220"/>
      <c r="G2075" s="220"/>
    </row>
    <row r="2076" spans="1:7" x14ac:dyDescent="0.3">
      <c r="A2076" s="219"/>
      <c r="B2076" s="219"/>
      <c r="C2076" s="220"/>
      <c r="D2076" s="220"/>
      <c r="E2076" s="220"/>
      <c r="F2076" s="220"/>
      <c r="G2076" s="220"/>
    </row>
    <row r="2077" spans="1:7" x14ac:dyDescent="0.3">
      <c r="A2077" s="219"/>
      <c r="B2077" s="219"/>
      <c r="C2077" s="220"/>
      <c r="D2077" s="220"/>
      <c r="E2077" s="220"/>
      <c r="F2077" s="220"/>
      <c r="G2077" s="220"/>
    </row>
    <row r="2078" spans="1:7" x14ac:dyDescent="0.3">
      <c r="A2078" s="219"/>
      <c r="B2078" s="219"/>
      <c r="C2078" s="220"/>
      <c r="D2078" s="220"/>
      <c r="E2078" s="220"/>
      <c r="F2078" s="220"/>
      <c r="G2078" s="220"/>
    </row>
    <row r="2079" spans="1:7" x14ac:dyDescent="0.3">
      <c r="A2079" s="219"/>
      <c r="B2079" s="219"/>
      <c r="C2079" s="220"/>
      <c r="D2079" s="220"/>
      <c r="E2079" s="220"/>
      <c r="F2079" s="220"/>
      <c r="G2079" s="220"/>
    </row>
    <row r="2080" spans="1:7" x14ac:dyDescent="0.3">
      <c r="A2080" s="219"/>
      <c r="B2080" s="219"/>
      <c r="C2080" s="220"/>
      <c r="D2080" s="220"/>
      <c r="E2080" s="220"/>
      <c r="F2080" s="220"/>
      <c r="G2080" s="220"/>
    </row>
    <row r="2081" spans="1:7" x14ac:dyDescent="0.3">
      <c r="A2081" s="219"/>
      <c r="B2081" s="219"/>
      <c r="C2081" s="220"/>
      <c r="D2081" s="220"/>
      <c r="E2081" s="220"/>
      <c r="F2081" s="220"/>
      <c r="G2081" s="220"/>
    </row>
    <row r="2082" spans="1:7" x14ac:dyDescent="0.3">
      <c r="A2082" s="219"/>
      <c r="B2082" s="219"/>
      <c r="C2082" s="220"/>
      <c r="D2082" s="220"/>
      <c r="E2082" s="220"/>
      <c r="F2082" s="220"/>
      <c r="G2082" s="220"/>
    </row>
    <row r="2083" spans="1:7" x14ac:dyDescent="0.3">
      <c r="A2083" s="219"/>
      <c r="B2083" s="219"/>
      <c r="C2083" s="220"/>
      <c r="D2083" s="220"/>
      <c r="E2083" s="220"/>
      <c r="F2083" s="220"/>
      <c r="G2083" s="220"/>
    </row>
    <row r="2084" spans="1:7" x14ac:dyDescent="0.3">
      <c r="A2084" s="219"/>
      <c r="B2084" s="219"/>
      <c r="C2084" s="220"/>
      <c r="D2084" s="220"/>
      <c r="E2084" s="220"/>
      <c r="F2084" s="220"/>
      <c r="G2084" s="220"/>
    </row>
    <row r="2085" spans="1:7" x14ac:dyDescent="0.3">
      <c r="A2085" s="219"/>
      <c r="B2085" s="219"/>
      <c r="C2085" s="220"/>
      <c r="D2085" s="220"/>
      <c r="E2085" s="220"/>
      <c r="F2085" s="220"/>
      <c r="G2085" s="220"/>
    </row>
    <row r="2086" spans="1:7" x14ac:dyDescent="0.3">
      <c r="A2086" s="219"/>
      <c r="B2086" s="219"/>
      <c r="C2086" s="220"/>
      <c r="D2086" s="220"/>
      <c r="E2086" s="220"/>
      <c r="F2086" s="220"/>
      <c r="G2086" s="220"/>
    </row>
    <row r="2087" spans="1:7" x14ac:dyDescent="0.3">
      <c r="A2087" s="219"/>
      <c r="B2087" s="219"/>
      <c r="C2087" s="220"/>
      <c r="D2087" s="220"/>
      <c r="E2087" s="220"/>
      <c r="F2087" s="220"/>
      <c r="G2087" s="220"/>
    </row>
    <row r="2088" spans="1:7" x14ac:dyDescent="0.3">
      <c r="A2088" s="219"/>
      <c r="B2088" s="219"/>
      <c r="C2088" s="220"/>
      <c r="D2088" s="220"/>
      <c r="E2088" s="220"/>
      <c r="F2088" s="220"/>
      <c r="G2088" s="220"/>
    </row>
    <row r="2089" spans="1:7" x14ac:dyDescent="0.3">
      <c r="A2089" s="219"/>
      <c r="B2089" s="219"/>
      <c r="C2089" s="220"/>
      <c r="D2089" s="220"/>
      <c r="E2089" s="220"/>
      <c r="F2089" s="220"/>
      <c r="G2089" s="220"/>
    </row>
    <row r="2090" spans="1:7" x14ac:dyDescent="0.3">
      <c r="A2090" s="219"/>
      <c r="B2090" s="219"/>
      <c r="C2090" s="220"/>
      <c r="D2090" s="220"/>
      <c r="E2090" s="220"/>
      <c r="F2090" s="220"/>
      <c r="G2090" s="220"/>
    </row>
    <row r="2091" spans="1:7" x14ac:dyDescent="0.3">
      <c r="A2091" s="219"/>
      <c r="B2091" s="219"/>
      <c r="C2091" s="220"/>
      <c r="D2091" s="220"/>
      <c r="E2091" s="220"/>
      <c r="F2091" s="220"/>
      <c r="G2091" s="220"/>
    </row>
    <row r="2092" spans="1:7" x14ac:dyDescent="0.3">
      <c r="A2092" s="219"/>
      <c r="B2092" s="219"/>
      <c r="C2092" s="220"/>
      <c r="D2092" s="220"/>
      <c r="E2092" s="220"/>
      <c r="F2092" s="220"/>
      <c r="G2092" s="220"/>
    </row>
    <row r="2093" spans="1:7" x14ac:dyDescent="0.3">
      <c r="A2093" s="219"/>
      <c r="B2093" s="219"/>
      <c r="C2093" s="220"/>
      <c r="D2093" s="220"/>
      <c r="E2093" s="220"/>
      <c r="F2093" s="220"/>
      <c r="G2093" s="220"/>
    </row>
    <row r="2094" spans="1:7" x14ac:dyDescent="0.3">
      <c r="A2094" s="219"/>
      <c r="B2094" s="219"/>
      <c r="C2094" s="220"/>
      <c r="D2094" s="220"/>
      <c r="E2094" s="220"/>
      <c r="F2094" s="220"/>
      <c r="G2094" s="220"/>
    </row>
    <row r="2095" spans="1:7" x14ac:dyDescent="0.3">
      <c r="A2095" s="219"/>
      <c r="B2095" s="219"/>
      <c r="C2095" s="220"/>
      <c r="D2095" s="220"/>
      <c r="E2095" s="220"/>
      <c r="F2095" s="220"/>
      <c r="G2095" s="220"/>
    </row>
    <row r="2096" spans="1:7" x14ac:dyDescent="0.3">
      <c r="A2096" s="219"/>
      <c r="B2096" s="219"/>
      <c r="C2096" s="220"/>
      <c r="D2096" s="220"/>
      <c r="E2096" s="220"/>
      <c r="F2096" s="220"/>
      <c r="G2096" s="220"/>
    </row>
    <row r="2097" spans="1:7" x14ac:dyDescent="0.3">
      <c r="A2097" s="219"/>
      <c r="B2097" s="219"/>
      <c r="C2097" s="220"/>
      <c r="D2097" s="220"/>
      <c r="E2097" s="220"/>
      <c r="F2097" s="220"/>
      <c r="G2097" s="220"/>
    </row>
    <row r="2098" spans="1:7" x14ac:dyDescent="0.3">
      <c r="A2098" s="219"/>
      <c r="B2098" s="219"/>
      <c r="C2098" s="220"/>
      <c r="D2098" s="220"/>
      <c r="E2098" s="220"/>
      <c r="F2098" s="220"/>
      <c r="G2098" s="220"/>
    </row>
    <row r="2099" spans="1:7" x14ac:dyDescent="0.3">
      <c r="A2099" s="219"/>
      <c r="B2099" s="219"/>
      <c r="C2099" s="220"/>
      <c r="D2099" s="220"/>
      <c r="E2099" s="220"/>
      <c r="F2099" s="220"/>
      <c r="G2099" s="220"/>
    </row>
    <row r="2100" spans="1:7" x14ac:dyDescent="0.3">
      <c r="A2100" s="219"/>
      <c r="B2100" s="219"/>
      <c r="C2100" s="220"/>
      <c r="D2100" s="220"/>
      <c r="E2100" s="220"/>
      <c r="F2100" s="220"/>
      <c r="G2100" s="220"/>
    </row>
    <row r="2101" spans="1:7" x14ac:dyDescent="0.3">
      <c r="A2101" s="219"/>
      <c r="B2101" s="219"/>
      <c r="C2101" s="220"/>
      <c r="D2101" s="220"/>
      <c r="E2101" s="220"/>
      <c r="F2101" s="220"/>
      <c r="G2101" s="220"/>
    </row>
    <row r="2102" spans="1:7" x14ac:dyDescent="0.3">
      <c r="A2102" s="219"/>
      <c r="B2102" s="219"/>
      <c r="C2102" s="220"/>
      <c r="D2102" s="220"/>
      <c r="E2102" s="220"/>
      <c r="F2102" s="220"/>
      <c r="G2102" s="220"/>
    </row>
    <row r="2103" spans="1:7" x14ac:dyDescent="0.3">
      <c r="A2103" s="219"/>
      <c r="B2103" s="219"/>
      <c r="C2103" s="220"/>
      <c r="D2103" s="220"/>
      <c r="E2103" s="220"/>
      <c r="F2103" s="220"/>
      <c r="G2103" s="220"/>
    </row>
    <row r="2104" spans="1:7" x14ac:dyDescent="0.3">
      <c r="A2104" s="219"/>
      <c r="B2104" s="219"/>
      <c r="C2104" s="220"/>
      <c r="D2104" s="220"/>
      <c r="E2104" s="220"/>
      <c r="F2104" s="220"/>
      <c r="G2104" s="220"/>
    </row>
    <row r="2105" spans="1:7" x14ac:dyDescent="0.3">
      <c r="A2105" s="219"/>
      <c r="B2105" s="219"/>
      <c r="C2105" s="220"/>
      <c r="D2105" s="220"/>
      <c r="E2105" s="220"/>
      <c r="F2105" s="220"/>
      <c r="G2105" s="220"/>
    </row>
    <row r="2106" spans="1:7" x14ac:dyDescent="0.3">
      <c r="A2106" s="219"/>
      <c r="B2106" s="219"/>
      <c r="C2106" s="220"/>
      <c r="D2106" s="220"/>
      <c r="E2106" s="220"/>
      <c r="F2106" s="220"/>
      <c r="G2106" s="220"/>
    </row>
    <row r="2107" spans="1:7" x14ac:dyDescent="0.3">
      <c r="A2107" s="219"/>
      <c r="B2107" s="219"/>
      <c r="C2107" s="220"/>
      <c r="D2107" s="220"/>
      <c r="E2107" s="220"/>
      <c r="F2107" s="220"/>
      <c r="G2107" s="220"/>
    </row>
    <row r="2108" spans="1:7" x14ac:dyDescent="0.3">
      <c r="A2108" s="219"/>
      <c r="B2108" s="219"/>
      <c r="C2108" s="220"/>
      <c r="D2108" s="220"/>
      <c r="E2108" s="220"/>
      <c r="F2108" s="220"/>
      <c r="G2108" s="220"/>
    </row>
    <row r="2109" spans="1:7" x14ac:dyDescent="0.3">
      <c r="A2109" s="219"/>
      <c r="B2109" s="219"/>
      <c r="C2109" s="220"/>
      <c r="D2109" s="220"/>
      <c r="E2109" s="220"/>
      <c r="F2109" s="220"/>
      <c r="G2109" s="220"/>
    </row>
    <row r="2110" spans="1:7" x14ac:dyDescent="0.3">
      <c r="A2110" s="219"/>
      <c r="B2110" s="219"/>
      <c r="C2110" s="220"/>
      <c r="D2110" s="220"/>
      <c r="E2110" s="220"/>
      <c r="F2110" s="220"/>
      <c r="G2110" s="220"/>
    </row>
    <row r="2111" spans="1:7" x14ac:dyDescent="0.3">
      <c r="A2111" s="219"/>
      <c r="B2111" s="219"/>
      <c r="C2111" s="220"/>
      <c r="D2111" s="220"/>
      <c r="E2111" s="220"/>
      <c r="F2111" s="220"/>
      <c r="G2111" s="220"/>
    </row>
    <row r="2112" spans="1:7" x14ac:dyDescent="0.3">
      <c r="A2112" s="219"/>
      <c r="B2112" s="219"/>
      <c r="C2112" s="220"/>
      <c r="D2112" s="220"/>
      <c r="E2112" s="220"/>
      <c r="F2112" s="220"/>
      <c r="G2112" s="220"/>
    </row>
    <row r="2113" spans="1:7" x14ac:dyDescent="0.3">
      <c r="A2113" s="219"/>
      <c r="B2113" s="219"/>
      <c r="C2113" s="220"/>
      <c r="D2113" s="220"/>
      <c r="E2113" s="220"/>
      <c r="F2113" s="220"/>
      <c r="G2113" s="220"/>
    </row>
    <row r="2114" spans="1:7" x14ac:dyDescent="0.3">
      <c r="A2114" s="219"/>
      <c r="B2114" s="219"/>
      <c r="C2114" s="220"/>
      <c r="D2114" s="220"/>
      <c r="E2114" s="220"/>
      <c r="F2114" s="220"/>
      <c r="G2114" s="220"/>
    </row>
    <row r="2115" spans="1:7" x14ac:dyDescent="0.3">
      <c r="A2115" s="219"/>
      <c r="B2115" s="219"/>
      <c r="C2115" s="220"/>
      <c r="D2115" s="220"/>
      <c r="E2115" s="220"/>
      <c r="F2115" s="220"/>
      <c r="G2115" s="220"/>
    </row>
    <row r="2116" spans="1:7" x14ac:dyDescent="0.3">
      <c r="A2116" s="219"/>
      <c r="B2116" s="219"/>
      <c r="C2116" s="220"/>
      <c r="D2116" s="220"/>
      <c r="E2116" s="220"/>
      <c r="F2116" s="220"/>
      <c r="G2116" s="220"/>
    </row>
    <row r="2117" spans="1:7" x14ac:dyDescent="0.3">
      <c r="A2117" s="219"/>
      <c r="B2117" s="219"/>
      <c r="C2117" s="220"/>
      <c r="D2117" s="220"/>
      <c r="E2117" s="220"/>
      <c r="F2117" s="220"/>
      <c r="G2117" s="220"/>
    </row>
    <row r="2118" spans="1:7" x14ac:dyDescent="0.3">
      <c r="A2118" s="219"/>
      <c r="B2118" s="219"/>
      <c r="C2118" s="220"/>
      <c r="D2118" s="220"/>
      <c r="E2118" s="220"/>
      <c r="F2118" s="220"/>
      <c r="G2118" s="220"/>
    </row>
    <row r="2119" spans="1:7" x14ac:dyDescent="0.3">
      <c r="A2119" s="219"/>
      <c r="B2119" s="219"/>
      <c r="C2119" s="220"/>
      <c r="D2119" s="220"/>
      <c r="E2119" s="220"/>
      <c r="F2119" s="220"/>
      <c r="G2119" s="220"/>
    </row>
    <row r="2120" spans="1:7" x14ac:dyDescent="0.3">
      <c r="A2120" s="219"/>
      <c r="B2120" s="219"/>
      <c r="C2120" s="220"/>
      <c r="D2120" s="220"/>
      <c r="E2120" s="220"/>
      <c r="F2120" s="220"/>
      <c r="G2120" s="220"/>
    </row>
    <row r="2121" spans="1:7" x14ac:dyDescent="0.3">
      <c r="A2121" s="219"/>
      <c r="B2121" s="219"/>
      <c r="C2121" s="220"/>
      <c r="D2121" s="220"/>
      <c r="E2121" s="220"/>
      <c r="F2121" s="220"/>
      <c r="G2121" s="220"/>
    </row>
    <row r="2122" spans="1:7" x14ac:dyDescent="0.3">
      <c r="A2122" s="219"/>
      <c r="B2122" s="219"/>
      <c r="C2122" s="220"/>
      <c r="D2122" s="220"/>
      <c r="E2122" s="220"/>
      <c r="F2122" s="220"/>
      <c r="G2122" s="220"/>
    </row>
    <row r="2123" spans="1:7" x14ac:dyDescent="0.3">
      <c r="A2123" s="219"/>
      <c r="B2123" s="219"/>
      <c r="C2123" s="220"/>
      <c r="D2123" s="220"/>
      <c r="E2123" s="220"/>
      <c r="F2123" s="220"/>
      <c r="G2123" s="220"/>
    </row>
    <row r="2124" spans="1:7" x14ac:dyDescent="0.3">
      <c r="A2124" s="219"/>
      <c r="B2124" s="219"/>
      <c r="C2124" s="220"/>
      <c r="D2124" s="220"/>
      <c r="E2124" s="220"/>
      <c r="F2124" s="220"/>
      <c r="G2124" s="220"/>
    </row>
    <row r="2125" spans="1:7" x14ac:dyDescent="0.3">
      <c r="A2125" s="219"/>
      <c r="B2125" s="219"/>
      <c r="C2125" s="220"/>
      <c r="D2125" s="220"/>
      <c r="E2125" s="220"/>
      <c r="F2125" s="220"/>
      <c r="G2125" s="220"/>
    </row>
    <row r="2126" spans="1:7" x14ac:dyDescent="0.3">
      <c r="A2126" s="219"/>
      <c r="B2126" s="219"/>
      <c r="C2126" s="220"/>
      <c r="D2126" s="220"/>
      <c r="E2126" s="220"/>
      <c r="F2126" s="220"/>
      <c r="G2126" s="220"/>
    </row>
    <row r="2127" spans="1:7" x14ac:dyDescent="0.3">
      <c r="A2127" s="219"/>
      <c r="B2127" s="219"/>
      <c r="C2127" s="220"/>
      <c r="D2127" s="220"/>
      <c r="E2127" s="220"/>
      <c r="F2127" s="220"/>
      <c r="G2127" s="220"/>
    </row>
    <row r="2128" spans="1:7" x14ac:dyDescent="0.3">
      <c r="A2128" s="219"/>
      <c r="B2128" s="219"/>
      <c r="C2128" s="220"/>
      <c r="D2128" s="220"/>
      <c r="E2128" s="220"/>
      <c r="F2128" s="220"/>
      <c r="G2128" s="220"/>
    </row>
    <row r="2129" spans="1:7" x14ac:dyDescent="0.3">
      <c r="A2129" s="219"/>
      <c r="B2129" s="219"/>
      <c r="C2129" s="220"/>
      <c r="D2129" s="220"/>
      <c r="E2129" s="220"/>
      <c r="F2129" s="220"/>
      <c r="G2129" s="220"/>
    </row>
    <row r="2130" spans="1:7" x14ac:dyDescent="0.3">
      <c r="A2130" s="219"/>
      <c r="B2130" s="219"/>
      <c r="C2130" s="220"/>
      <c r="D2130" s="220"/>
      <c r="E2130" s="220"/>
      <c r="F2130" s="220"/>
      <c r="G2130" s="220"/>
    </row>
    <row r="2131" spans="1:7" x14ac:dyDescent="0.3">
      <c r="A2131" s="219"/>
      <c r="B2131" s="219"/>
      <c r="C2131" s="220"/>
      <c r="D2131" s="220"/>
      <c r="E2131" s="220"/>
      <c r="F2131" s="220"/>
      <c r="G2131" s="220"/>
    </row>
    <row r="2132" spans="1:7" x14ac:dyDescent="0.3">
      <c r="A2132" s="219"/>
      <c r="B2132" s="219"/>
      <c r="C2132" s="220"/>
      <c r="D2132" s="220"/>
      <c r="E2132" s="220"/>
      <c r="F2132" s="220"/>
      <c r="G2132" s="220"/>
    </row>
    <row r="2133" spans="1:7" x14ac:dyDescent="0.3">
      <c r="A2133" s="219"/>
      <c r="B2133" s="219"/>
      <c r="C2133" s="220"/>
      <c r="D2133" s="220"/>
      <c r="E2133" s="220"/>
      <c r="F2133" s="220"/>
      <c r="G2133" s="220"/>
    </row>
    <row r="2134" spans="1:7" x14ac:dyDescent="0.3">
      <c r="A2134" s="219"/>
      <c r="B2134" s="219"/>
      <c r="C2134" s="220"/>
      <c r="D2134" s="220"/>
      <c r="E2134" s="220"/>
      <c r="F2134" s="220"/>
      <c r="G2134" s="220"/>
    </row>
    <row r="2135" spans="1:7" x14ac:dyDescent="0.3">
      <c r="A2135" s="219"/>
      <c r="B2135" s="219"/>
      <c r="C2135" s="220"/>
      <c r="D2135" s="220"/>
      <c r="E2135" s="220"/>
      <c r="F2135" s="220"/>
      <c r="G2135" s="220"/>
    </row>
    <row r="2136" spans="1:7" x14ac:dyDescent="0.3">
      <c r="A2136" s="219"/>
      <c r="B2136" s="219"/>
      <c r="C2136" s="220"/>
      <c r="D2136" s="220"/>
      <c r="E2136" s="220"/>
      <c r="F2136" s="220"/>
      <c r="G2136" s="220"/>
    </row>
    <row r="2137" spans="1:7" x14ac:dyDescent="0.3">
      <c r="A2137" s="219"/>
      <c r="B2137" s="219"/>
      <c r="C2137" s="220"/>
      <c r="D2137" s="220"/>
      <c r="E2137" s="220"/>
      <c r="F2137" s="220"/>
      <c r="G2137" s="220"/>
    </row>
    <row r="2138" spans="1:7" x14ac:dyDescent="0.3">
      <c r="A2138" s="219"/>
      <c r="B2138" s="219"/>
      <c r="C2138" s="220"/>
      <c r="D2138" s="220"/>
      <c r="E2138" s="220"/>
      <c r="F2138" s="220"/>
      <c r="G2138" s="220"/>
    </row>
    <row r="2139" spans="1:7" x14ac:dyDescent="0.3">
      <c r="A2139" s="219"/>
      <c r="B2139" s="219"/>
      <c r="C2139" s="220"/>
      <c r="D2139" s="220"/>
      <c r="E2139" s="220"/>
      <c r="F2139" s="220"/>
      <c r="G2139" s="220"/>
    </row>
    <row r="2140" spans="1:7" x14ac:dyDescent="0.3">
      <c r="A2140" s="219"/>
      <c r="B2140" s="219"/>
      <c r="C2140" s="220"/>
      <c r="D2140" s="220"/>
      <c r="E2140" s="220"/>
      <c r="F2140" s="220"/>
      <c r="G2140" s="220"/>
    </row>
    <row r="2141" spans="1:7" x14ac:dyDescent="0.3">
      <c r="A2141" s="219"/>
      <c r="B2141" s="219"/>
      <c r="C2141" s="220"/>
      <c r="D2141" s="220"/>
      <c r="E2141" s="220"/>
      <c r="F2141" s="220"/>
      <c r="G2141" s="220"/>
    </row>
    <row r="2142" spans="1:7" x14ac:dyDescent="0.3">
      <c r="A2142" s="219"/>
      <c r="B2142" s="219"/>
      <c r="C2142" s="220"/>
      <c r="D2142" s="220"/>
      <c r="E2142" s="220"/>
      <c r="F2142" s="220"/>
      <c r="G2142" s="220"/>
    </row>
    <row r="2143" spans="1:7" x14ac:dyDescent="0.3">
      <c r="A2143" s="219"/>
      <c r="B2143" s="219"/>
      <c r="C2143" s="220"/>
      <c r="D2143" s="220"/>
      <c r="E2143" s="220"/>
      <c r="F2143" s="220"/>
      <c r="G2143" s="220"/>
    </row>
    <row r="2144" spans="1:7" x14ac:dyDescent="0.3">
      <c r="A2144" s="219"/>
      <c r="B2144" s="219"/>
      <c r="C2144" s="220"/>
      <c r="D2144" s="220"/>
      <c r="E2144" s="220"/>
      <c r="F2144" s="220"/>
      <c r="G2144" s="220"/>
    </row>
    <row r="2145" spans="1:7" x14ac:dyDescent="0.3">
      <c r="A2145" s="219"/>
      <c r="B2145" s="219"/>
      <c r="C2145" s="220"/>
      <c r="D2145" s="220"/>
      <c r="E2145" s="220"/>
      <c r="F2145" s="220"/>
      <c r="G2145" s="220"/>
    </row>
    <row r="2146" spans="1:7" x14ac:dyDescent="0.3">
      <c r="A2146" s="219"/>
      <c r="B2146" s="219"/>
      <c r="C2146" s="220"/>
      <c r="D2146" s="220"/>
      <c r="E2146" s="220"/>
      <c r="F2146" s="220"/>
      <c r="G2146" s="220"/>
    </row>
    <row r="2147" spans="1:7" x14ac:dyDescent="0.3">
      <c r="A2147" s="219"/>
      <c r="B2147" s="219"/>
      <c r="C2147" s="220"/>
      <c r="D2147" s="220"/>
      <c r="E2147" s="220"/>
      <c r="F2147" s="220"/>
      <c r="G2147" s="220"/>
    </row>
    <row r="2148" spans="1:7" x14ac:dyDescent="0.3">
      <c r="A2148" s="219"/>
      <c r="B2148" s="219"/>
      <c r="C2148" s="220"/>
      <c r="D2148" s="220"/>
      <c r="E2148" s="220"/>
      <c r="F2148" s="220"/>
      <c r="G2148" s="220"/>
    </row>
    <row r="2149" spans="1:7" x14ac:dyDescent="0.3">
      <c r="A2149" s="219"/>
      <c r="B2149" s="219"/>
      <c r="C2149" s="220"/>
      <c r="D2149" s="220"/>
      <c r="E2149" s="220"/>
      <c r="F2149" s="220"/>
      <c r="G2149" s="220"/>
    </row>
    <row r="2150" spans="1:7" x14ac:dyDescent="0.3">
      <c r="A2150" s="219"/>
      <c r="B2150" s="219"/>
      <c r="C2150" s="220"/>
      <c r="D2150" s="220"/>
      <c r="E2150" s="220"/>
      <c r="F2150" s="220"/>
      <c r="G2150" s="220"/>
    </row>
    <row r="2151" spans="1:7" x14ac:dyDescent="0.3">
      <c r="A2151" s="219"/>
      <c r="B2151" s="219"/>
      <c r="C2151" s="220"/>
      <c r="D2151" s="220"/>
      <c r="E2151" s="220"/>
      <c r="F2151" s="220"/>
      <c r="G2151" s="220"/>
    </row>
    <row r="2152" spans="1:7" x14ac:dyDescent="0.3">
      <c r="A2152" s="219"/>
      <c r="B2152" s="219"/>
      <c r="C2152" s="220"/>
      <c r="D2152" s="220"/>
      <c r="E2152" s="220"/>
      <c r="F2152" s="220"/>
      <c r="G2152" s="220"/>
    </row>
    <row r="2153" spans="1:7" x14ac:dyDescent="0.3">
      <c r="A2153" s="219"/>
      <c r="B2153" s="219"/>
      <c r="C2153" s="220"/>
      <c r="D2153" s="220"/>
      <c r="E2153" s="220"/>
      <c r="F2153" s="220"/>
      <c r="G2153" s="220"/>
    </row>
    <row r="2154" spans="1:7" x14ac:dyDescent="0.3">
      <c r="A2154" s="219"/>
      <c r="B2154" s="219"/>
      <c r="C2154" s="220"/>
      <c r="D2154" s="220"/>
      <c r="E2154" s="220"/>
      <c r="F2154" s="220"/>
      <c r="G2154" s="220"/>
    </row>
    <row r="2155" spans="1:7" x14ac:dyDescent="0.3">
      <c r="A2155" s="219"/>
      <c r="B2155" s="219"/>
      <c r="C2155" s="220"/>
      <c r="D2155" s="220"/>
      <c r="E2155" s="220"/>
      <c r="F2155" s="220"/>
      <c r="G2155" s="220"/>
    </row>
    <row r="2156" spans="1:7" x14ac:dyDescent="0.3">
      <c r="A2156" s="219"/>
      <c r="B2156" s="219"/>
      <c r="C2156" s="220"/>
      <c r="D2156" s="220"/>
      <c r="E2156" s="220"/>
      <c r="F2156" s="220"/>
      <c r="G2156" s="220"/>
    </row>
    <row r="2157" spans="1:7" x14ac:dyDescent="0.3">
      <c r="A2157" s="219"/>
      <c r="B2157" s="219"/>
      <c r="C2157" s="220"/>
      <c r="D2157" s="220"/>
      <c r="E2157" s="220"/>
      <c r="F2157" s="220"/>
      <c r="G2157" s="220"/>
    </row>
    <row r="2158" spans="1:7" x14ac:dyDescent="0.3">
      <c r="A2158" s="219"/>
      <c r="B2158" s="219"/>
      <c r="C2158" s="220"/>
      <c r="D2158" s="220"/>
      <c r="E2158" s="220"/>
      <c r="F2158" s="220"/>
      <c r="G2158" s="220"/>
    </row>
    <row r="2159" spans="1:7" x14ac:dyDescent="0.3">
      <c r="A2159" s="219"/>
      <c r="B2159" s="219"/>
      <c r="C2159" s="220"/>
      <c r="D2159" s="220"/>
      <c r="E2159" s="220"/>
      <c r="F2159" s="220"/>
      <c r="G2159" s="220"/>
    </row>
    <row r="2160" spans="1:7" x14ac:dyDescent="0.3">
      <c r="A2160" s="219"/>
      <c r="B2160" s="219"/>
      <c r="C2160" s="220"/>
      <c r="D2160" s="220"/>
      <c r="E2160" s="220"/>
      <c r="F2160" s="220"/>
      <c r="G2160" s="220"/>
    </row>
    <row r="2161" spans="1:7" x14ac:dyDescent="0.3">
      <c r="A2161" s="219"/>
      <c r="B2161" s="219"/>
      <c r="C2161" s="220"/>
      <c r="D2161" s="220"/>
      <c r="E2161" s="220"/>
      <c r="F2161" s="220"/>
      <c r="G2161" s="220"/>
    </row>
    <row r="2162" spans="1:7" x14ac:dyDescent="0.3">
      <c r="A2162" s="219"/>
      <c r="B2162" s="219"/>
      <c r="C2162" s="220"/>
      <c r="D2162" s="220"/>
      <c r="E2162" s="220"/>
      <c r="F2162" s="220"/>
      <c r="G2162" s="220"/>
    </row>
    <row r="2163" spans="1:7" x14ac:dyDescent="0.3">
      <c r="A2163" s="219"/>
      <c r="B2163" s="219"/>
      <c r="C2163" s="220"/>
      <c r="D2163" s="220"/>
      <c r="E2163" s="220"/>
      <c r="F2163" s="220"/>
      <c r="G2163" s="220"/>
    </row>
    <row r="2164" spans="1:7" x14ac:dyDescent="0.3">
      <c r="A2164" s="219"/>
      <c r="B2164" s="219"/>
      <c r="C2164" s="220"/>
      <c r="D2164" s="220"/>
      <c r="E2164" s="220"/>
      <c r="F2164" s="220"/>
      <c r="G2164" s="220"/>
    </row>
    <row r="2165" spans="1:7" x14ac:dyDescent="0.3">
      <c r="A2165" s="219"/>
      <c r="B2165" s="219"/>
      <c r="C2165" s="220"/>
      <c r="D2165" s="220"/>
      <c r="E2165" s="220"/>
      <c r="F2165" s="220"/>
      <c r="G2165" s="220"/>
    </row>
    <row r="2166" spans="1:7" x14ac:dyDescent="0.3">
      <c r="A2166" s="219"/>
      <c r="B2166" s="219"/>
      <c r="C2166" s="220"/>
      <c r="D2166" s="220"/>
      <c r="E2166" s="220"/>
      <c r="F2166" s="220"/>
      <c r="G2166" s="220"/>
    </row>
    <row r="2167" spans="1:7" x14ac:dyDescent="0.3">
      <c r="A2167" s="219"/>
      <c r="B2167" s="219"/>
      <c r="C2167" s="220"/>
      <c r="D2167" s="220"/>
      <c r="E2167" s="220"/>
      <c r="F2167" s="220"/>
      <c r="G2167" s="220"/>
    </row>
    <row r="2168" spans="1:7" x14ac:dyDescent="0.3">
      <c r="A2168" s="219"/>
      <c r="B2168" s="219"/>
      <c r="C2168" s="220"/>
      <c r="D2168" s="220"/>
      <c r="E2168" s="220"/>
      <c r="F2168" s="220"/>
      <c r="G2168" s="220"/>
    </row>
    <row r="2169" spans="1:7" x14ac:dyDescent="0.3">
      <c r="A2169" s="219"/>
      <c r="B2169" s="219"/>
      <c r="C2169" s="220"/>
      <c r="D2169" s="220"/>
      <c r="E2169" s="220"/>
      <c r="F2169" s="220"/>
      <c r="G2169" s="220"/>
    </row>
    <row r="2170" spans="1:7" x14ac:dyDescent="0.3">
      <c r="A2170" s="219"/>
      <c r="B2170" s="219"/>
      <c r="C2170" s="220"/>
      <c r="D2170" s="220"/>
      <c r="E2170" s="220"/>
      <c r="F2170" s="220"/>
      <c r="G2170" s="220"/>
    </row>
    <row r="2171" spans="1:7" x14ac:dyDescent="0.3">
      <c r="A2171" s="219"/>
      <c r="B2171" s="219"/>
      <c r="C2171" s="220"/>
      <c r="D2171" s="220"/>
      <c r="E2171" s="220"/>
      <c r="F2171" s="220"/>
      <c r="G2171" s="220"/>
    </row>
    <row r="2172" spans="1:7" x14ac:dyDescent="0.3">
      <c r="A2172" s="219"/>
      <c r="B2172" s="219"/>
      <c r="C2172" s="220"/>
      <c r="D2172" s="220"/>
      <c r="E2172" s="220"/>
      <c r="F2172" s="220"/>
      <c r="G2172" s="220"/>
    </row>
    <row r="2173" spans="1:7" x14ac:dyDescent="0.3">
      <c r="A2173" s="219"/>
      <c r="B2173" s="219"/>
      <c r="C2173" s="220"/>
      <c r="D2173" s="220"/>
      <c r="E2173" s="220"/>
      <c r="F2173" s="220"/>
      <c r="G2173" s="220"/>
    </row>
    <row r="2174" spans="1:7" x14ac:dyDescent="0.3">
      <c r="A2174" s="219"/>
      <c r="B2174" s="219"/>
      <c r="C2174" s="220"/>
      <c r="D2174" s="220"/>
      <c r="E2174" s="220"/>
      <c r="F2174" s="220"/>
      <c r="G2174" s="220"/>
    </row>
    <row r="2175" spans="1:7" x14ac:dyDescent="0.3">
      <c r="A2175" s="219"/>
      <c r="B2175" s="219"/>
      <c r="C2175" s="220"/>
      <c r="D2175" s="220"/>
      <c r="E2175" s="220"/>
      <c r="F2175" s="220"/>
      <c r="G2175" s="220"/>
    </row>
    <row r="2176" spans="1:7" x14ac:dyDescent="0.3">
      <c r="A2176" s="219"/>
      <c r="B2176" s="219"/>
      <c r="C2176" s="220"/>
      <c r="D2176" s="220"/>
      <c r="E2176" s="220"/>
      <c r="F2176" s="220"/>
      <c r="G2176" s="220"/>
    </row>
    <row r="2177" spans="1:7" x14ac:dyDescent="0.3">
      <c r="A2177" s="219"/>
      <c r="B2177" s="219"/>
      <c r="C2177" s="220"/>
      <c r="D2177" s="220"/>
      <c r="E2177" s="220"/>
      <c r="F2177" s="220"/>
      <c r="G2177" s="220"/>
    </row>
    <row r="2178" spans="1:7" x14ac:dyDescent="0.3">
      <c r="A2178" s="219"/>
      <c r="B2178" s="219"/>
      <c r="C2178" s="220"/>
      <c r="D2178" s="220"/>
      <c r="E2178" s="220"/>
      <c r="F2178" s="220"/>
      <c r="G2178" s="220"/>
    </row>
    <row r="2179" spans="1:7" x14ac:dyDescent="0.3">
      <c r="A2179" s="219"/>
      <c r="B2179" s="219"/>
      <c r="C2179" s="220"/>
      <c r="D2179" s="220"/>
      <c r="E2179" s="220"/>
      <c r="F2179" s="220"/>
      <c r="G2179" s="220"/>
    </row>
    <row r="2180" spans="1:7" x14ac:dyDescent="0.3">
      <c r="A2180" s="219"/>
      <c r="B2180" s="219"/>
      <c r="C2180" s="220"/>
      <c r="D2180" s="220"/>
      <c r="E2180" s="220"/>
      <c r="F2180" s="220"/>
      <c r="G2180" s="220"/>
    </row>
    <row r="2181" spans="1:7" x14ac:dyDescent="0.3">
      <c r="A2181" s="219"/>
      <c r="B2181" s="219"/>
      <c r="C2181" s="220"/>
      <c r="D2181" s="220"/>
      <c r="E2181" s="220"/>
      <c r="F2181" s="220"/>
      <c r="G2181" s="220"/>
    </row>
    <row r="2182" spans="1:7" x14ac:dyDescent="0.3">
      <c r="A2182" s="219"/>
      <c r="B2182" s="219"/>
      <c r="C2182" s="220"/>
      <c r="D2182" s="220"/>
      <c r="E2182" s="220"/>
      <c r="F2182" s="220"/>
      <c r="G2182" s="220"/>
    </row>
    <row r="2183" spans="1:7" x14ac:dyDescent="0.3">
      <c r="A2183" s="219"/>
      <c r="B2183" s="219"/>
      <c r="C2183" s="220"/>
      <c r="D2183" s="220"/>
      <c r="E2183" s="220"/>
      <c r="F2183" s="220"/>
      <c r="G2183" s="220"/>
    </row>
    <row r="2184" spans="1:7" x14ac:dyDescent="0.3">
      <c r="A2184" s="219"/>
      <c r="B2184" s="219"/>
      <c r="C2184" s="220"/>
      <c r="D2184" s="220"/>
      <c r="E2184" s="220"/>
      <c r="F2184" s="220"/>
      <c r="G2184" s="220"/>
    </row>
    <row r="2185" spans="1:7" x14ac:dyDescent="0.3">
      <c r="A2185" s="219"/>
      <c r="B2185" s="219"/>
      <c r="C2185" s="220"/>
      <c r="D2185" s="220"/>
      <c r="E2185" s="220"/>
      <c r="F2185" s="220"/>
      <c r="G2185" s="220"/>
    </row>
    <row r="2186" spans="1:7" x14ac:dyDescent="0.3">
      <c r="A2186" s="219"/>
      <c r="B2186" s="219"/>
      <c r="C2186" s="220"/>
      <c r="D2186" s="220"/>
      <c r="E2186" s="220"/>
      <c r="F2186" s="220"/>
      <c r="G2186" s="220"/>
    </row>
    <row r="2187" spans="1:7" x14ac:dyDescent="0.3">
      <c r="A2187" s="219"/>
      <c r="B2187" s="219"/>
      <c r="C2187" s="220"/>
      <c r="D2187" s="220"/>
      <c r="E2187" s="220"/>
      <c r="F2187" s="220"/>
      <c r="G2187" s="220"/>
    </row>
    <row r="2188" spans="1:7" x14ac:dyDescent="0.3">
      <c r="A2188" s="219"/>
      <c r="B2188" s="219"/>
      <c r="C2188" s="220"/>
      <c r="D2188" s="220"/>
      <c r="E2188" s="220"/>
      <c r="F2188" s="220"/>
      <c r="G2188" s="220"/>
    </row>
    <row r="2189" spans="1:7" x14ac:dyDescent="0.3">
      <c r="A2189" s="219"/>
      <c r="B2189" s="219"/>
      <c r="C2189" s="220"/>
      <c r="D2189" s="220"/>
      <c r="E2189" s="220"/>
      <c r="F2189" s="220"/>
      <c r="G2189" s="220"/>
    </row>
    <row r="2190" spans="1:7" x14ac:dyDescent="0.3">
      <c r="A2190" s="219"/>
      <c r="B2190" s="219"/>
      <c r="C2190" s="220"/>
      <c r="D2190" s="220"/>
      <c r="E2190" s="220"/>
      <c r="F2190" s="220"/>
      <c r="G2190" s="220"/>
    </row>
    <row r="2191" spans="1:7" x14ac:dyDescent="0.3">
      <c r="A2191" s="219"/>
      <c r="B2191" s="219"/>
      <c r="C2191" s="220"/>
      <c r="D2191" s="220"/>
      <c r="E2191" s="220"/>
      <c r="F2191" s="220"/>
      <c r="G2191" s="220"/>
    </row>
    <row r="2192" spans="1:7" x14ac:dyDescent="0.3">
      <c r="A2192" s="219"/>
      <c r="B2192" s="219"/>
      <c r="C2192" s="220"/>
      <c r="D2192" s="220"/>
      <c r="E2192" s="220"/>
      <c r="F2192" s="220"/>
      <c r="G2192" s="220"/>
    </row>
    <row r="2193" spans="1:7" x14ac:dyDescent="0.3">
      <c r="A2193" s="219"/>
      <c r="B2193" s="219"/>
      <c r="C2193" s="220"/>
      <c r="D2193" s="220"/>
      <c r="E2193" s="220"/>
      <c r="F2193" s="220"/>
      <c r="G2193" s="220"/>
    </row>
    <row r="2194" spans="1:7" x14ac:dyDescent="0.3">
      <c r="A2194" s="219"/>
      <c r="B2194" s="219"/>
      <c r="C2194" s="220"/>
      <c r="D2194" s="220"/>
      <c r="E2194" s="220"/>
      <c r="F2194" s="220"/>
      <c r="G2194" s="220"/>
    </row>
    <row r="2195" spans="1:7" x14ac:dyDescent="0.3">
      <c r="A2195" s="219"/>
      <c r="B2195" s="219"/>
      <c r="C2195" s="220"/>
      <c r="D2195" s="220"/>
      <c r="E2195" s="220"/>
      <c r="F2195" s="220"/>
      <c r="G2195" s="220"/>
    </row>
    <row r="2196" spans="1:7" x14ac:dyDescent="0.3">
      <c r="A2196" s="219"/>
      <c r="B2196" s="219"/>
      <c r="C2196" s="220"/>
      <c r="D2196" s="220"/>
      <c r="E2196" s="220"/>
      <c r="F2196" s="220"/>
      <c r="G2196" s="220"/>
    </row>
    <row r="2197" spans="1:7" x14ac:dyDescent="0.3">
      <c r="A2197" s="219"/>
      <c r="B2197" s="219"/>
      <c r="C2197" s="220"/>
      <c r="D2197" s="220"/>
      <c r="E2197" s="220"/>
      <c r="F2197" s="220"/>
      <c r="G2197" s="220"/>
    </row>
    <row r="2198" spans="1:7" x14ac:dyDescent="0.3">
      <c r="A2198" s="219"/>
      <c r="B2198" s="219"/>
      <c r="C2198" s="220"/>
      <c r="D2198" s="220"/>
      <c r="E2198" s="220"/>
      <c r="F2198" s="220"/>
      <c r="G2198" s="220"/>
    </row>
    <row r="2199" spans="1:7" x14ac:dyDescent="0.3">
      <c r="A2199" s="219"/>
      <c r="B2199" s="219"/>
      <c r="C2199" s="220"/>
      <c r="D2199" s="220"/>
      <c r="E2199" s="220"/>
      <c r="F2199" s="220"/>
      <c r="G2199" s="220"/>
    </row>
    <row r="2200" spans="1:7" x14ac:dyDescent="0.3">
      <c r="A2200" s="219"/>
      <c r="B2200" s="219"/>
      <c r="C2200" s="220"/>
      <c r="D2200" s="220"/>
      <c r="E2200" s="220"/>
      <c r="F2200" s="220"/>
      <c r="G2200" s="220"/>
    </row>
    <row r="2201" spans="1:7" x14ac:dyDescent="0.3">
      <c r="A2201" s="219"/>
      <c r="B2201" s="219"/>
      <c r="C2201" s="220"/>
      <c r="D2201" s="220"/>
      <c r="E2201" s="220"/>
      <c r="F2201" s="220"/>
      <c r="G2201" s="220"/>
    </row>
    <row r="2202" spans="1:7" x14ac:dyDescent="0.3">
      <c r="A2202" s="219"/>
      <c r="B2202" s="219"/>
      <c r="C2202" s="220"/>
      <c r="D2202" s="220"/>
      <c r="E2202" s="220"/>
      <c r="F2202" s="220"/>
      <c r="G2202" s="220"/>
    </row>
    <row r="2203" spans="1:7" x14ac:dyDescent="0.3">
      <c r="A2203" s="219"/>
      <c r="B2203" s="219"/>
      <c r="C2203" s="220"/>
      <c r="D2203" s="220"/>
      <c r="E2203" s="220"/>
      <c r="F2203" s="220"/>
      <c r="G2203" s="220"/>
    </row>
    <row r="2204" spans="1:7" x14ac:dyDescent="0.3">
      <c r="A2204" s="219"/>
      <c r="B2204" s="219"/>
      <c r="C2204" s="220"/>
      <c r="D2204" s="220"/>
      <c r="E2204" s="220"/>
      <c r="F2204" s="220"/>
      <c r="G2204" s="220"/>
    </row>
    <row r="2205" spans="1:7" x14ac:dyDescent="0.3">
      <c r="A2205" s="219"/>
      <c r="B2205" s="219"/>
      <c r="C2205" s="220"/>
      <c r="D2205" s="220"/>
      <c r="E2205" s="220"/>
      <c r="F2205" s="220"/>
      <c r="G2205" s="220"/>
    </row>
    <row r="2206" spans="1:7" x14ac:dyDescent="0.3">
      <c r="A2206" s="219"/>
      <c r="B2206" s="219"/>
      <c r="C2206" s="220"/>
      <c r="D2206" s="220"/>
      <c r="E2206" s="220"/>
      <c r="F2206" s="220"/>
      <c r="G2206" s="220"/>
    </row>
    <row r="2207" spans="1:7" x14ac:dyDescent="0.3">
      <c r="A2207" s="219"/>
      <c r="B2207" s="219"/>
      <c r="C2207" s="220"/>
      <c r="D2207" s="220"/>
      <c r="E2207" s="220"/>
      <c r="F2207" s="220"/>
      <c r="G2207" s="220"/>
    </row>
    <row r="2208" spans="1:7" x14ac:dyDescent="0.3">
      <c r="A2208" s="219"/>
      <c r="B2208" s="219"/>
      <c r="C2208" s="220"/>
      <c r="D2208" s="220"/>
      <c r="E2208" s="220"/>
      <c r="F2208" s="220"/>
      <c r="G2208" s="220"/>
    </row>
    <row r="2209" spans="1:7" x14ac:dyDescent="0.3">
      <c r="A2209" s="219"/>
      <c r="B2209" s="219"/>
      <c r="C2209" s="220"/>
      <c r="D2209" s="220"/>
      <c r="E2209" s="220"/>
      <c r="F2209" s="220"/>
      <c r="G2209" s="220"/>
    </row>
    <row r="2210" spans="1:7" x14ac:dyDescent="0.3">
      <c r="A2210" s="219"/>
      <c r="B2210" s="219"/>
      <c r="C2210" s="220"/>
      <c r="D2210" s="220"/>
      <c r="E2210" s="220"/>
      <c r="F2210" s="220"/>
      <c r="G2210" s="220"/>
    </row>
    <row r="2211" spans="1:7" x14ac:dyDescent="0.3">
      <c r="A2211" s="219"/>
      <c r="B2211" s="219"/>
      <c r="C2211" s="220"/>
      <c r="D2211" s="220"/>
      <c r="E2211" s="220"/>
      <c r="F2211" s="220"/>
      <c r="G2211" s="220"/>
    </row>
    <row r="2212" spans="1:7" x14ac:dyDescent="0.3">
      <c r="A2212" s="219"/>
      <c r="B2212" s="219"/>
      <c r="C2212" s="220"/>
      <c r="D2212" s="220"/>
      <c r="E2212" s="220"/>
      <c r="F2212" s="220"/>
      <c r="G2212" s="220"/>
    </row>
    <row r="2213" spans="1:7" x14ac:dyDescent="0.3">
      <c r="A2213" s="219"/>
      <c r="B2213" s="219"/>
      <c r="C2213" s="220"/>
      <c r="D2213" s="220"/>
      <c r="E2213" s="220"/>
      <c r="F2213" s="220"/>
      <c r="G2213" s="220"/>
    </row>
    <row r="2214" spans="1:7" x14ac:dyDescent="0.3">
      <c r="A2214" s="219"/>
      <c r="B2214" s="219"/>
      <c r="C2214" s="220"/>
      <c r="D2214" s="220"/>
      <c r="E2214" s="220"/>
      <c r="F2214" s="220"/>
      <c r="G2214" s="220"/>
    </row>
    <row r="2215" spans="1:7" x14ac:dyDescent="0.3">
      <c r="A2215" s="219"/>
      <c r="B2215" s="219"/>
      <c r="C2215" s="220"/>
      <c r="D2215" s="220"/>
      <c r="E2215" s="220"/>
      <c r="F2215" s="220"/>
      <c r="G2215" s="220"/>
    </row>
    <row r="2216" spans="1:7" x14ac:dyDescent="0.3">
      <c r="A2216" s="219"/>
      <c r="B2216" s="219"/>
      <c r="C2216" s="220"/>
      <c r="D2216" s="220"/>
      <c r="E2216" s="220"/>
      <c r="F2216" s="220"/>
      <c r="G2216" s="220"/>
    </row>
    <row r="2217" spans="1:7" x14ac:dyDescent="0.3">
      <c r="A2217" s="219"/>
      <c r="B2217" s="219"/>
      <c r="C2217" s="220"/>
      <c r="D2217" s="220"/>
      <c r="E2217" s="220"/>
      <c r="F2217" s="220"/>
      <c r="G2217" s="220"/>
    </row>
    <row r="2218" spans="1:7" x14ac:dyDescent="0.3">
      <c r="A2218" s="219"/>
      <c r="B2218" s="219"/>
      <c r="C2218" s="220"/>
      <c r="D2218" s="220"/>
      <c r="E2218" s="220"/>
      <c r="F2218" s="220"/>
      <c r="G2218" s="220"/>
    </row>
    <row r="2219" spans="1:7" x14ac:dyDescent="0.3">
      <c r="A2219" s="219"/>
      <c r="B2219" s="219"/>
      <c r="C2219" s="220"/>
      <c r="D2219" s="220"/>
      <c r="E2219" s="220"/>
      <c r="F2219" s="220"/>
      <c r="G2219" s="220"/>
    </row>
    <row r="2220" spans="1:7" x14ac:dyDescent="0.3">
      <c r="A2220" s="219"/>
      <c r="B2220" s="219"/>
      <c r="C2220" s="220"/>
      <c r="D2220" s="220"/>
      <c r="E2220" s="220"/>
      <c r="F2220" s="220"/>
      <c r="G2220" s="220"/>
    </row>
    <row r="2221" spans="1:7" x14ac:dyDescent="0.3">
      <c r="A2221" s="219"/>
      <c r="B2221" s="219"/>
      <c r="C2221" s="220"/>
      <c r="D2221" s="220"/>
      <c r="E2221" s="220"/>
      <c r="F2221" s="220"/>
      <c r="G2221" s="220"/>
    </row>
    <row r="2222" spans="1:7" x14ac:dyDescent="0.3">
      <c r="A2222" s="219"/>
      <c r="B2222" s="219"/>
      <c r="C2222" s="220"/>
      <c r="D2222" s="220"/>
      <c r="E2222" s="220"/>
      <c r="F2222" s="220"/>
      <c r="G2222" s="220"/>
    </row>
    <row r="2223" spans="1:7" x14ac:dyDescent="0.3">
      <c r="A2223" s="219"/>
      <c r="B2223" s="219"/>
      <c r="C2223" s="220"/>
      <c r="D2223" s="220"/>
      <c r="E2223" s="220"/>
      <c r="F2223" s="220"/>
      <c r="G2223" s="220"/>
    </row>
    <row r="2224" spans="1:7" x14ac:dyDescent="0.3">
      <c r="A2224" s="219"/>
      <c r="B2224" s="219"/>
      <c r="C2224" s="220"/>
      <c r="D2224" s="220"/>
      <c r="E2224" s="220"/>
      <c r="F2224" s="220"/>
      <c r="G2224" s="220"/>
    </row>
    <row r="2225" spans="1:7" x14ac:dyDescent="0.3">
      <c r="A2225" s="219"/>
      <c r="B2225" s="219"/>
      <c r="C2225" s="220"/>
      <c r="D2225" s="220"/>
      <c r="E2225" s="220"/>
      <c r="F2225" s="220"/>
      <c r="G2225" s="220"/>
    </row>
    <row r="2226" spans="1:7" x14ac:dyDescent="0.3">
      <c r="A2226" s="219"/>
      <c r="B2226" s="219"/>
      <c r="C2226" s="220"/>
      <c r="D2226" s="220"/>
      <c r="E2226" s="220"/>
      <c r="F2226" s="220"/>
      <c r="G2226" s="220"/>
    </row>
    <row r="2227" spans="1:7" x14ac:dyDescent="0.3">
      <c r="A2227" s="219"/>
      <c r="B2227" s="219"/>
      <c r="C2227" s="220"/>
      <c r="D2227" s="220"/>
      <c r="E2227" s="220"/>
      <c r="F2227" s="220"/>
      <c r="G2227" s="220"/>
    </row>
    <row r="2228" spans="1:7" x14ac:dyDescent="0.3">
      <c r="A2228" s="219"/>
      <c r="B2228" s="219"/>
      <c r="C2228" s="220"/>
      <c r="D2228" s="220"/>
      <c r="E2228" s="220"/>
      <c r="F2228" s="220"/>
      <c r="G2228" s="220"/>
    </row>
    <row r="2229" spans="1:7" x14ac:dyDescent="0.3">
      <c r="A2229" s="219"/>
      <c r="B2229" s="219"/>
      <c r="C2229" s="220"/>
      <c r="D2229" s="220"/>
      <c r="E2229" s="220"/>
      <c r="F2229" s="220"/>
      <c r="G2229" s="220"/>
    </row>
    <row r="2230" spans="1:7" x14ac:dyDescent="0.3">
      <c r="A2230" s="219"/>
      <c r="B2230" s="219"/>
      <c r="C2230" s="220"/>
      <c r="D2230" s="220"/>
      <c r="E2230" s="220"/>
      <c r="F2230" s="220"/>
      <c r="G2230" s="220"/>
    </row>
    <row r="2231" spans="1:7" x14ac:dyDescent="0.3">
      <c r="A2231" s="219"/>
      <c r="B2231" s="219"/>
      <c r="C2231" s="220"/>
      <c r="D2231" s="220"/>
      <c r="E2231" s="220"/>
      <c r="F2231" s="220"/>
      <c r="G2231" s="220"/>
    </row>
    <row r="2232" spans="1:7" x14ac:dyDescent="0.3">
      <c r="A2232" s="219"/>
      <c r="B2232" s="219"/>
      <c r="C2232" s="220"/>
      <c r="D2232" s="220"/>
      <c r="E2232" s="220"/>
      <c r="F2232" s="220"/>
      <c r="G2232" s="220"/>
    </row>
    <row r="2233" spans="1:7" x14ac:dyDescent="0.3">
      <c r="A2233" s="219"/>
      <c r="B2233" s="219"/>
      <c r="C2233" s="220"/>
      <c r="D2233" s="220"/>
      <c r="E2233" s="220"/>
      <c r="F2233" s="220"/>
      <c r="G2233" s="220"/>
    </row>
    <row r="2234" spans="1:7" x14ac:dyDescent="0.3">
      <c r="A2234" s="219"/>
      <c r="B2234" s="219"/>
      <c r="C2234" s="220"/>
      <c r="D2234" s="220"/>
      <c r="E2234" s="220"/>
      <c r="F2234" s="220"/>
      <c r="G2234" s="220"/>
    </row>
    <row r="2235" spans="1:7" x14ac:dyDescent="0.3">
      <c r="A2235" s="219"/>
      <c r="B2235" s="219"/>
      <c r="C2235" s="220"/>
      <c r="D2235" s="220"/>
      <c r="E2235" s="220"/>
      <c r="F2235" s="220"/>
      <c r="G2235" s="220"/>
    </row>
    <row r="2236" spans="1:7" x14ac:dyDescent="0.3">
      <c r="A2236" s="219"/>
      <c r="B2236" s="219"/>
      <c r="C2236" s="220"/>
      <c r="D2236" s="220"/>
      <c r="E2236" s="220"/>
      <c r="F2236" s="220"/>
      <c r="G2236" s="220"/>
    </row>
    <row r="2237" spans="1:7" x14ac:dyDescent="0.3">
      <c r="A2237" s="219"/>
      <c r="B2237" s="219"/>
      <c r="C2237" s="220"/>
      <c r="D2237" s="220"/>
      <c r="E2237" s="220"/>
      <c r="F2237" s="220"/>
      <c r="G2237" s="220"/>
    </row>
    <row r="2238" spans="1:7" x14ac:dyDescent="0.3">
      <c r="A2238" s="219"/>
      <c r="B2238" s="219"/>
      <c r="C2238" s="220"/>
      <c r="D2238" s="220"/>
      <c r="E2238" s="220"/>
      <c r="F2238" s="220"/>
      <c r="G2238" s="220"/>
    </row>
    <row r="2239" spans="1:7" x14ac:dyDescent="0.3">
      <c r="A2239" s="219"/>
      <c r="B2239" s="219"/>
      <c r="C2239" s="220"/>
      <c r="D2239" s="220"/>
      <c r="E2239" s="220"/>
      <c r="F2239" s="220"/>
      <c r="G2239" s="220"/>
    </row>
    <row r="2240" spans="1:7" x14ac:dyDescent="0.3">
      <c r="A2240" s="219"/>
      <c r="B2240" s="219"/>
      <c r="C2240" s="220"/>
      <c r="D2240" s="220"/>
      <c r="E2240" s="220"/>
      <c r="F2240" s="220"/>
      <c r="G2240" s="220"/>
    </row>
    <row r="2241" spans="1:7" x14ac:dyDescent="0.3">
      <c r="A2241" s="219"/>
      <c r="B2241" s="219"/>
      <c r="C2241" s="220"/>
      <c r="D2241" s="220"/>
      <c r="E2241" s="220"/>
      <c r="F2241" s="220"/>
      <c r="G2241" s="220"/>
    </row>
    <row r="2242" spans="1:7" x14ac:dyDescent="0.3">
      <c r="A2242" s="219"/>
      <c r="B2242" s="219"/>
      <c r="C2242" s="220"/>
      <c r="D2242" s="220"/>
      <c r="E2242" s="220"/>
      <c r="F2242" s="220"/>
      <c r="G2242" s="220"/>
    </row>
    <row r="2243" spans="1:7" x14ac:dyDescent="0.3">
      <c r="A2243" s="219"/>
      <c r="B2243" s="219"/>
      <c r="C2243" s="220"/>
      <c r="D2243" s="220"/>
      <c r="E2243" s="220"/>
      <c r="F2243" s="220"/>
      <c r="G2243" s="220"/>
    </row>
    <row r="2244" spans="1:7" x14ac:dyDescent="0.3">
      <c r="A2244" s="219"/>
      <c r="B2244" s="219"/>
      <c r="C2244" s="220"/>
      <c r="D2244" s="220"/>
      <c r="E2244" s="220"/>
      <c r="F2244" s="220"/>
      <c r="G2244" s="220"/>
    </row>
    <row r="2245" spans="1:7" x14ac:dyDescent="0.3">
      <c r="A2245" s="219"/>
      <c r="B2245" s="219"/>
      <c r="C2245" s="220"/>
      <c r="D2245" s="220"/>
      <c r="E2245" s="220"/>
      <c r="F2245" s="220"/>
      <c r="G2245" s="220"/>
    </row>
    <row r="2246" spans="1:7" x14ac:dyDescent="0.3">
      <c r="A2246" s="219"/>
      <c r="B2246" s="219"/>
      <c r="C2246" s="220"/>
      <c r="D2246" s="220"/>
      <c r="E2246" s="220"/>
      <c r="F2246" s="220"/>
      <c r="G2246" s="220"/>
    </row>
    <row r="2247" spans="1:7" x14ac:dyDescent="0.3">
      <c r="A2247" s="219"/>
      <c r="B2247" s="219"/>
      <c r="C2247" s="220"/>
      <c r="D2247" s="220"/>
      <c r="E2247" s="220"/>
      <c r="F2247" s="220"/>
      <c r="G2247" s="220"/>
    </row>
    <row r="2248" spans="1:7" x14ac:dyDescent="0.3">
      <c r="A2248" s="219"/>
      <c r="B2248" s="219"/>
      <c r="C2248" s="220"/>
      <c r="D2248" s="220"/>
      <c r="E2248" s="220"/>
      <c r="F2248" s="220"/>
      <c r="G2248" s="220"/>
    </row>
    <row r="2249" spans="1:7" x14ac:dyDescent="0.3">
      <c r="A2249" s="219"/>
      <c r="B2249" s="219"/>
      <c r="C2249" s="220"/>
      <c r="D2249" s="220"/>
      <c r="E2249" s="220"/>
      <c r="F2249" s="220"/>
      <c r="G2249" s="220"/>
    </row>
    <row r="2250" spans="1:7" x14ac:dyDescent="0.3">
      <c r="A2250" s="219"/>
      <c r="B2250" s="219"/>
      <c r="C2250" s="220"/>
      <c r="D2250" s="220"/>
      <c r="E2250" s="220"/>
      <c r="F2250" s="220"/>
      <c r="G2250" s="220"/>
    </row>
    <row r="2251" spans="1:7" x14ac:dyDescent="0.3">
      <c r="A2251" s="219"/>
      <c r="B2251" s="219"/>
      <c r="C2251" s="220"/>
      <c r="D2251" s="220"/>
      <c r="E2251" s="220"/>
      <c r="F2251" s="220"/>
      <c r="G2251" s="220"/>
    </row>
    <row r="2252" spans="1:7" x14ac:dyDescent="0.3">
      <c r="A2252" s="219"/>
      <c r="B2252" s="219"/>
      <c r="C2252" s="220"/>
      <c r="D2252" s="220"/>
      <c r="E2252" s="220"/>
      <c r="F2252" s="220"/>
      <c r="G2252" s="220"/>
    </row>
    <row r="2253" spans="1:7" x14ac:dyDescent="0.3">
      <c r="A2253" s="219"/>
      <c r="B2253" s="219"/>
      <c r="C2253" s="220"/>
      <c r="D2253" s="220"/>
      <c r="E2253" s="220"/>
      <c r="F2253" s="220"/>
      <c r="G2253" s="220"/>
    </row>
    <row r="2254" spans="1:7" x14ac:dyDescent="0.3">
      <c r="A2254" s="219"/>
      <c r="B2254" s="219"/>
      <c r="C2254" s="220"/>
      <c r="D2254" s="220"/>
      <c r="E2254" s="220"/>
      <c r="F2254" s="220"/>
      <c r="G2254" s="220"/>
    </row>
    <row r="2255" spans="1:7" x14ac:dyDescent="0.3">
      <c r="A2255" s="219"/>
      <c r="B2255" s="219"/>
      <c r="C2255" s="220"/>
      <c r="D2255" s="220"/>
      <c r="E2255" s="220"/>
      <c r="F2255" s="220"/>
      <c r="G2255" s="220"/>
    </row>
    <row r="2256" spans="1:7" x14ac:dyDescent="0.3">
      <c r="A2256" s="219"/>
      <c r="B2256" s="219"/>
      <c r="C2256" s="220"/>
      <c r="D2256" s="220"/>
      <c r="E2256" s="220"/>
      <c r="F2256" s="220"/>
      <c r="G2256" s="220"/>
    </row>
    <row r="2257" spans="1:7" x14ac:dyDescent="0.3">
      <c r="A2257" s="219"/>
      <c r="B2257" s="219"/>
      <c r="C2257" s="220"/>
      <c r="D2257" s="220"/>
      <c r="E2257" s="220"/>
      <c r="F2257" s="220"/>
      <c r="G2257" s="220"/>
    </row>
    <row r="2258" spans="1:7" x14ac:dyDescent="0.3">
      <c r="A2258" s="219"/>
      <c r="B2258" s="219"/>
      <c r="C2258" s="220"/>
      <c r="D2258" s="220"/>
      <c r="E2258" s="220"/>
      <c r="F2258" s="220"/>
      <c r="G2258" s="220"/>
    </row>
    <row r="2259" spans="1:7" x14ac:dyDescent="0.3">
      <c r="A2259" s="219"/>
      <c r="B2259" s="219"/>
      <c r="C2259" s="220"/>
      <c r="D2259" s="220"/>
      <c r="E2259" s="220"/>
      <c r="F2259" s="220"/>
      <c r="G2259" s="220"/>
    </row>
    <row r="2260" spans="1:7" x14ac:dyDescent="0.3">
      <c r="A2260" s="219"/>
      <c r="B2260" s="219"/>
      <c r="C2260" s="220"/>
      <c r="D2260" s="220"/>
      <c r="E2260" s="220"/>
      <c r="F2260" s="220"/>
      <c r="G2260" s="220"/>
    </row>
    <row r="2261" spans="1:7" x14ac:dyDescent="0.3">
      <c r="A2261" s="219"/>
      <c r="B2261" s="219"/>
      <c r="C2261" s="220"/>
      <c r="D2261" s="220"/>
      <c r="E2261" s="220"/>
      <c r="F2261" s="220"/>
      <c r="G2261" s="220"/>
    </row>
    <row r="2262" spans="1:7" x14ac:dyDescent="0.3">
      <c r="A2262" s="219"/>
      <c r="B2262" s="219"/>
      <c r="C2262" s="220"/>
      <c r="D2262" s="220"/>
      <c r="E2262" s="220"/>
      <c r="F2262" s="220"/>
      <c r="G2262" s="220"/>
    </row>
    <row r="2263" spans="1:7" x14ac:dyDescent="0.3">
      <c r="A2263" s="219"/>
      <c r="B2263" s="219"/>
      <c r="C2263" s="220"/>
      <c r="D2263" s="220"/>
      <c r="E2263" s="220"/>
      <c r="F2263" s="220"/>
      <c r="G2263" s="220"/>
    </row>
    <row r="2264" spans="1:7" x14ac:dyDescent="0.3">
      <c r="A2264" s="219"/>
      <c r="B2264" s="219"/>
      <c r="C2264" s="220"/>
      <c r="D2264" s="220"/>
      <c r="E2264" s="220"/>
      <c r="F2264" s="220"/>
      <c r="G2264" s="220"/>
    </row>
    <row r="2265" spans="1:7" x14ac:dyDescent="0.3">
      <c r="A2265" s="219"/>
      <c r="B2265" s="219"/>
      <c r="C2265" s="220"/>
      <c r="D2265" s="220"/>
      <c r="E2265" s="220"/>
      <c r="F2265" s="220"/>
      <c r="G2265" s="220"/>
    </row>
    <row r="2266" spans="1:7" x14ac:dyDescent="0.3">
      <c r="A2266" s="219"/>
      <c r="B2266" s="219"/>
      <c r="C2266" s="220"/>
      <c r="D2266" s="220"/>
      <c r="E2266" s="220"/>
      <c r="F2266" s="220"/>
      <c r="G2266" s="220"/>
    </row>
    <row r="2267" spans="1:7" x14ac:dyDescent="0.3">
      <c r="A2267" s="219"/>
      <c r="B2267" s="219"/>
      <c r="C2267" s="220"/>
      <c r="D2267" s="220"/>
      <c r="E2267" s="220"/>
      <c r="F2267" s="220"/>
      <c r="G2267" s="220"/>
    </row>
    <row r="2268" spans="1:7" x14ac:dyDescent="0.3">
      <c r="A2268" s="219"/>
      <c r="B2268" s="219"/>
      <c r="C2268" s="220"/>
      <c r="D2268" s="220"/>
      <c r="E2268" s="220"/>
      <c r="F2268" s="220"/>
      <c r="G2268" s="220"/>
    </row>
    <row r="2269" spans="1:7" x14ac:dyDescent="0.3">
      <c r="A2269" s="219"/>
      <c r="B2269" s="219"/>
      <c r="C2269" s="220"/>
      <c r="D2269" s="220"/>
      <c r="E2269" s="220"/>
      <c r="F2269" s="220"/>
      <c r="G2269" s="220"/>
    </row>
    <row r="2270" spans="1:7" x14ac:dyDescent="0.3">
      <c r="A2270" s="219"/>
      <c r="B2270" s="219"/>
      <c r="C2270" s="220"/>
      <c r="D2270" s="220"/>
      <c r="E2270" s="220"/>
      <c r="F2270" s="220"/>
      <c r="G2270" s="220"/>
    </row>
    <row r="2271" spans="1:7" x14ac:dyDescent="0.3">
      <c r="A2271" s="219"/>
      <c r="B2271" s="219"/>
      <c r="C2271" s="220"/>
      <c r="D2271" s="220"/>
      <c r="E2271" s="220"/>
      <c r="F2271" s="220"/>
      <c r="G2271" s="220"/>
    </row>
    <row r="2272" spans="1:7" x14ac:dyDescent="0.3">
      <c r="A2272" s="219"/>
      <c r="B2272" s="219"/>
      <c r="C2272" s="220"/>
      <c r="D2272" s="220"/>
      <c r="E2272" s="220"/>
      <c r="F2272" s="220"/>
      <c r="G2272" s="220"/>
    </row>
    <row r="2273" spans="1:7" x14ac:dyDescent="0.3">
      <c r="A2273" s="219"/>
      <c r="B2273" s="219"/>
      <c r="C2273" s="220"/>
      <c r="D2273" s="220"/>
      <c r="E2273" s="220"/>
      <c r="F2273" s="220"/>
      <c r="G2273" s="220"/>
    </row>
    <row r="2274" spans="1:7" x14ac:dyDescent="0.3">
      <c r="A2274" s="219"/>
      <c r="B2274" s="219"/>
      <c r="C2274" s="220"/>
      <c r="D2274" s="220"/>
      <c r="E2274" s="220"/>
      <c r="F2274" s="220"/>
      <c r="G2274" s="220"/>
    </row>
    <row r="2275" spans="1:7" x14ac:dyDescent="0.3">
      <c r="A2275" s="219"/>
      <c r="B2275" s="219"/>
      <c r="C2275" s="220"/>
      <c r="D2275" s="220"/>
      <c r="E2275" s="220"/>
      <c r="F2275" s="220"/>
      <c r="G2275" s="220"/>
    </row>
    <row r="2276" spans="1:7" x14ac:dyDescent="0.3">
      <c r="A2276" s="219"/>
      <c r="B2276" s="219"/>
      <c r="C2276" s="220"/>
      <c r="D2276" s="220"/>
      <c r="E2276" s="220"/>
      <c r="F2276" s="220"/>
      <c r="G2276" s="220"/>
    </row>
    <row r="2277" spans="1:7" x14ac:dyDescent="0.3">
      <c r="A2277" s="219"/>
      <c r="B2277" s="219"/>
      <c r="C2277" s="220"/>
      <c r="D2277" s="220"/>
      <c r="E2277" s="220"/>
      <c r="F2277" s="220"/>
      <c r="G2277" s="220"/>
    </row>
    <row r="2278" spans="1:7" x14ac:dyDescent="0.3">
      <c r="A2278" s="219"/>
      <c r="B2278" s="219"/>
      <c r="C2278" s="220"/>
      <c r="D2278" s="220"/>
      <c r="E2278" s="220"/>
      <c r="F2278" s="220"/>
      <c r="G2278" s="220"/>
    </row>
    <row r="2279" spans="1:7" x14ac:dyDescent="0.3">
      <c r="A2279" s="219"/>
      <c r="B2279" s="219"/>
      <c r="C2279" s="220"/>
      <c r="D2279" s="220"/>
      <c r="E2279" s="220"/>
      <c r="F2279" s="220"/>
      <c r="G2279" s="220"/>
    </row>
    <row r="2280" spans="1:7" x14ac:dyDescent="0.3">
      <c r="A2280" s="219"/>
      <c r="B2280" s="219"/>
      <c r="C2280" s="220"/>
      <c r="D2280" s="220"/>
      <c r="E2280" s="220"/>
      <c r="F2280" s="220"/>
      <c r="G2280" s="220"/>
    </row>
    <row r="2281" spans="1:7" x14ac:dyDescent="0.3">
      <c r="A2281" s="219"/>
      <c r="B2281" s="219"/>
      <c r="C2281" s="220"/>
      <c r="D2281" s="220"/>
      <c r="E2281" s="220"/>
      <c r="F2281" s="220"/>
      <c r="G2281" s="220"/>
    </row>
    <row r="2282" spans="1:7" x14ac:dyDescent="0.3">
      <c r="A2282" s="219"/>
      <c r="B2282" s="219"/>
      <c r="C2282" s="220"/>
      <c r="D2282" s="220"/>
      <c r="E2282" s="220"/>
      <c r="F2282" s="220"/>
      <c r="G2282" s="220"/>
    </row>
    <row r="2283" spans="1:7" x14ac:dyDescent="0.3">
      <c r="A2283" s="219"/>
      <c r="B2283" s="219"/>
      <c r="C2283" s="220"/>
      <c r="D2283" s="220"/>
      <c r="E2283" s="220"/>
      <c r="F2283" s="220"/>
      <c r="G2283" s="220"/>
    </row>
    <row r="2284" spans="1:7" x14ac:dyDescent="0.3">
      <c r="A2284" s="219"/>
      <c r="B2284" s="219"/>
      <c r="C2284" s="220"/>
      <c r="D2284" s="220"/>
      <c r="E2284" s="220"/>
      <c r="F2284" s="220"/>
      <c r="G2284" s="220"/>
    </row>
    <row r="2285" spans="1:7" x14ac:dyDescent="0.3">
      <c r="A2285" s="219"/>
      <c r="B2285" s="219"/>
      <c r="C2285" s="220"/>
      <c r="D2285" s="220"/>
      <c r="E2285" s="220"/>
      <c r="F2285" s="220"/>
      <c r="G2285" s="220"/>
    </row>
    <row r="2286" spans="1:7" x14ac:dyDescent="0.3">
      <c r="A2286" s="219"/>
      <c r="B2286" s="219"/>
      <c r="C2286" s="220"/>
      <c r="D2286" s="220"/>
      <c r="E2286" s="220"/>
      <c r="F2286" s="220"/>
      <c r="G2286" s="220"/>
    </row>
    <row r="2287" spans="1:7" x14ac:dyDescent="0.3">
      <c r="A2287" s="219"/>
      <c r="B2287" s="219"/>
      <c r="C2287" s="220"/>
      <c r="D2287" s="220"/>
      <c r="E2287" s="220"/>
      <c r="F2287" s="220"/>
      <c r="G2287" s="220"/>
    </row>
    <row r="2288" spans="1:7" x14ac:dyDescent="0.3">
      <c r="A2288" s="219"/>
      <c r="B2288" s="219"/>
      <c r="C2288" s="220"/>
      <c r="D2288" s="220"/>
      <c r="E2288" s="220"/>
      <c r="F2288" s="220"/>
      <c r="G2288" s="220"/>
    </row>
    <row r="2289" spans="1:7" x14ac:dyDescent="0.3">
      <c r="A2289" s="219"/>
      <c r="B2289" s="219"/>
      <c r="C2289" s="220"/>
      <c r="D2289" s="220"/>
      <c r="E2289" s="220"/>
      <c r="F2289" s="220"/>
      <c r="G2289" s="220"/>
    </row>
    <row r="2290" spans="1:7" x14ac:dyDescent="0.3">
      <c r="A2290" s="219"/>
      <c r="B2290" s="219"/>
      <c r="C2290" s="220"/>
      <c r="D2290" s="220"/>
      <c r="E2290" s="220"/>
      <c r="F2290" s="220"/>
      <c r="G2290" s="220"/>
    </row>
    <row r="2291" spans="1:7" x14ac:dyDescent="0.3">
      <c r="A2291" s="219"/>
      <c r="B2291" s="219"/>
      <c r="C2291" s="220"/>
      <c r="D2291" s="220"/>
      <c r="E2291" s="220"/>
      <c r="F2291" s="220"/>
      <c r="G2291" s="220"/>
    </row>
    <row r="2292" spans="1:7" x14ac:dyDescent="0.3">
      <c r="A2292" s="219"/>
      <c r="B2292" s="219"/>
      <c r="C2292" s="220"/>
      <c r="D2292" s="220"/>
      <c r="E2292" s="220"/>
      <c r="F2292" s="220"/>
      <c r="G2292" s="220"/>
    </row>
    <row r="2293" spans="1:7" x14ac:dyDescent="0.3">
      <c r="A2293" s="219"/>
      <c r="B2293" s="219"/>
      <c r="C2293" s="220"/>
      <c r="D2293" s="220"/>
      <c r="E2293" s="220"/>
      <c r="F2293" s="220"/>
      <c r="G2293" s="220"/>
    </row>
    <row r="2294" spans="1:7" x14ac:dyDescent="0.3">
      <c r="A2294" s="219"/>
      <c r="B2294" s="219"/>
      <c r="C2294" s="220"/>
      <c r="D2294" s="220"/>
      <c r="E2294" s="220"/>
      <c r="F2294" s="220"/>
      <c r="G2294" s="220"/>
    </row>
    <row r="2295" spans="1:7" x14ac:dyDescent="0.3">
      <c r="A2295" s="219"/>
      <c r="B2295" s="219"/>
      <c r="C2295" s="220"/>
      <c r="D2295" s="220"/>
      <c r="E2295" s="220"/>
      <c r="F2295" s="220"/>
      <c r="G2295" s="220"/>
    </row>
    <row r="2296" spans="1:7" x14ac:dyDescent="0.3">
      <c r="A2296" s="219"/>
      <c r="B2296" s="219"/>
      <c r="C2296" s="220"/>
      <c r="D2296" s="220"/>
      <c r="E2296" s="220"/>
      <c r="F2296" s="220"/>
      <c r="G2296" s="220"/>
    </row>
    <row r="2297" spans="1:7" x14ac:dyDescent="0.3">
      <c r="A2297" s="219"/>
      <c r="B2297" s="219"/>
      <c r="C2297" s="220"/>
      <c r="D2297" s="220"/>
      <c r="E2297" s="220"/>
      <c r="F2297" s="220"/>
      <c r="G2297" s="220"/>
    </row>
    <row r="2298" spans="1:7" x14ac:dyDescent="0.3">
      <c r="A2298" s="219"/>
      <c r="B2298" s="219"/>
      <c r="C2298" s="220"/>
      <c r="D2298" s="220"/>
      <c r="E2298" s="220"/>
      <c r="F2298" s="220"/>
      <c r="G2298" s="220"/>
    </row>
    <row r="2299" spans="1:7" x14ac:dyDescent="0.3">
      <c r="A2299" s="219"/>
      <c r="B2299" s="219"/>
      <c r="C2299" s="220"/>
      <c r="D2299" s="220"/>
      <c r="E2299" s="220"/>
      <c r="F2299" s="220"/>
      <c r="G2299" s="220"/>
    </row>
    <row r="2300" spans="1:7" x14ac:dyDescent="0.3">
      <c r="A2300" s="219"/>
      <c r="B2300" s="219"/>
      <c r="C2300" s="220"/>
      <c r="D2300" s="220"/>
      <c r="E2300" s="220"/>
      <c r="F2300" s="220"/>
      <c r="G2300" s="220"/>
    </row>
    <row r="2301" spans="1:7" x14ac:dyDescent="0.3">
      <c r="A2301" s="219"/>
      <c r="B2301" s="219"/>
      <c r="C2301" s="220"/>
      <c r="D2301" s="220"/>
      <c r="E2301" s="220"/>
      <c r="F2301" s="220"/>
      <c r="G2301" s="220"/>
    </row>
    <row r="2302" spans="1:7" x14ac:dyDescent="0.3">
      <c r="A2302" s="219"/>
      <c r="B2302" s="219"/>
      <c r="C2302" s="220"/>
      <c r="D2302" s="220"/>
      <c r="E2302" s="220"/>
      <c r="F2302" s="220"/>
      <c r="G2302" s="220"/>
    </row>
    <row r="2303" spans="1:7" x14ac:dyDescent="0.3">
      <c r="A2303" s="219"/>
      <c r="B2303" s="219"/>
      <c r="C2303" s="220"/>
      <c r="D2303" s="220"/>
      <c r="E2303" s="220"/>
      <c r="F2303" s="220"/>
      <c r="G2303" s="220"/>
    </row>
    <row r="2304" spans="1:7" x14ac:dyDescent="0.3">
      <c r="A2304" s="219"/>
      <c r="B2304" s="219"/>
      <c r="C2304" s="220"/>
      <c r="D2304" s="220"/>
      <c r="E2304" s="220"/>
      <c r="F2304" s="220"/>
      <c r="G2304" s="220"/>
    </row>
    <row r="2305" spans="1:7" x14ac:dyDescent="0.3">
      <c r="A2305" s="219"/>
      <c r="B2305" s="219"/>
      <c r="C2305" s="220"/>
      <c r="D2305" s="220"/>
      <c r="E2305" s="220"/>
      <c r="F2305" s="220"/>
      <c r="G2305" s="220"/>
    </row>
    <row r="2306" spans="1:7" x14ac:dyDescent="0.3">
      <c r="A2306" s="219"/>
      <c r="B2306" s="219"/>
      <c r="C2306" s="220"/>
      <c r="D2306" s="220"/>
      <c r="E2306" s="220"/>
      <c r="F2306" s="220"/>
      <c r="G2306" s="220"/>
    </row>
    <row r="2307" spans="1:7" x14ac:dyDescent="0.3">
      <c r="A2307" s="219"/>
      <c r="B2307" s="219"/>
      <c r="C2307" s="220"/>
      <c r="D2307" s="220"/>
      <c r="E2307" s="220"/>
      <c r="F2307" s="220"/>
      <c r="G2307" s="220"/>
    </row>
    <row r="2308" spans="1:7" x14ac:dyDescent="0.3">
      <c r="A2308" s="219"/>
      <c r="B2308" s="219"/>
      <c r="C2308" s="220"/>
      <c r="D2308" s="220"/>
      <c r="E2308" s="220"/>
      <c r="F2308" s="220"/>
      <c r="G2308" s="220"/>
    </row>
    <row r="2309" spans="1:7" x14ac:dyDescent="0.3">
      <c r="A2309" s="219"/>
      <c r="B2309" s="219"/>
      <c r="C2309" s="220"/>
      <c r="D2309" s="220"/>
      <c r="E2309" s="220"/>
      <c r="F2309" s="220"/>
      <c r="G2309" s="220"/>
    </row>
    <row r="2310" spans="1:7" x14ac:dyDescent="0.3">
      <c r="A2310" s="219"/>
      <c r="B2310" s="219"/>
      <c r="C2310" s="220"/>
      <c r="D2310" s="220"/>
      <c r="E2310" s="220"/>
      <c r="F2310" s="220"/>
      <c r="G2310" s="220"/>
    </row>
    <row r="2311" spans="1:7" x14ac:dyDescent="0.3">
      <c r="A2311" s="219"/>
      <c r="B2311" s="219"/>
      <c r="C2311" s="220"/>
      <c r="D2311" s="220"/>
      <c r="E2311" s="220"/>
      <c r="F2311" s="220"/>
      <c r="G2311" s="220"/>
    </row>
    <row r="2312" spans="1:7" x14ac:dyDescent="0.3">
      <c r="A2312" s="219"/>
      <c r="B2312" s="219"/>
      <c r="C2312" s="220"/>
      <c r="D2312" s="220"/>
      <c r="E2312" s="220"/>
      <c r="F2312" s="220"/>
      <c r="G2312" s="220"/>
    </row>
    <row r="2313" spans="1:7" x14ac:dyDescent="0.3">
      <c r="A2313" s="219"/>
      <c r="B2313" s="219"/>
      <c r="C2313" s="220"/>
      <c r="D2313" s="220"/>
      <c r="E2313" s="220"/>
      <c r="F2313" s="220"/>
      <c r="G2313" s="220"/>
    </row>
    <row r="2314" spans="1:7" x14ac:dyDescent="0.3">
      <c r="A2314" s="219"/>
      <c r="B2314" s="219"/>
      <c r="C2314" s="220"/>
      <c r="D2314" s="220"/>
      <c r="E2314" s="220"/>
      <c r="F2314" s="220"/>
      <c r="G2314" s="220"/>
    </row>
    <row r="2315" spans="1:7" x14ac:dyDescent="0.3">
      <c r="A2315" s="219"/>
      <c r="B2315" s="219"/>
      <c r="C2315" s="220"/>
      <c r="D2315" s="220"/>
      <c r="E2315" s="220"/>
      <c r="F2315" s="220"/>
      <c r="G2315" s="220"/>
    </row>
    <row r="2316" spans="1:7" x14ac:dyDescent="0.3">
      <c r="A2316" s="219"/>
      <c r="B2316" s="219"/>
      <c r="C2316" s="220"/>
      <c r="D2316" s="220"/>
      <c r="E2316" s="220"/>
      <c r="F2316" s="220"/>
      <c r="G2316" s="220"/>
    </row>
    <row r="2317" spans="1:7" x14ac:dyDescent="0.3">
      <c r="A2317" s="219"/>
      <c r="B2317" s="219"/>
      <c r="C2317" s="220"/>
      <c r="D2317" s="220"/>
      <c r="E2317" s="220"/>
      <c r="F2317" s="220"/>
      <c r="G2317" s="220"/>
    </row>
    <row r="2318" spans="1:7" x14ac:dyDescent="0.3">
      <c r="A2318" s="219"/>
      <c r="B2318" s="219"/>
      <c r="C2318" s="220"/>
      <c r="D2318" s="220"/>
      <c r="E2318" s="220"/>
      <c r="F2318" s="220"/>
      <c r="G2318" s="220"/>
    </row>
    <row r="2319" spans="1:7" x14ac:dyDescent="0.3">
      <c r="A2319" s="219"/>
      <c r="B2319" s="219"/>
      <c r="C2319" s="220"/>
      <c r="D2319" s="220"/>
      <c r="E2319" s="220"/>
      <c r="F2319" s="220"/>
      <c r="G2319" s="220"/>
    </row>
    <row r="2320" spans="1:7" x14ac:dyDescent="0.3">
      <c r="A2320" s="219"/>
      <c r="B2320" s="219"/>
      <c r="C2320" s="220"/>
      <c r="D2320" s="220"/>
      <c r="E2320" s="220"/>
      <c r="F2320" s="220"/>
      <c r="G2320" s="220"/>
    </row>
    <row r="2321" spans="1:7" x14ac:dyDescent="0.3">
      <c r="A2321" s="219"/>
      <c r="B2321" s="219"/>
      <c r="C2321" s="220"/>
      <c r="D2321" s="220"/>
      <c r="E2321" s="220"/>
      <c r="F2321" s="220"/>
      <c r="G2321" s="220"/>
    </row>
    <row r="2322" spans="1:7" x14ac:dyDescent="0.3">
      <c r="A2322" s="219"/>
      <c r="B2322" s="219"/>
      <c r="C2322" s="220"/>
      <c r="D2322" s="220"/>
      <c r="E2322" s="220"/>
      <c r="F2322" s="220"/>
      <c r="G2322" s="220"/>
    </row>
    <row r="2323" spans="1:7" x14ac:dyDescent="0.3">
      <c r="A2323" s="219"/>
      <c r="B2323" s="219"/>
      <c r="C2323" s="220"/>
      <c r="D2323" s="220"/>
      <c r="E2323" s="220"/>
      <c r="F2323" s="220"/>
      <c r="G2323" s="220"/>
    </row>
    <row r="2324" spans="1:7" x14ac:dyDescent="0.3">
      <c r="A2324" s="219"/>
      <c r="B2324" s="219"/>
      <c r="C2324" s="220"/>
      <c r="D2324" s="220"/>
      <c r="E2324" s="220"/>
      <c r="F2324" s="220"/>
      <c r="G2324" s="220"/>
    </row>
    <row r="2325" spans="1:7" x14ac:dyDescent="0.3">
      <c r="A2325" s="219"/>
      <c r="B2325" s="219"/>
      <c r="C2325" s="220"/>
      <c r="D2325" s="220"/>
      <c r="E2325" s="220"/>
      <c r="F2325" s="220"/>
      <c r="G2325" s="220"/>
    </row>
    <row r="2326" spans="1:7" x14ac:dyDescent="0.3">
      <c r="A2326" s="219"/>
      <c r="B2326" s="219"/>
      <c r="C2326" s="220"/>
      <c r="D2326" s="220"/>
      <c r="E2326" s="220"/>
      <c r="F2326" s="220"/>
      <c r="G2326" s="220"/>
    </row>
    <row r="2327" spans="1:7" x14ac:dyDescent="0.3">
      <c r="A2327" s="219"/>
      <c r="B2327" s="219"/>
      <c r="C2327" s="220"/>
      <c r="D2327" s="220"/>
      <c r="E2327" s="220"/>
      <c r="F2327" s="220"/>
      <c r="G2327" s="220"/>
    </row>
    <row r="2328" spans="1:7" x14ac:dyDescent="0.3">
      <c r="A2328" s="219"/>
      <c r="B2328" s="219"/>
      <c r="C2328" s="220"/>
      <c r="D2328" s="220"/>
      <c r="E2328" s="220"/>
      <c r="F2328" s="220"/>
      <c r="G2328" s="220"/>
    </row>
    <row r="2329" spans="1:7" x14ac:dyDescent="0.3">
      <c r="A2329" s="219"/>
      <c r="B2329" s="219"/>
      <c r="C2329" s="220"/>
      <c r="D2329" s="220"/>
      <c r="E2329" s="220"/>
      <c r="F2329" s="220"/>
      <c r="G2329" s="220"/>
    </row>
    <row r="2330" spans="1:7" x14ac:dyDescent="0.3">
      <c r="A2330" s="219"/>
      <c r="B2330" s="219"/>
      <c r="C2330" s="220"/>
      <c r="D2330" s="220"/>
      <c r="E2330" s="220"/>
      <c r="F2330" s="220"/>
      <c r="G2330" s="220"/>
    </row>
    <row r="2331" spans="1:7" x14ac:dyDescent="0.3">
      <c r="A2331" s="219"/>
      <c r="B2331" s="219"/>
      <c r="C2331" s="220"/>
      <c r="D2331" s="220"/>
      <c r="E2331" s="220"/>
      <c r="F2331" s="220"/>
      <c r="G2331" s="220"/>
    </row>
    <row r="2332" spans="1:7" x14ac:dyDescent="0.3">
      <c r="A2332" s="219"/>
      <c r="B2332" s="219"/>
      <c r="C2332" s="220"/>
      <c r="D2332" s="220"/>
      <c r="E2332" s="220"/>
      <c r="F2332" s="220"/>
      <c r="G2332" s="220"/>
    </row>
    <row r="2333" spans="1:7" x14ac:dyDescent="0.3">
      <c r="A2333" s="219"/>
      <c r="B2333" s="219"/>
      <c r="C2333" s="220"/>
      <c r="D2333" s="220"/>
      <c r="E2333" s="220"/>
      <c r="F2333" s="220"/>
      <c r="G2333" s="220"/>
    </row>
    <row r="2334" spans="1:7" x14ac:dyDescent="0.3">
      <c r="A2334" s="219"/>
      <c r="B2334" s="219"/>
      <c r="C2334" s="220"/>
      <c r="D2334" s="220"/>
      <c r="E2334" s="220"/>
      <c r="F2334" s="220"/>
      <c r="G2334" s="220"/>
    </row>
    <row r="2335" spans="1:7" x14ac:dyDescent="0.3">
      <c r="A2335" s="219"/>
      <c r="B2335" s="219"/>
      <c r="C2335" s="220"/>
      <c r="D2335" s="220"/>
      <c r="E2335" s="220"/>
      <c r="F2335" s="220"/>
      <c r="G2335" s="220"/>
    </row>
    <row r="2336" spans="1:7" x14ac:dyDescent="0.3">
      <c r="A2336" s="219"/>
      <c r="B2336" s="219"/>
      <c r="C2336" s="220"/>
      <c r="D2336" s="220"/>
      <c r="E2336" s="220"/>
      <c r="F2336" s="220"/>
      <c r="G2336" s="220"/>
    </row>
    <row r="2337" spans="1:7" x14ac:dyDescent="0.3">
      <c r="A2337" s="219"/>
      <c r="B2337" s="219"/>
      <c r="C2337" s="220"/>
      <c r="D2337" s="220"/>
      <c r="E2337" s="220"/>
      <c r="F2337" s="220"/>
      <c r="G2337" s="220"/>
    </row>
    <row r="2338" spans="1:7" x14ac:dyDescent="0.3">
      <c r="A2338" s="219"/>
      <c r="B2338" s="219"/>
      <c r="C2338" s="220"/>
      <c r="D2338" s="220"/>
      <c r="E2338" s="220"/>
      <c r="F2338" s="220"/>
      <c r="G2338" s="220"/>
    </row>
    <row r="2339" spans="1:7" x14ac:dyDescent="0.3">
      <c r="A2339" s="219"/>
      <c r="B2339" s="219"/>
      <c r="C2339" s="220"/>
      <c r="D2339" s="220"/>
      <c r="E2339" s="220"/>
      <c r="F2339" s="220"/>
      <c r="G2339" s="220"/>
    </row>
    <row r="2340" spans="1:7" x14ac:dyDescent="0.3">
      <c r="A2340" s="219"/>
      <c r="B2340" s="219"/>
      <c r="C2340" s="220"/>
      <c r="D2340" s="220"/>
      <c r="E2340" s="220"/>
      <c r="F2340" s="220"/>
      <c r="G2340" s="220"/>
    </row>
    <row r="2341" spans="1:7" x14ac:dyDescent="0.3">
      <c r="A2341" s="219"/>
      <c r="B2341" s="219"/>
      <c r="C2341" s="220"/>
      <c r="D2341" s="220"/>
      <c r="E2341" s="220"/>
      <c r="F2341" s="220"/>
      <c r="G2341" s="220"/>
    </row>
    <row r="2342" spans="1:7" x14ac:dyDescent="0.3">
      <c r="A2342" s="219"/>
      <c r="B2342" s="219"/>
      <c r="C2342" s="220"/>
      <c r="D2342" s="220"/>
      <c r="E2342" s="220"/>
      <c r="F2342" s="220"/>
      <c r="G2342" s="220"/>
    </row>
    <row r="2343" spans="1:7" x14ac:dyDescent="0.3">
      <c r="A2343" s="219"/>
      <c r="B2343" s="219"/>
      <c r="C2343" s="220"/>
      <c r="D2343" s="220"/>
      <c r="E2343" s="220"/>
      <c r="F2343" s="220"/>
      <c r="G2343" s="220"/>
    </row>
    <row r="2344" spans="1:7" x14ac:dyDescent="0.3">
      <c r="A2344" s="219"/>
      <c r="B2344" s="219"/>
      <c r="C2344" s="220"/>
      <c r="D2344" s="220"/>
      <c r="E2344" s="220"/>
      <c r="F2344" s="220"/>
      <c r="G2344" s="220"/>
    </row>
    <row r="2345" spans="1:7" x14ac:dyDescent="0.3">
      <c r="A2345" s="219"/>
      <c r="B2345" s="219"/>
      <c r="C2345" s="220"/>
      <c r="D2345" s="220"/>
      <c r="E2345" s="220"/>
      <c r="F2345" s="220"/>
      <c r="G2345" s="220"/>
    </row>
    <row r="2346" spans="1:7" x14ac:dyDescent="0.3">
      <c r="A2346" s="219"/>
      <c r="B2346" s="219"/>
      <c r="C2346" s="220"/>
      <c r="D2346" s="220"/>
      <c r="E2346" s="220"/>
      <c r="F2346" s="220"/>
      <c r="G2346" s="220"/>
    </row>
    <row r="2347" spans="1:7" x14ac:dyDescent="0.3">
      <c r="A2347" s="219"/>
      <c r="B2347" s="219"/>
      <c r="C2347" s="220"/>
      <c r="D2347" s="220"/>
      <c r="E2347" s="220"/>
      <c r="F2347" s="220"/>
      <c r="G2347" s="220"/>
    </row>
    <row r="2348" spans="1:7" x14ac:dyDescent="0.3">
      <c r="A2348" s="219"/>
      <c r="B2348" s="219"/>
      <c r="C2348" s="220"/>
      <c r="D2348" s="220"/>
      <c r="E2348" s="220"/>
      <c r="F2348" s="220"/>
      <c r="G2348" s="220"/>
    </row>
    <row r="2349" spans="1:7" x14ac:dyDescent="0.3">
      <c r="A2349" s="219"/>
      <c r="B2349" s="219"/>
      <c r="C2349" s="220"/>
      <c r="D2349" s="220"/>
      <c r="E2349" s="220"/>
      <c r="F2349" s="220"/>
      <c r="G2349" s="220"/>
    </row>
    <row r="2350" spans="1:7" x14ac:dyDescent="0.3">
      <c r="A2350" s="219"/>
      <c r="B2350" s="219"/>
      <c r="C2350" s="220"/>
      <c r="D2350" s="220"/>
      <c r="E2350" s="220"/>
      <c r="F2350" s="220"/>
      <c r="G2350" s="220"/>
    </row>
    <row r="2351" spans="1:7" x14ac:dyDescent="0.3">
      <c r="A2351" s="219"/>
      <c r="B2351" s="219"/>
      <c r="C2351" s="220"/>
      <c r="D2351" s="220"/>
      <c r="E2351" s="220"/>
      <c r="F2351" s="220"/>
      <c r="G2351" s="220"/>
    </row>
    <row r="2352" spans="1:7" x14ac:dyDescent="0.3">
      <c r="A2352" s="219"/>
      <c r="B2352" s="219"/>
      <c r="C2352" s="220"/>
      <c r="D2352" s="220"/>
      <c r="E2352" s="220"/>
      <c r="F2352" s="220"/>
      <c r="G2352" s="220"/>
    </row>
    <row r="2353" spans="1:7" x14ac:dyDescent="0.3">
      <c r="A2353" s="219"/>
      <c r="B2353" s="219"/>
      <c r="C2353" s="220"/>
      <c r="D2353" s="220"/>
      <c r="E2353" s="220"/>
      <c r="F2353" s="220"/>
      <c r="G2353" s="220"/>
    </row>
    <row r="2354" spans="1:7" x14ac:dyDescent="0.3">
      <c r="A2354" s="219"/>
      <c r="B2354" s="219"/>
      <c r="C2354" s="220"/>
      <c r="D2354" s="220"/>
      <c r="E2354" s="220"/>
      <c r="F2354" s="220"/>
      <c r="G2354" s="220"/>
    </row>
    <row r="2355" spans="1:7" x14ac:dyDescent="0.3">
      <c r="A2355" s="219"/>
      <c r="B2355" s="219"/>
      <c r="C2355" s="220"/>
      <c r="D2355" s="220"/>
      <c r="E2355" s="220"/>
      <c r="F2355" s="220"/>
      <c r="G2355" s="220"/>
    </row>
    <row r="2356" spans="1:7" x14ac:dyDescent="0.3">
      <c r="A2356" s="219"/>
      <c r="B2356" s="219"/>
      <c r="C2356" s="220"/>
      <c r="D2356" s="220"/>
      <c r="E2356" s="220"/>
      <c r="F2356" s="220"/>
      <c r="G2356" s="220"/>
    </row>
    <row r="2357" spans="1:7" x14ac:dyDescent="0.3">
      <c r="A2357" s="219"/>
      <c r="B2357" s="219"/>
      <c r="C2357" s="220"/>
      <c r="D2357" s="220"/>
      <c r="E2357" s="220"/>
      <c r="F2357" s="220"/>
      <c r="G2357" s="220"/>
    </row>
    <row r="2358" spans="1:7" x14ac:dyDescent="0.3">
      <c r="A2358" s="219"/>
      <c r="B2358" s="219"/>
      <c r="C2358" s="220"/>
      <c r="D2358" s="220"/>
      <c r="E2358" s="220"/>
      <c r="F2358" s="220"/>
      <c r="G2358" s="220"/>
    </row>
    <row r="2359" spans="1:7" x14ac:dyDescent="0.3">
      <c r="A2359" s="219"/>
      <c r="B2359" s="219"/>
      <c r="C2359" s="220"/>
      <c r="D2359" s="220"/>
      <c r="E2359" s="220"/>
      <c r="F2359" s="220"/>
      <c r="G2359" s="220"/>
    </row>
    <row r="2360" spans="1:7" x14ac:dyDescent="0.3">
      <c r="A2360" s="219"/>
      <c r="B2360" s="219"/>
      <c r="C2360" s="220"/>
      <c r="D2360" s="220"/>
      <c r="E2360" s="220"/>
      <c r="F2360" s="220"/>
      <c r="G2360" s="220"/>
    </row>
    <row r="2361" spans="1:7" x14ac:dyDescent="0.3">
      <c r="A2361" s="219"/>
      <c r="B2361" s="219"/>
      <c r="C2361" s="220"/>
      <c r="D2361" s="220"/>
      <c r="E2361" s="220"/>
      <c r="F2361" s="220"/>
      <c r="G2361" s="220"/>
    </row>
    <row r="2362" spans="1:7" x14ac:dyDescent="0.3">
      <c r="A2362" s="219"/>
      <c r="B2362" s="219"/>
      <c r="C2362" s="220"/>
      <c r="D2362" s="220"/>
      <c r="E2362" s="220"/>
      <c r="F2362" s="220"/>
      <c r="G2362" s="220"/>
    </row>
    <row r="2363" spans="1:7" x14ac:dyDescent="0.3">
      <c r="A2363" s="219"/>
      <c r="B2363" s="219"/>
      <c r="C2363" s="220"/>
      <c r="D2363" s="220"/>
      <c r="E2363" s="220"/>
      <c r="F2363" s="220"/>
      <c r="G2363" s="220"/>
    </row>
    <row r="2364" spans="1:7" x14ac:dyDescent="0.3">
      <c r="A2364" s="219"/>
      <c r="B2364" s="219"/>
      <c r="C2364" s="220"/>
      <c r="D2364" s="220"/>
      <c r="E2364" s="220"/>
      <c r="F2364" s="220"/>
      <c r="G2364" s="220"/>
    </row>
    <row r="2365" spans="1:7" x14ac:dyDescent="0.3">
      <c r="A2365" s="219"/>
      <c r="B2365" s="219"/>
      <c r="C2365" s="220"/>
      <c r="D2365" s="220"/>
      <c r="E2365" s="220"/>
      <c r="F2365" s="220"/>
      <c r="G2365" s="220"/>
    </row>
    <row r="2366" spans="1:7" x14ac:dyDescent="0.3">
      <c r="A2366" s="219"/>
      <c r="B2366" s="219"/>
      <c r="C2366" s="220"/>
      <c r="D2366" s="220"/>
      <c r="E2366" s="220"/>
      <c r="F2366" s="220"/>
      <c r="G2366" s="220"/>
    </row>
    <row r="2367" spans="1:7" x14ac:dyDescent="0.3">
      <c r="A2367" s="219"/>
      <c r="B2367" s="219"/>
      <c r="C2367" s="220"/>
      <c r="D2367" s="220"/>
      <c r="E2367" s="220"/>
      <c r="F2367" s="220"/>
      <c r="G2367" s="220"/>
    </row>
    <row r="2368" spans="1:7" x14ac:dyDescent="0.3">
      <c r="A2368" s="219"/>
      <c r="B2368" s="219"/>
      <c r="C2368" s="220"/>
      <c r="D2368" s="220"/>
      <c r="E2368" s="220"/>
      <c r="F2368" s="220"/>
      <c r="G2368" s="220"/>
    </row>
    <row r="2369" spans="1:7" x14ac:dyDescent="0.3">
      <c r="A2369" s="219"/>
      <c r="B2369" s="219"/>
      <c r="C2369" s="220"/>
      <c r="D2369" s="220"/>
      <c r="E2369" s="220"/>
      <c r="F2369" s="220"/>
      <c r="G2369" s="220"/>
    </row>
    <row r="2370" spans="1:7" x14ac:dyDescent="0.3">
      <c r="A2370" s="219"/>
      <c r="B2370" s="219"/>
      <c r="C2370" s="220"/>
      <c r="D2370" s="220"/>
      <c r="E2370" s="220"/>
      <c r="F2370" s="220"/>
      <c r="G2370" s="220"/>
    </row>
    <row r="2371" spans="1:7" x14ac:dyDescent="0.3">
      <c r="A2371" s="219"/>
      <c r="B2371" s="219"/>
      <c r="C2371" s="220"/>
      <c r="D2371" s="220"/>
      <c r="E2371" s="220"/>
      <c r="F2371" s="220"/>
      <c r="G2371" s="220"/>
    </row>
    <row r="2372" spans="1:7" x14ac:dyDescent="0.3">
      <c r="A2372" s="219"/>
      <c r="B2372" s="219"/>
      <c r="C2372" s="220"/>
      <c r="D2372" s="220"/>
      <c r="E2372" s="220"/>
      <c r="F2372" s="220"/>
      <c r="G2372" s="220"/>
    </row>
    <row r="2373" spans="1:7" x14ac:dyDescent="0.3">
      <c r="A2373" s="219"/>
      <c r="B2373" s="219"/>
      <c r="C2373" s="220"/>
      <c r="D2373" s="220"/>
      <c r="E2373" s="220"/>
      <c r="F2373" s="220"/>
      <c r="G2373" s="220"/>
    </row>
    <row r="2374" spans="1:7" x14ac:dyDescent="0.3">
      <c r="A2374" s="219"/>
      <c r="B2374" s="219"/>
      <c r="C2374" s="220"/>
      <c r="D2374" s="220"/>
      <c r="E2374" s="220"/>
      <c r="F2374" s="220"/>
      <c r="G2374" s="220"/>
    </row>
    <row r="2375" spans="1:7" x14ac:dyDescent="0.3">
      <c r="A2375" s="219"/>
      <c r="B2375" s="219"/>
      <c r="C2375" s="220"/>
      <c r="D2375" s="220"/>
      <c r="E2375" s="220"/>
      <c r="F2375" s="220"/>
      <c r="G2375" s="220"/>
    </row>
    <row r="2376" spans="1:7" x14ac:dyDescent="0.3">
      <c r="A2376" s="219"/>
      <c r="B2376" s="219"/>
      <c r="C2376" s="220"/>
      <c r="D2376" s="220"/>
      <c r="E2376" s="220"/>
      <c r="F2376" s="220"/>
      <c r="G2376" s="220"/>
    </row>
    <row r="2377" spans="1:7" x14ac:dyDescent="0.3">
      <c r="A2377" s="219"/>
      <c r="B2377" s="219"/>
      <c r="C2377" s="220"/>
      <c r="D2377" s="220"/>
      <c r="E2377" s="220"/>
      <c r="F2377" s="220"/>
      <c r="G2377" s="220"/>
    </row>
    <row r="2378" spans="1:7" x14ac:dyDescent="0.3">
      <c r="A2378" s="219"/>
      <c r="B2378" s="219"/>
      <c r="C2378" s="220"/>
      <c r="D2378" s="220"/>
      <c r="E2378" s="220"/>
      <c r="F2378" s="220"/>
      <c r="G2378" s="220"/>
    </row>
    <row r="2379" spans="1:7" x14ac:dyDescent="0.3">
      <c r="A2379" s="219"/>
      <c r="B2379" s="219"/>
      <c r="C2379" s="220"/>
      <c r="D2379" s="220"/>
      <c r="E2379" s="220"/>
      <c r="F2379" s="220"/>
      <c r="G2379" s="220"/>
    </row>
    <row r="2380" spans="1:7" x14ac:dyDescent="0.3">
      <c r="A2380" s="219"/>
      <c r="B2380" s="219"/>
      <c r="C2380" s="220"/>
      <c r="D2380" s="220"/>
      <c r="E2380" s="220"/>
      <c r="F2380" s="220"/>
      <c r="G2380" s="220"/>
    </row>
    <row r="2381" spans="1:7" x14ac:dyDescent="0.3">
      <c r="A2381" s="219"/>
      <c r="B2381" s="219"/>
      <c r="C2381" s="220"/>
      <c r="D2381" s="220"/>
      <c r="E2381" s="220"/>
      <c r="F2381" s="220"/>
      <c r="G2381" s="220"/>
    </row>
    <row r="2382" spans="1:7" x14ac:dyDescent="0.3">
      <c r="A2382" s="219"/>
      <c r="B2382" s="219"/>
      <c r="C2382" s="220"/>
      <c r="D2382" s="220"/>
      <c r="E2382" s="220"/>
      <c r="F2382" s="220"/>
      <c r="G2382" s="220"/>
    </row>
    <row r="2383" spans="1:7" x14ac:dyDescent="0.3">
      <c r="A2383" s="219"/>
      <c r="B2383" s="219"/>
      <c r="C2383" s="220"/>
      <c r="D2383" s="220"/>
      <c r="E2383" s="220"/>
      <c r="F2383" s="220"/>
      <c r="G2383" s="220"/>
    </row>
    <row r="2384" spans="1:7" x14ac:dyDescent="0.3">
      <c r="A2384" s="219"/>
      <c r="B2384" s="219"/>
      <c r="C2384" s="220"/>
      <c r="D2384" s="220"/>
      <c r="E2384" s="220"/>
      <c r="F2384" s="220"/>
      <c r="G2384" s="220"/>
    </row>
    <row r="2385" spans="1:7" x14ac:dyDescent="0.3">
      <c r="A2385" s="219"/>
      <c r="B2385" s="219"/>
      <c r="C2385" s="220"/>
      <c r="D2385" s="220"/>
      <c r="E2385" s="220"/>
      <c r="F2385" s="220"/>
      <c r="G2385" s="220"/>
    </row>
    <row r="2386" spans="1:7" x14ac:dyDescent="0.3">
      <c r="A2386" s="219"/>
      <c r="B2386" s="219"/>
      <c r="C2386" s="220"/>
      <c r="D2386" s="220"/>
      <c r="E2386" s="220"/>
      <c r="F2386" s="220"/>
      <c r="G2386" s="220"/>
    </row>
    <row r="2387" spans="1:7" x14ac:dyDescent="0.3">
      <c r="A2387" s="219"/>
      <c r="B2387" s="219"/>
      <c r="C2387" s="220"/>
      <c r="D2387" s="220"/>
      <c r="E2387" s="220"/>
      <c r="F2387" s="220"/>
      <c r="G2387" s="220"/>
    </row>
    <row r="2388" spans="1:7" x14ac:dyDescent="0.3">
      <c r="A2388" s="219"/>
      <c r="B2388" s="219"/>
      <c r="C2388" s="220"/>
      <c r="D2388" s="220"/>
      <c r="E2388" s="220"/>
      <c r="F2388" s="220"/>
      <c r="G2388" s="220"/>
    </row>
    <row r="2389" spans="1:7" x14ac:dyDescent="0.3">
      <c r="A2389" s="219"/>
      <c r="B2389" s="219"/>
      <c r="C2389" s="220"/>
      <c r="D2389" s="220"/>
      <c r="E2389" s="220"/>
      <c r="F2389" s="220"/>
      <c r="G2389" s="220"/>
    </row>
    <row r="2390" spans="1:7" x14ac:dyDescent="0.3">
      <c r="A2390" s="219"/>
      <c r="B2390" s="219"/>
      <c r="C2390" s="220"/>
      <c r="D2390" s="220"/>
      <c r="E2390" s="220"/>
      <c r="F2390" s="220"/>
      <c r="G2390" s="220"/>
    </row>
    <row r="2391" spans="1:7" x14ac:dyDescent="0.3">
      <c r="A2391" s="219"/>
      <c r="B2391" s="219"/>
      <c r="C2391" s="220"/>
      <c r="D2391" s="220"/>
      <c r="E2391" s="220"/>
      <c r="F2391" s="220"/>
      <c r="G2391" s="220"/>
    </row>
    <row r="2392" spans="1:7" x14ac:dyDescent="0.3">
      <c r="A2392" s="219"/>
      <c r="B2392" s="219"/>
      <c r="C2392" s="220"/>
      <c r="D2392" s="220"/>
      <c r="E2392" s="220"/>
      <c r="F2392" s="220"/>
      <c r="G2392" s="220"/>
    </row>
    <row r="2393" spans="1:7" x14ac:dyDescent="0.3">
      <c r="A2393" s="219"/>
      <c r="B2393" s="219"/>
      <c r="C2393" s="220"/>
      <c r="D2393" s="220"/>
      <c r="E2393" s="220"/>
      <c r="F2393" s="220"/>
      <c r="G2393" s="220"/>
    </row>
    <row r="2394" spans="1:7" x14ac:dyDescent="0.3">
      <c r="A2394" s="219"/>
      <c r="B2394" s="219"/>
      <c r="C2394" s="220"/>
      <c r="D2394" s="220"/>
      <c r="E2394" s="220"/>
      <c r="F2394" s="220"/>
      <c r="G2394" s="220"/>
    </row>
    <row r="2395" spans="1:7" x14ac:dyDescent="0.3">
      <c r="A2395" s="219"/>
      <c r="B2395" s="219"/>
      <c r="C2395" s="220"/>
      <c r="D2395" s="220"/>
      <c r="E2395" s="220"/>
      <c r="F2395" s="220"/>
      <c r="G2395" s="220"/>
    </row>
    <row r="2396" spans="1:7" x14ac:dyDescent="0.3">
      <c r="A2396" s="219"/>
      <c r="B2396" s="219"/>
      <c r="C2396" s="220"/>
      <c r="D2396" s="220"/>
      <c r="E2396" s="220"/>
      <c r="F2396" s="220"/>
      <c r="G2396" s="220"/>
    </row>
    <row r="2397" spans="1:7" x14ac:dyDescent="0.3">
      <c r="A2397" s="219"/>
      <c r="B2397" s="219"/>
      <c r="C2397" s="220"/>
      <c r="D2397" s="220"/>
      <c r="E2397" s="220"/>
      <c r="F2397" s="220"/>
      <c r="G2397" s="220"/>
    </row>
    <row r="2398" spans="1:7" x14ac:dyDescent="0.3">
      <c r="A2398" s="219"/>
      <c r="B2398" s="219"/>
      <c r="C2398" s="220"/>
      <c r="D2398" s="220"/>
      <c r="E2398" s="220"/>
      <c r="F2398" s="220"/>
      <c r="G2398" s="220"/>
    </row>
    <row r="2399" spans="1:7" x14ac:dyDescent="0.3">
      <c r="A2399" s="219"/>
      <c r="B2399" s="219"/>
      <c r="C2399" s="220"/>
      <c r="D2399" s="220"/>
      <c r="E2399" s="220"/>
      <c r="F2399" s="220"/>
      <c r="G2399" s="220"/>
    </row>
    <row r="2400" spans="1:7" x14ac:dyDescent="0.3">
      <c r="A2400" s="219"/>
      <c r="B2400" s="219"/>
      <c r="C2400" s="220"/>
      <c r="D2400" s="220"/>
      <c r="E2400" s="220"/>
      <c r="F2400" s="220"/>
      <c r="G2400" s="220"/>
    </row>
    <row r="2401" spans="1:7" x14ac:dyDescent="0.3">
      <c r="A2401" s="219"/>
      <c r="B2401" s="219"/>
      <c r="C2401" s="220"/>
      <c r="D2401" s="220"/>
      <c r="E2401" s="220"/>
      <c r="F2401" s="220"/>
      <c r="G2401" s="220"/>
    </row>
    <row r="2402" spans="1:7" x14ac:dyDescent="0.3">
      <c r="A2402" s="219"/>
      <c r="B2402" s="219"/>
      <c r="C2402" s="220"/>
      <c r="D2402" s="220"/>
      <c r="E2402" s="220"/>
      <c r="F2402" s="220"/>
      <c r="G2402" s="220"/>
    </row>
    <row r="2403" spans="1:7" x14ac:dyDescent="0.3">
      <c r="A2403" s="219"/>
      <c r="B2403" s="219"/>
      <c r="C2403" s="220"/>
      <c r="D2403" s="220"/>
      <c r="E2403" s="220"/>
      <c r="F2403" s="220"/>
      <c r="G2403" s="220"/>
    </row>
    <row r="2404" spans="1:7" x14ac:dyDescent="0.3">
      <c r="A2404" s="219"/>
      <c r="B2404" s="219"/>
      <c r="C2404" s="220"/>
      <c r="D2404" s="220"/>
      <c r="E2404" s="220"/>
      <c r="F2404" s="220"/>
      <c r="G2404" s="220"/>
    </row>
    <row r="2405" spans="1:7" x14ac:dyDescent="0.3">
      <c r="A2405" s="219"/>
      <c r="B2405" s="219"/>
      <c r="C2405" s="220"/>
      <c r="D2405" s="220"/>
      <c r="E2405" s="220"/>
      <c r="F2405" s="220"/>
      <c r="G2405" s="220"/>
    </row>
    <row r="2406" spans="1:7" x14ac:dyDescent="0.3">
      <c r="A2406" s="219"/>
      <c r="B2406" s="219"/>
      <c r="C2406" s="220"/>
      <c r="D2406" s="220"/>
      <c r="E2406" s="220"/>
      <c r="F2406" s="220"/>
      <c r="G2406" s="220"/>
    </row>
    <row r="2407" spans="1:7" x14ac:dyDescent="0.3">
      <c r="A2407" s="219"/>
      <c r="B2407" s="219"/>
      <c r="C2407" s="220"/>
      <c r="D2407" s="220"/>
      <c r="E2407" s="220"/>
      <c r="F2407" s="220"/>
      <c r="G2407" s="220"/>
    </row>
    <row r="2408" spans="1:7" x14ac:dyDescent="0.3">
      <c r="A2408" s="219"/>
      <c r="B2408" s="219"/>
      <c r="C2408" s="220"/>
      <c r="D2408" s="220"/>
      <c r="E2408" s="220"/>
      <c r="F2408" s="220"/>
      <c r="G2408" s="220"/>
    </row>
    <row r="2409" spans="1:7" x14ac:dyDescent="0.3">
      <c r="A2409" s="219"/>
      <c r="B2409" s="219"/>
      <c r="C2409" s="220"/>
      <c r="D2409" s="220"/>
      <c r="E2409" s="220"/>
      <c r="F2409" s="220"/>
      <c r="G2409" s="220"/>
    </row>
    <row r="2410" spans="1:7" x14ac:dyDescent="0.3">
      <c r="A2410" s="219"/>
      <c r="B2410" s="219"/>
      <c r="C2410" s="220"/>
      <c r="D2410" s="220"/>
      <c r="E2410" s="220"/>
      <c r="F2410" s="220"/>
      <c r="G2410" s="220"/>
    </row>
    <row r="2411" spans="1:7" x14ac:dyDescent="0.3">
      <c r="A2411" s="219"/>
      <c r="B2411" s="219"/>
      <c r="C2411" s="220"/>
      <c r="D2411" s="220"/>
      <c r="E2411" s="220"/>
      <c r="F2411" s="220"/>
      <c r="G2411" s="220"/>
    </row>
    <row r="2412" spans="1:7" x14ac:dyDescent="0.3">
      <c r="A2412" s="219"/>
      <c r="B2412" s="219"/>
      <c r="C2412" s="220"/>
      <c r="D2412" s="220"/>
      <c r="E2412" s="220"/>
      <c r="F2412" s="220"/>
      <c r="G2412" s="220"/>
    </row>
    <row r="2413" spans="1:7" x14ac:dyDescent="0.3">
      <c r="A2413" s="219"/>
      <c r="B2413" s="219"/>
      <c r="C2413" s="220"/>
      <c r="D2413" s="220"/>
      <c r="E2413" s="220"/>
      <c r="F2413" s="220"/>
      <c r="G2413" s="220"/>
    </row>
    <row r="2414" spans="1:7" x14ac:dyDescent="0.3">
      <c r="A2414" s="219"/>
      <c r="B2414" s="219"/>
      <c r="C2414" s="220"/>
      <c r="D2414" s="220"/>
      <c r="E2414" s="220"/>
      <c r="F2414" s="220"/>
      <c r="G2414" s="220"/>
    </row>
    <row r="2415" spans="1:7" x14ac:dyDescent="0.3">
      <c r="A2415" s="219"/>
      <c r="B2415" s="219"/>
      <c r="C2415" s="220"/>
      <c r="D2415" s="220"/>
      <c r="E2415" s="220"/>
      <c r="F2415" s="220"/>
      <c r="G2415" s="220"/>
    </row>
    <row r="2416" spans="1:7" x14ac:dyDescent="0.3">
      <c r="A2416" s="219"/>
      <c r="B2416" s="219"/>
      <c r="C2416" s="220"/>
      <c r="D2416" s="220"/>
      <c r="E2416" s="220"/>
      <c r="F2416" s="220"/>
      <c r="G2416" s="220"/>
    </row>
    <row r="2417" spans="1:7" x14ac:dyDescent="0.3">
      <c r="A2417" s="219"/>
      <c r="B2417" s="219"/>
      <c r="C2417" s="220"/>
      <c r="D2417" s="220"/>
      <c r="E2417" s="220"/>
      <c r="F2417" s="220"/>
      <c r="G2417" s="220"/>
    </row>
    <row r="2418" spans="1:7" x14ac:dyDescent="0.3">
      <c r="A2418" s="219"/>
      <c r="B2418" s="219"/>
      <c r="C2418" s="220"/>
      <c r="D2418" s="220"/>
      <c r="E2418" s="220"/>
      <c r="F2418" s="220"/>
      <c r="G2418" s="220"/>
    </row>
    <row r="2419" spans="1:7" x14ac:dyDescent="0.3">
      <c r="A2419" s="219"/>
      <c r="B2419" s="219"/>
      <c r="C2419" s="220"/>
      <c r="D2419" s="220"/>
      <c r="E2419" s="220"/>
      <c r="F2419" s="220"/>
      <c r="G2419" s="220"/>
    </row>
    <row r="2420" spans="1:7" x14ac:dyDescent="0.3">
      <c r="A2420" s="219"/>
      <c r="B2420" s="219"/>
      <c r="C2420" s="220"/>
      <c r="D2420" s="220"/>
      <c r="E2420" s="220"/>
      <c r="F2420" s="220"/>
      <c r="G2420" s="220"/>
    </row>
    <row r="2421" spans="1:7" x14ac:dyDescent="0.3">
      <c r="A2421" s="219"/>
      <c r="B2421" s="219"/>
      <c r="C2421" s="220"/>
      <c r="D2421" s="220"/>
      <c r="E2421" s="220"/>
      <c r="F2421" s="220"/>
      <c r="G2421" s="220"/>
    </row>
    <row r="2422" spans="1:7" x14ac:dyDescent="0.3">
      <c r="A2422" s="219"/>
      <c r="B2422" s="219"/>
      <c r="C2422" s="220"/>
      <c r="D2422" s="220"/>
      <c r="E2422" s="220"/>
      <c r="F2422" s="220"/>
      <c r="G2422" s="220"/>
    </row>
    <row r="2423" spans="1:7" x14ac:dyDescent="0.3">
      <c r="A2423" s="219"/>
      <c r="B2423" s="219"/>
      <c r="C2423" s="220"/>
      <c r="D2423" s="220"/>
      <c r="E2423" s="220"/>
      <c r="F2423" s="220"/>
      <c r="G2423" s="220"/>
    </row>
    <row r="2424" spans="1:7" x14ac:dyDescent="0.3">
      <c r="A2424" s="219"/>
      <c r="B2424" s="219"/>
      <c r="C2424" s="220"/>
      <c r="D2424" s="220"/>
      <c r="E2424" s="220"/>
      <c r="F2424" s="220"/>
      <c r="G2424" s="220"/>
    </row>
    <row r="2425" spans="1:7" x14ac:dyDescent="0.3">
      <c r="A2425" s="219"/>
      <c r="B2425" s="219"/>
      <c r="C2425" s="220"/>
      <c r="D2425" s="220"/>
      <c r="E2425" s="220"/>
      <c r="F2425" s="220"/>
      <c r="G2425" s="220"/>
    </row>
    <row r="2426" spans="1:7" x14ac:dyDescent="0.3">
      <c r="A2426" s="219"/>
      <c r="B2426" s="219"/>
      <c r="C2426" s="220"/>
      <c r="D2426" s="220"/>
      <c r="E2426" s="220"/>
      <c r="F2426" s="220"/>
      <c r="G2426" s="220"/>
    </row>
    <row r="2427" spans="1:7" x14ac:dyDescent="0.3">
      <c r="A2427" s="219"/>
      <c r="B2427" s="219"/>
      <c r="C2427" s="220"/>
      <c r="D2427" s="220"/>
      <c r="E2427" s="220"/>
      <c r="F2427" s="220"/>
      <c r="G2427" s="220"/>
    </row>
    <row r="2428" spans="1:7" x14ac:dyDescent="0.3">
      <c r="A2428" s="219"/>
      <c r="B2428" s="219"/>
      <c r="C2428" s="220"/>
      <c r="D2428" s="220"/>
      <c r="E2428" s="220"/>
      <c r="F2428" s="220"/>
      <c r="G2428" s="220"/>
    </row>
    <row r="2429" spans="1:7" x14ac:dyDescent="0.3">
      <c r="A2429" s="219"/>
      <c r="B2429" s="219"/>
      <c r="C2429" s="220"/>
      <c r="D2429" s="220"/>
      <c r="E2429" s="220"/>
      <c r="F2429" s="220"/>
      <c r="G2429" s="220"/>
    </row>
    <row r="2430" spans="1:7" x14ac:dyDescent="0.3">
      <c r="A2430" s="219"/>
      <c r="B2430" s="219"/>
      <c r="C2430" s="220"/>
      <c r="D2430" s="220"/>
      <c r="E2430" s="220"/>
      <c r="F2430" s="220"/>
      <c r="G2430" s="220"/>
    </row>
    <row r="2431" spans="1:7" x14ac:dyDescent="0.3">
      <c r="A2431" s="219"/>
      <c r="B2431" s="219"/>
      <c r="C2431" s="220"/>
      <c r="D2431" s="220"/>
      <c r="E2431" s="220"/>
      <c r="F2431" s="220"/>
      <c r="G2431" s="220"/>
    </row>
    <row r="2432" spans="1:7" x14ac:dyDescent="0.3">
      <c r="A2432" s="219"/>
      <c r="B2432" s="219"/>
      <c r="C2432" s="220"/>
      <c r="D2432" s="220"/>
      <c r="E2432" s="220"/>
      <c r="F2432" s="220"/>
      <c r="G2432" s="220"/>
    </row>
    <row r="2433" spans="1:7" x14ac:dyDescent="0.3">
      <c r="A2433" s="219"/>
      <c r="B2433" s="219"/>
      <c r="C2433" s="220"/>
      <c r="D2433" s="220"/>
      <c r="E2433" s="220"/>
      <c r="F2433" s="220"/>
      <c r="G2433" s="220"/>
    </row>
    <row r="2434" spans="1:7" x14ac:dyDescent="0.3">
      <c r="A2434" s="219"/>
      <c r="B2434" s="219"/>
      <c r="C2434" s="220"/>
      <c r="D2434" s="220"/>
      <c r="E2434" s="220"/>
      <c r="F2434" s="220"/>
      <c r="G2434" s="220"/>
    </row>
    <row r="2435" spans="1:7" x14ac:dyDescent="0.3">
      <c r="A2435" s="219"/>
      <c r="B2435" s="219"/>
      <c r="C2435" s="220"/>
      <c r="D2435" s="220"/>
      <c r="E2435" s="220"/>
      <c r="F2435" s="220"/>
      <c r="G2435" s="220"/>
    </row>
    <row r="2436" spans="1:7" x14ac:dyDescent="0.3">
      <c r="A2436" s="219"/>
      <c r="B2436" s="219"/>
      <c r="C2436" s="220"/>
      <c r="D2436" s="220"/>
      <c r="E2436" s="220"/>
      <c r="F2436" s="220"/>
      <c r="G2436" s="220"/>
    </row>
    <row r="2437" spans="1:7" x14ac:dyDescent="0.3">
      <c r="A2437" s="219"/>
      <c r="B2437" s="219"/>
      <c r="C2437" s="220"/>
      <c r="D2437" s="220"/>
      <c r="E2437" s="220"/>
      <c r="F2437" s="220"/>
      <c r="G2437" s="220"/>
    </row>
    <row r="2438" spans="1:7" x14ac:dyDescent="0.3">
      <c r="A2438" s="219"/>
      <c r="B2438" s="219"/>
      <c r="C2438" s="220"/>
      <c r="D2438" s="220"/>
      <c r="E2438" s="220"/>
      <c r="F2438" s="220"/>
      <c r="G2438" s="220"/>
    </row>
    <row r="2439" spans="1:7" x14ac:dyDescent="0.3">
      <c r="A2439" s="219"/>
      <c r="B2439" s="219"/>
      <c r="C2439" s="220"/>
      <c r="D2439" s="220"/>
      <c r="E2439" s="220"/>
      <c r="F2439" s="220"/>
      <c r="G2439" s="220"/>
    </row>
    <row r="2440" spans="1:7" x14ac:dyDescent="0.3">
      <c r="A2440" s="219"/>
      <c r="B2440" s="219"/>
      <c r="C2440" s="220"/>
      <c r="D2440" s="220"/>
      <c r="E2440" s="220"/>
      <c r="F2440" s="220"/>
      <c r="G2440" s="220"/>
    </row>
    <row r="2441" spans="1:7" x14ac:dyDescent="0.3">
      <c r="A2441" s="219"/>
      <c r="B2441" s="219"/>
      <c r="C2441" s="220"/>
      <c r="D2441" s="220"/>
      <c r="E2441" s="220"/>
      <c r="F2441" s="220"/>
      <c r="G2441" s="220"/>
    </row>
    <row r="2442" spans="1:7" x14ac:dyDescent="0.3">
      <c r="A2442" s="219"/>
      <c r="B2442" s="219"/>
      <c r="C2442" s="220"/>
      <c r="D2442" s="220"/>
      <c r="E2442" s="220"/>
      <c r="F2442" s="220"/>
      <c r="G2442" s="220"/>
    </row>
    <row r="2443" spans="1:7" x14ac:dyDescent="0.3">
      <c r="A2443" s="219"/>
      <c r="B2443" s="219"/>
      <c r="C2443" s="220"/>
      <c r="D2443" s="220"/>
      <c r="E2443" s="220"/>
      <c r="F2443" s="220"/>
      <c r="G2443" s="220"/>
    </row>
    <row r="2444" spans="1:7" x14ac:dyDescent="0.3">
      <c r="A2444" s="219"/>
      <c r="B2444" s="219"/>
      <c r="C2444" s="220"/>
      <c r="D2444" s="220"/>
      <c r="E2444" s="220"/>
      <c r="F2444" s="220"/>
      <c r="G2444" s="220"/>
    </row>
    <row r="2445" spans="1:7" x14ac:dyDescent="0.3">
      <c r="A2445" s="219"/>
      <c r="B2445" s="219"/>
      <c r="C2445" s="220"/>
      <c r="D2445" s="220"/>
      <c r="E2445" s="220"/>
      <c r="F2445" s="220"/>
      <c r="G2445" s="220"/>
    </row>
    <row r="2446" spans="1:7" x14ac:dyDescent="0.3">
      <c r="A2446" s="219"/>
      <c r="B2446" s="219"/>
      <c r="C2446" s="220"/>
      <c r="D2446" s="220"/>
      <c r="E2446" s="220"/>
      <c r="F2446" s="220"/>
      <c r="G2446" s="220"/>
    </row>
    <row r="2447" spans="1:7" x14ac:dyDescent="0.3">
      <c r="A2447" s="219"/>
      <c r="B2447" s="219"/>
      <c r="C2447" s="220"/>
      <c r="D2447" s="220"/>
      <c r="E2447" s="220"/>
      <c r="F2447" s="220"/>
      <c r="G2447" s="220"/>
    </row>
    <row r="2448" spans="1:7" x14ac:dyDescent="0.3">
      <c r="A2448" s="219"/>
      <c r="B2448" s="219"/>
      <c r="C2448" s="220"/>
      <c r="D2448" s="220"/>
      <c r="E2448" s="220"/>
      <c r="F2448" s="220"/>
      <c r="G2448" s="220"/>
    </row>
    <row r="2449" spans="1:7" x14ac:dyDescent="0.3">
      <c r="A2449" s="219"/>
      <c r="B2449" s="219"/>
      <c r="C2449" s="220"/>
      <c r="D2449" s="220"/>
      <c r="E2449" s="220"/>
      <c r="F2449" s="220"/>
      <c r="G2449" s="220"/>
    </row>
    <row r="2450" spans="1:7" x14ac:dyDescent="0.3">
      <c r="A2450" s="219"/>
      <c r="B2450" s="219"/>
      <c r="C2450" s="220"/>
      <c r="D2450" s="220"/>
      <c r="E2450" s="220"/>
      <c r="F2450" s="220"/>
      <c r="G2450" s="220"/>
    </row>
    <row r="2451" spans="1:7" x14ac:dyDescent="0.3">
      <c r="A2451" s="219"/>
      <c r="B2451" s="219"/>
      <c r="C2451" s="220"/>
      <c r="D2451" s="220"/>
      <c r="E2451" s="220"/>
      <c r="F2451" s="220"/>
      <c r="G2451" s="220"/>
    </row>
    <row r="2452" spans="1:7" x14ac:dyDescent="0.3">
      <c r="A2452" s="219"/>
      <c r="B2452" s="219"/>
      <c r="C2452" s="220"/>
      <c r="D2452" s="220"/>
      <c r="E2452" s="220"/>
      <c r="F2452" s="220"/>
      <c r="G2452" s="220"/>
    </row>
    <row r="2453" spans="1:7" x14ac:dyDescent="0.3">
      <c r="A2453" s="219"/>
      <c r="B2453" s="219"/>
      <c r="C2453" s="220"/>
      <c r="D2453" s="220"/>
      <c r="E2453" s="220"/>
      <c r="F2453" s="220"/>
      <c r="G2453" s="220"/>
    </row>
    <row r="2454" spans="1:7" x14ac:dyDescent="0.3">
      <c r="A2454" s="219"/>
      <c r="B2454" s="219"/>
      <c r="C2454" s="220"/>
      <c r="D2454" s="220"/>
      <c r="E2454" s="220"/>
      <c r="F2454" s="220"/>
      <c r="G2454" s="220"/>
    </row>
    <row r="2455" spans="1:7" x14ac:dyDescent="0.3">
      <c r="A2455" s="219"/>
      <c r="B2455" s="219"/>
      <c r="C2455" s="220"/>
      <c r="D2455" s="220"/>
      <c r="E2455" s="220"/>
      <c r="F2455" s="220"/>
      <c r="G2455" s="220"/>
    </row>
    <row r="2456" spans="1:7" x14ac:dyDescent="0.3">
      <c r="A2456" s="219"/>
      <c r="B2456" s="219"/>
      <c r="C2456" s="220"/>
      <c r="D2456" s="220"/>
      <c r="E2456" s="220"/>
      <c r="F2456" s="220"/>
      <c r="G2456" s="220"/>
    </row>
    <row r="2457" spans="1:7" x14ac:dyDescent="0.3">
      <c r="A2457" s="219"/>
      <c r="B2457" s="219"/>
      <c r="C2457" s="220"/>
      <c r="D2457" s="220"/>
      <c r="E2457" s="220"/>
      <c r="F2457" s="220"/>
      <c r="G2457" s="220"/>
    </row>
    <row r="2458" spans="1:7" x14ac:dyDescent="0.3">
      <c r="A2458" s="219"/>
      <c r="B2458" s="219"/>
      <c r="C2458" s="220"/>
      <c r="D2458" s="220"/>
      <c r="E2458" s="220"/>
      <c r="F2458" s="220"/>
      <c r="G2458" s="220"/>
    </row>
    <row r="2459" spans="1:7" x14ac:dyDescent="0.3">
      <c r="A2459" s="219"/>
      <c r="B2459" s="219"/>
      <c r="C2459" s="220"/>
      <c r="D2459" s="220"/>
      <c r="E2459" s="220"/>
      <c r="F2459" s="220"/>
      <c r="G2459" s="220"/>
    </row>
    <row r="2460" spans="1:7" x14ac:dyDescent="0.3">
      <c r="A2460" s="219"/>
      <c r="B2460" s="219"/>
      <c r="C2460" s="220"/>
      <c r="D2460" s="220"/>
      <c r="E2460" s="220"/>
      <c r="F2460" s="220"/>
      <c r="G2460" s="220"/>
    </row>
    <row r="2461" spans="1:7" x14ac:dyDescent="0.3">
      <c r="A2461" s="219"/>
      <c r="B2461" s="219"/>
      <c r="C2461" s="220"/>
      <c r="D2461" s="220"/>
      <c r="E2461" s="220"/>
      <c r="F2461" s="220"/>
      <c r="G2461" s="220"/>
    </row>
    <row r="2462" spans="1:7" x14ac:dyDescent="0.3">
      <c r="A2462" s="219"/>
      <c r="B2462" s="219"/>
      <c r="C2462" s="220"/>
      <c r="D2462" s="220"/>
      <c r="E2462" s="220"/>
      <c r="F2462" s="220"/>
      <c r="G2462" s="220"/>
    </row>
    <row r="2463" spans="1:7" x14ac:dyDescent="0.3">
      <c r="A2463" s="219"/>
      <c r="B2463" s="219"/>
      <c r="C2463" s="220"/>
      <c r="D2463" s="220"/>
      <c r="E2463" s="220"/>
      <c r="F2463" s="220"/>
      <c r="G2463" s="220"/>
    </row>
    <row r="2464" spans="1:7" x14ac:dyDescent="0.3">
      <c r="A2464" s="219"/>
      <c r="B2464" s="219"/>
      <c r="C2464" s="220"/>
      <c r="D2464" s="220"/>
      <c r="E2464" s="220"/>
      <c r="F2464" s="220"/>
      <c r="G2464" s="220"/>
    </row>
    <row r="2465" spans="1:7" x14ac:dyDescent="0.3">
      <c r="A2465" s="219"/>
      <c r="B2465" s="219"/>
      <c r="C2465" s="220"/>
      <c r="D2465" s="220"/>
      <c r="E2465" s="220"/>
      <c r="F2465" s="220"/>
      <c r="G2465" s="220"/>
    </row>
    <row r="2466" spans="1:7" x14ac:dyDescent="0.3">
      <c r="A2466" s="219"/>
      <c r="B2466" s="219"/>
      <c r="C2466" s="220"/>
      <c r="D2466" s="220"/>
      <c r="E2466" s="220"/>
      <c r="F2466" s="220"/>
      <c r="G2466" s="220"/>
    </row>
    <row r="2467" spans="1:7" x14ac:dyDescent="0.3">
      <c r="A2467" s="219"/>
      <c r="B2467" s="219"/>
      <c r="C2467" s="220"/>
      <c r="D2467" s="220"/>
      <c r="E2467" s="220"/>
      <c r="F2467" s="220"/>
      <c r="G2467" s="220"/>
    </row>
    <row r="2468" spans="1:7" x14ac:dyDescent="0.3">
      <c r="A2468" s="219"/>
      <c r="B2468" s="219"/>
      <c r="C2468" s="220"/>
      <c r="D2468" s="220"/>
      <c r="E2468" s="220"/>
      <c r="F2468" s="220"/>
      <c r="G2468" s="220"/>
    </row>
    <row r="2469" spans="1:7" x14ac:dyDescent="0.3">
      <c r="A2469" s="219"/>
      <c r="B2469" s="219"/>
      <c r="C2469" s="220"/>
      <c r="D2469" s="220"/>
      <c r="E2469" s="220"/>
      <c r="F2469" s="220"/>
      <c r="G2469" s="220"/>
    </row>
    <row r="2470" spans="1:7" x14ac:dyDescent="0.3">
      <c r="A2470" s="219"/>
      <c r="B2470" s="219"/>
      <c r="C2470" s="220"/>
      <c r="D2470" s="220"/>
      <c r="E2470" s="220"/>
      <c r="F2470" s="220"/>
      <c r="G2470" s="220"/>
    </row>
    <row r="2471" spans="1:7" x14ac:dyDescent="0.3">
      <c r="A2471" s="219"/>
      <c r="B2471" s="219"/>
      <c r="C2471" s="220"/>
      <c r="D2471" s="220"/>
      <c r="E2471" s="220"/>
      <c r="F2471" s="220"/>
      <c r="G2471" s="220"/>
    </row>
    <row r="2472" spans="1:7" x14ac:dyDescent="0.3">
      <c r="A2472" s="219"/>
      <c r="B2472" s="219"/>
      <c r="C2472" s="220"/>
      <c r="D2472" s="220"/>
      <c r="E2472" s="220"/>
      <c r="F2472" s="220"/>
      <c r="G2472" s="220"/>
    </row>
    <row r="2473" spans="1:7" x14ac:dyDescent="0.3">
      <c r="A2473" s="219"/>
      <c r="B2473" s="219"/>
      <c r="C2473" s="220"/>
      <c r="D2473" s="220"/>
      <c r="E2473" s="220"/>
      <c r="F2473" s="220"/>
      <c r="G2473" s="220"/>
    </row>
    <row r="2474" spans="1:7" x14ac:dyDescent="0.3">
      <c r="A2474" s="219"/>
      <c r="B2474" s="219"/>
      <c r="C2474" s="220"/>
      <c r="D2474" s="220"/>
      <c r="E2474" s="220"/>
      <c r="F2474" s="220"/>
      <c r="G2474" s="220"/>
    </row>
    <row r="2475" spans="1:7" x14ac:dyDescent="0.3">
      <c r="A2475" s="219"/>
      <c r="B2475" s="219"/>
      <c r="C2475" s="220"/>
      <c r="D2475" s="220"/>
      <c r="E2475" s="220"/>
      <c r="F2475" s="220"/>
      <c r="G2475" s="220"/>
    </row>
    <row r="2476" spans="1:7" x14ac:dyDescent="0.3">
      <c r="A2476" s="219"/>
      <c r="B2476" s="219"/>
      <c r="C2476" s="220"/>
      <c r="D2476" s="220"/>
      <c r="E2476" s="220"/>
      <c r="F2476" s="220"/>
      <c r="G2476" s="220"/>
    </row>
    <row r="2477" spans="1:7" x14ac:dyDescent="0.3">
      <c r="A2477" s="219"/>
      <c r="B2477" s="219"/>
      <c r="C2477" s="220"/>
      <c r="D2477" s="220"/>
      <c r="E2477" s="220"/>
      <c r="F2477" s="220"/>
      <c r="G2477" s="220"/>
    </row>
    <row r="2478" spans="1:7" x14ac:dyDescent="0.3">
      <c r="A2478" s="219"/>
      <c r="B2478" s="219"/>
      <c r="C2478" s="220"/>
      <c r="D2478" s="220"/>
      <c r="E2478" s="220"/>
      <c r="F2478" s="220"/>
      <c r="G2478" s="220"/>
    </row>
    <row r="2479" spans="1:7" x14ac:dyDescent="0.3">
      <c r="A2479" s="219"/>
      <c r="B2479" s="219"/>
      <c r="C2479" s="220"/>
      <c r="D2479" s="220"/>
      <c r="E2479" s="220"/>
      <c r="F2479" s="220"/>
      <c r="G2479" s="220"/>
    </row>
    <row r="2480" spans="1:7" x14ac:dyDescent="0.3">
      <c r="A2480" s="219"/>
      <c r="B2480" s="219"/>
      <c r="C2480" s="220"/>
      <c r="D2480" s="220"/>
      <c r="E2480" s="220"/>
      <c r="F2480" s="220"/>
      <c r="G2480" s="220"/>
    </row>
    <row r="2481" spans="1:7" x14ac:dyDescent="0.3">
      <c r="A2481" s="219"/>
      <c r="B2481" s="219"/>
      <c r="C2481" s="220"/>
      <c r="D2481" s="220"/>
      <c r="E2481" s="220"/>
      <c r="F2481" s="220"/>
      <c r="G2481" s="220"/>
    </row>
    <row r="2482" spans="1:7" x14ac:dyDescent="0.3">
      <c r="A2482" s="219"/>
      <c r="B2482" s="219"/>
      <c r="C2482" s="220"/>
      <c r="D2482" s="220"/>
      <c r="E2482" s="220"/>
      <c r="F2482" s="220"/>
      <c r="G2482" s="220"/>
    </row>
    <row r="2483" spans="1:7" x14ac:dyDescent="0.3">
      <c r="A2483" s="219"/>
      <c r="B2483" s="219"/>
      <c r="C2483" s="220"/>
      <c r="D2483" s="220"/>
      <c r="E2483" s="220"/>
      <c r="F2483" s="220"/>
      <c r="G2483" s="220"/>
    </row>
    <row r="2484" spans="1:7" x14ac:dyDescent="0.3">
      <c r="A2484" s="219"/>
      <c r="B2484" s="219"/>
      <c r="C2484" s="220"/>
      <c r="D2484" s="220"/>
      <c r="E2484" s="220"/>
      <c r="F2484" s="220"/>
      <c r="G2484" s="220"/>
    </row>
    <row r="2485" spans="1:7" x14ac:dyDescent="0.3">
      <c r="A2485" s="219"/>
      <c r="B2485" s="219"/>
      <c r="C2485" s="220"/>
      <c r="D2485" s="220"/>
      <c r="E2485" s="220"/>
      <c r="F2485" s="220"/>
      <c r="G2485" s="220"/>
    </row>
    <row r="2486" spans="1:7" x14ac:dyDescent="0.3">
      <c r="A2486" s="219"/>
      <c r="B2486" s="219"/>
      <c r="C2486" s="220"/>
      <c r="D2486" s="220"/>
      <c r="E2486" s="220"/>
      <c r="F2486" s="220"/>
      <c r="G2486" s="220"/>
    </row>
    <row r="2487" spans="1:7" x14ac:dyDescent="0.3">
      <c r="A2487" s="219"/>
      <c r="B2487" s="219"/>
      <c r="C2487" s="220"/>
      <c r="D2487" s="220"/>
      <c r="E2487" s="220"/>
      <c r="F2487" s="220"/>
      <c r="G2487" s="220"/>
    </row>
    <row r="2488" spans="1:7" x14ac:dyDescent="0.3">
      <c r="A2488" s="219"/>
      <c r="B2488" s="219"/>
      <c r="C2488" s="220"/>
      <c r="D2488" s="220"/>
      <c r="E2488" s="220"/>
      <c r="F2488" s="220"/>
      <c r="G2488" s="220"/>
    </row>
    <row r="2489" spans="1:7" x14ac:dyDescent="0.3">
      <c r="A2489" s="219"/>
      <c r="B2489" s="219"/>
      <c r="C2489" s="220"/>
      <c r="D2489" s="220"/>
      <c r="E2489" s="220"/>
      <c r="F2489" s="220"/>
      <c r="G2489" s="220"/>
    </row>
    <row r="2490" spans="1:7" x14ac:dyDescent="0.3">
      <c r="A2490" s="219"/>
      <c r="B2490" s="219"/>
      <c r="C2490" s="220"/>
      <c r="D2490" s="220"/>
      <c r="E2490" s="220"/>
      <c r="F2490" s="220"/>
      <c r="G2490" s="220"/>
    </row>
    <row r="2491" spans="1:7" x14ac:dyDescent="0.3">
      <c r="A2491" s="219"/>
      <c r="B2491" s="219"/>
      <c r="C2491" s="220"/>
      <c r="D2491" s="220"/>
      <c r="E2491" s="220"/>
      <c r="F2491" s="220"/>
      <c r="G2491" s="220"/>
    </row>
    <row r="2492" spans="1:7" x14ac:dyDescent="0.3">
      <c r="A2492" s="219"/>
      <c r="B2492" s="219"/>
      <c r="C2492" s="220"/>
      <c r="D2492" s="220"/>
      <c r="E2492" s="220"/>
      <c r="F2492" s="220"/>
      <c r="G2492" s="220"/>
    </row>
    <row r="2493" spans="1:7" x14ac:dyDescent="0.3">
      <c r="A2493" s="219"/>
      <c r="B2493" s="219"/>
      <c r="C2493" s="220"/>
      <c r="D2493" s="220"/>
      <c r="E2493" s="220"/>
      <c r="F2493" s="220"/>
      <c r="G2493" s="220"/>
    </row>
    <row r="2494" spans="1:7" x14ac:dyDescent="0.3">
      <c r="A2494" s="219"/>
      <c r="B2494" s="219"/>
      <c r="C2494" s="220"/>
      <c r="D2494" s="220"/>
      <c r="E2494" s="220"/>
      <c r="F2494" s="220"/>
      <c r="G2494" s="220"/>
    </row>
    <row r="2495" spans="1:7" x14ac:dyDescent="0.3">
      <c r="A2495" s="219"/>
      <c r="B2495" s="219"/>
      <c r="C2495" s="220"/>
      <c r="D2495" s="220"/>
      <c r="E2495" s="220"/>
      <c r="F2495" s="220"/>
      <c r="G2495" s="220"/>
    </row>
    <row r="2496" spans="1:7" x14ac:dyDescent="0.3">
      <c r="A2496" s="219"/>
      <c r="B2496" s="219"/>
      <c r="C2496" s="220"/>
      <c r="D2496" s="220"/>
      <c r="E2496" s="220"/>
      <c r="F2496" s="220"/>
      <c r="G2496" s="220"/>
    </row>
    <row r="2497" spans="1:7" x14ac:dyDescent="0.3">
      <c r="A2497" s="219"/>
      <c r="B2497" s="219"/>
      <c r="C2497" s="220"/>
      <c r="D2497" s="220"/>
      <c r="E2497" s="220"/>
      <c r="F2497" s="220"/>
      <c r="G2497" s="220"/>
    </row>
    <row r="2498" spans="1:7" x14ac:dyDescent="0.3">
      <c r="A2498" s="219"/>
      <c r="B2498" s="219"/>
      <c r="C2498" s="220"/>
      <c r="D2498" s="220"/>
      <c r="E2498" s="220"/>
      <c r="F2498" s="220"/>
      <c r="G2498" s="220"/>
    </row>
    <row r="2499" spans="1:7" x14ac:dyDescent="0.3">
      <c r="A2499" s="219"/>
      <c r="B2499" s="219"/>
      <c r="C2499" s="220"/>
      <c r="D2499" s="220"/>
      <c r="E2499" s="220"/>
      <c r="F2499" s="220"/>
      <c r="G2499" s="220"/>
    </row>
    <row r="2500" spans="1:7" x14ac:dyDescent="0.3">
      <c r="A2500" s="219"/>
      <c r="B2500" s="219"/>
      <c r="C2500" s="220"/>
      <c r="D2500" s="220"/>
      <c r="E2500" s="220"/>
      <c r="F2500" s="220"/>
      <c r="G2500" s="220"/>
    </row>
    <row r="2501" spans="1:7" x14ac:dyDescent="0.3">
      <c r="A2501" s="219"/>
      <c r="B2501" s="219"/>
      <c r="C2501" s="220"/>
      <c r="D2501" s="220"/>
      <c r="E2501" s="220"/>
      <c r="F2501" s="220"/>
      <c r="G2501" s="220"/>
    </row>
    <row r="2502" spans="1:7" x14ac:dyDescent="0.3">
      <c r="A2502" s="219"/>
      <c r="B2502" s="219"/>
      <c r="C2502" s="220"/>
      <c r="D2502" s="220"/>
      <c r="E2502" s="220"/>
      <c r="F2502" s="220"/>
      <c r="G2502" s="220"/>
    </row>
    <row r="2503" spans="1:7" x14ac:dyDescent="0.3">
      <c r="A2503" s="219"/>
      <c r="B2503" s="219"/>
      <c r="C2503" s="220"/>
      <c r="D2503" s="220"/>
      <c r="E2503" s="220"/>
      <c r="F2503" s="220"/>
      <c r="G2503" s="220"/>
    </row>
    <row r="2504" spans="1:7" x14ac:dyDescent="0.3">
      <c r="A2504" s="219"/>
      <c r="B2504" s="219"/>
      <c r="C2504" s="220"/>
      <c r="D2504" s="220"/>
      <c r="E2504" s="220"/>
      <c r="F2504" s="220"/>
      <c r="G2504" s="220"/>
    </row>
    <row r="2505" spans="1:7" x14ac:dyDescent="0.3">
      <c r="A2505" s="219"/>
      <c r="B2505" s="219"/>
      <c r="C2505" s="220"/>
      <c r="D2505" s="220"/>
      <c r="E2505" s="220"/>
      <c r="F2505" s="220"/>
      <c r="G2505" s="220"/>
    </row>
    <row r="2506" spans="1:7" x14ac:dyDescent="0.3">
      <c r="A2506" s="219"/>
      <c r="B2506" s="219"/>
      <c r="C2506" s="220"/>
      <c r="D2506" s="220"/>
      <c r="E2506" s="220"/>
      <c r="F2506" s="220"/>
      <c r="G2506" s="220"/>
    </row>
    <row r="2507" spans="1:7" x14ac:dyDescent="0.3">
      <c r="A2507" s="219"/>
      <c r="B2507" s="219"/>
      <c r="C2507" s="220"/>
      <c r="D2507" s="220"/>
      <c r="E2507" s="220"/>
      <c r="F2507" s="220"/>
      <c r="G2507" s="220"/>
    </row>
    <row r="2508" spans="1:7" x14ac:dyDescent="0.3">
      <c r="A2508" s="219"/>
      <c r="B2508" s="219"/>
      <c r="C2508" s="220"/>
      <c r="D2508" s="220"/>
      <c r="E2508" s="220"/>
      <c r="F2508" s="220"/>
      <c r="G2508" s="220"/>
    </row>
    <row r="2509" spans="1:7" x14ac:dyDescent="0.3">
      <c r="A2509" s="219"/>
      <c r="B2509" s="219"/>
      <c r="C2509" s="220"/>
      <c r="D2509" s="220"/>
      <c r="E2509" s="220"/>
      <c r="F2509" s="220"/>
      <c r="G2509" s="220"/>
    </row>
    <row r="2510" spans="1:7" x14ac:dyDescent="0.3">
      <c r="A2510" s="219"/>
      <c r="B2510" s="219"/>
      <c r="C2510" s="220"/>
      <c r="D2510" s="220"/>
      <c r="E2510" s="220"/>
      <c r="F2510" s="220"/>
      <c r="G2510" s="220"/>
    </row>
    <row r="2511" spans="1:7" x14ac:dyDescent="0.3">
      <c r="A2511" s="219"/>
      <c r="B2511" s="219"/>
      <c r="C2511" s="220"/>
      <c r="D2511" s="220"/>
      <c r="E2511" s="220"/>
      <c r="F2511" s="220"/>
      <c r="G2511" s="220"/>
    </row>
    <row r="2512" spans="1:7" x14ac:dyDescent="0.3">
      <c r="A2512" s="219"/>
      <c r="B2512" s="219"/>
      <c r="C2512" s="220"/>
      <c r="D2512" s="220"/>
      <c r="E2512" s="220"/>
      <c r="F2512" s="220"/>
      <c r="G2512" s="220"/>
    </row>
    <row r="2513" spans="1:7" x14ac:dyDescent="0.3">
      <c r="A2513" s="219"/>
      <c r="B2513" s="219"/>
      <c r="C2513" s="220"/>
      <c r="D2513" s="220"/>
      <c r="E2513" s="220"/>
      <c r="F2513" s="220"/>
      <c r="G2513" s="220"/>
    </row>
    <row r="2514" spans="1:7" x14ac:dyDescent="0.3">
      <c r="A2514" s="219"/>
      <c r="B2514" s="219"/>
      <c r="C2514" s="220"/>
      <c r="D2514" s="220"/>
      <c r="E2514" s="220"/>
      <c r="F2514" s="220"/>
      <c r="G2514" s="220"/>
    </row>
    <row r="2515" spans="1:7" x14ac:dyDescent="0.3">
      <c r="A2515" s="219"/>
      <c r="B2515" s="219"/>
      <c r="C2515" s="220"/>
      <c r="D2515" s="220"/>
      <c r="E2515" s="220"/>
      <c r="F2515" s="220"/>
      <c r="G2515" s="220"/>
    </row>
    <row r="2516" spans="1:7" x14ac:dyDescent="0.3">
      <c r="A2516" s="219"/>
      <c r="B2516" s="219"/>
      <c r="C2516" s="220"/>
      <c r="D2516" s="220"/>
      <c r="E2516" s="220"/>
      <c r="F2516" s="220"/>
      <c r="G2516" s="220"/>
    </row>
    <row r="2517" spans="1:7" x14ac:dyDescent="0.3">
      <c r="A2517" s="219"/>
      <c r="B2517" s="219"/>
      <c r="C2517" s="220"/>
      <c r="D2517" s="220"/>
      <c r="E2517" s="220"/>
      <c r="F2517" s="220"/>
      <c r="G2517" s="220"/>
    </row>
    <row r="2518" spans="1:7" x14ac:dyDescent="0.3">
      <c r="A2518" s="219"/>
      <c r="B2518" s="219"/>
      <c r="C2518" s="220"/>
      <c r="D2518" s="220"/>
      <c r="E2518" s="220"/>
      <c r="F2518" s="220"/>
      <c r="G2518" s="220"/>
    </row>
    <row r="2519" spans="1:7" x14ac:dyDescent="0.3">
      <c r="A2519" s="219"/>
      <c r="B2519" s="219"/>
      <c r="C2519" s="220"/>
      <c r="D2519" s="220"/>
      <c r="E2519" s="220"/>
      <c r="F2519" s="220"/>
      <c r="G2519" s="220"/>
    </row>
    <row r="2520" spans="1:7" x14ac:dyDescent="0.3">
      <c r="A2520" s="219"/>
      <c r="B2520" s="219"/>
      <c r="C2520" s="220"/>
      <c r="D2520" s="220"/>
      <c r="E2520" s="220"/>
      <c r="F2520" s="220"/>
      <c r="G2520" s="220"/>
    </row>
    <row r="2521" spans="1:7" x14ac:dyDescent="0.3">
      <c r="A2521" s="219"/>
      <c r="B2521" s="219"/>
      <c r="C2521" s="220"/>
      <c r="D2521" s="220"/>
      <c r="E2521" s="220"/>
      <c r="F2521" s="220"/>
      <c r="G2521" s="220"/>
    </row>
    <row r="2522" spans="1:7" x14ac:dyDescent="0.3">
      <c r="A2522" s="219"/>
      <c r="B2522" s="219"/>
      <c r="C2522" s="220"/>
      <c r="D2522" s="220"/>
      <c r="E2522" s="220"/>
      <c r="F2522" s="220"/>
      <c r="G2522" s="220"/>
    </row>
    <row r="2523" spans="1:7" x14ac:dyDescent="0.3">
      <c r="A2523" s="219"/>
      <c r="B2523" s="219"/>
      <c r="C2523" s="220"/>
      <c r="D2523" s="220"/>
      <c r="E2523" s="220"/>
      <c r="F2523" s="220"/>
      <c r="G2523" s="220"/>
    </row>
    <row r="2524" spans="1:7" x14ac:dyDescent="0.3">
      <c r="A2524" s="219"/>
      <c r="B2524" s="219"/>
      <c r="C2524" s="220"/>
      <c r="D2524" s="220"/>
      <c r="E2524" s="220"/>
      <c r="F2524" s="220"/>
      <c r="G2524" s="220"/>
    </row>
    <row r="2525" spans="1:7" x14ac:dyDescent="0.3">
      <c r="A2525" s="219"/>
      <c r="B2525" s="219"/>
      <c r="C2525" s="220"/>
      <c r="D2525" s="220"/>
      <c r="E2525" s="220"/>
      <c r="F2525" s="220"/>
      <c r="G2525" s="220"/>
    </row>
    <row r="2526" spans="1:7" x14ac:dyDescent="0.3">
      <c r="A2526" s="219"/>
      <c r="B2526" s="219"/>
      <c r="C2526" s="220"/>
      <c r="D2526" s="220"/>
      <c r="E2526" s="220"/>
      <c r="F2526" s="220"/>
      <c r="G2526" s="220"/>
    </row>
    <row r="2527" spans="1:7" x14ac:dyDescent="0.3">
      <c r="A2527" s="219"/>
      <c r="B2527" s="219"/>
      <c r="C2527" s="220"/>
      <c r="D2527" s="220"/>
      <c r="E2527" s="220"/>
      <c r="F2527" s="220"/>
      <c r="G2527" s="220"/>
    </row>
    <row r="2528" spans="1:7" x14ac:dyDescent="0.3">
      <c r="A2528" s="219"/>
      <c r="B2528" s="219"/>
      <c r="C2528" s="220"/>
      <c r="D2528" s="220"/>
      <c r="E2528" s="220"/>
      <c r="F2528" s="220"/>
      <c r="G2528" s="220"/>
    </row>
    <row r="2529" spans="1:7" x14ac:dyDescent="0.3">
      <c r="A2529" s="219"/>
      <c r="B2529" s="219"/>
      <c r="C2529" s="220"/>
      <c r="D2529" s="220"/>
      <c r="E2529" s="220"/>
      <c r="F2529" s="220"/>
      <c r="G2529" s="220"/>
    </row>
    <row r="2530" spans="1:7" x14ac:dyDescent="0.3">
      <c r="A2530" s="219"/>
      <c r="B2530" s="219"/>
      <c r="C2530" s="220"/>
      <c r="D2530" s="220"/>
      <c r="E2530" s="220"/>
      <c r="F2530" s="220"/>
      <c r="G2530" s="220"/>
    </row>
    <row r="2531" spans="1:7" x14ac:dyDescent="0.3">
      <c r="A2531" s="219"/>
      <c r="B2531" s="219"/>
      <c r="C2531" s="220"/>
      <c r="D2531" s="220"/>
      <c r="E2531" s="220"/>
      <c r="F2531" s="220"/>
      <c r="G2531" s="220"/>
    </row>
    <row r="2532" spans="1:7" x14ac:dyDescent="0.3">
      <c r="A2532" s="219"/>
      <c r="B2532" s="219"/>
      <c r="C2532" s="220"/>
      <c r="D2532" s="220"/>
      <c r="E2532" s="220"/>
      <c r="F2532" s="220"/>
      <c r="G2532" s="220"/>
    </row>
    <row r="2533" spans="1:7" x14ac:dyDescent="0.3">
      <c r="A2533" s="219"/>
      <c r="B2533" s="219"/>
      <c r="C2533" s="220"/>
      <c r="D2533" s="220"/>
      <c r="E2533" s="220"/>
      <c r="F2533" s="220"/>
      <c r="G2533" s="220"/>
    </row>
    <row r="2534" spans="1:7" x14ac:dyDescent="0.3">
      <c r="A2534" s="219"/>
      <c r="B2534" s="219"/>
      <c r="C2534" s="220"/>
      <c r="D2534" s="220"/>
      <c r="E2534" s="220"/>
      <c r="F2534" s="220"/>
      <c r="G2534" s="220"/>
    </row>
    <row r="2535" spans="1:7" x14ac:dyDescent="0.3">
      <c r="A2535" s="219"/>
      <c r="B2535" s="219"/>
      <c r="C2535" s="220"/>
      <c r="D2535" s="220"/>
      <c r="E2535" s="220"/>
      <c r="F2535" s="220"/>
      <c r="G2535" s="220"/>
    </row>
    <row r="2536" spans="1:7" x14ac:dyDescent="0.3">
      <c r="A2536" s="219"/>
      <c r="B2536" s="219"/>
      <c r="C2536" s="220"/>
      <c r="D2536" s="220"/>
      <c r="E2536" s="220"/>
      <c r="F2536" s="220"/>
      <c r="G2536" s="220"/>
    </row>
    <row r="2537" spans="1:7" x14ac:dyDescent="0.3">
      <c r="A2537" s="219"/>
      <c r="B2537" s="219"/>
      <c r="C2537" s="220"/>
      <c r="D2537" s="220"/>
      <c r="E2537" s="220"/>
      <c r="F2537" s="220"/>
      <c r="G2537" s="220"/>
    </row>
    <row r="2538" spans="1:7" x14ac:dyDescent="0.3">
      <c r="A2538" s="219"/>
      <c r="B2538" s="219"/>
      <c r="C2538" s="220"/>
      <c r="D2538" s="220"/>
      <c r="E2538" s="220"/>
      <c r="F2538" s="220"/>
      <c r="G2538" s="220"/>
    </row>
    <row r="2539" spans="1:7" x14ac:dyDescent="0.3">
      <c r="A2539" s="219"/>
      <c r="B2539" s="219"/>
      <c r="C2539" s="220"/>
      <c r="D2539" s="220"/>
      <c r="E2539" s="220"/>
      <c r="F2539" s="220"/>
      <c r="G2539" s="220"/>
    </row>
    <row r="2540" spans="1:7" x14ac:dyDescent="0.3">
      <c r="A2540" s="219"/>
      <c r="B2540" s="219"/>
      <c r="C2540" s="220"/>
      <c r="D2540" s="220"/>
      <c r="E2540" s="220"/>
      <c r="F2540" s="220"/>
      <c r="G2540" s="220"/>
    </row>
    <row r="2541" spans="1:7" x14ac:dyDescent="0.3">
      <c r="A2541" s="219"/>
      <c r="B2541" s="219"/>
      <c r="C2541" s="220"/>
      <c r="D2541" s="220"/>
      <c r="E2541" s="220"/>
      <c r="F2541" s="220"/>
      <c r="G2541" s="220"/>
    </row>
    <row r="2542" spans="1:7" x14ac:dyDescent="0.3">
      <c r="A2542" s="219"/>
      <c r="B2542" s="219"/>
      <c r="C2542" s="220"/>
      <c r="D2542" s="220"/>
      <c r="E2542" s="220"/>
      <c r="F2542" s="220"/>
      <c r="G2542" s="220"/>
    </row>
    <row r="2543" spans="1:7" x14ac:dyDescent="0.3">
      <c r="A2543" s="219"/>
      <c r="B2543" s="219"/>
      <c r="C2543" s="220"/>
      <c r="D2543" s="220"/>
      <c r="E2543" s="220"/>
      <c r="F2543" s="220"/>
      <c r="G2543" s="220"/>
    </row>
    <row r="2544" spans="1:7" x14ac:dyDescent="0.3">
      <c r="A2544" s="219"/>
      <c r="B2544" s="219"/>
      <c r="C2544" s="220"/>
      <c r="D2544" s="220"/>
      <c r="E2544" s="220"/>
      <c r="F2544" s="220"/>
      <c r="G2544" s="220"/>
    </row>
    <row r="2545" spans="1:7" x14ac:dyDescent="0.3">
      <c r="A2545" s="219"/>
      <c r="B2545" s="219"/>
      <c r="C2545" s="220"/>
      <c r="D2545" s="220"/>
      <c r="E2545" s="220"/>
      <c r="F2545" s="220"/>
      <c r="G2545" s="220"/>
    </row>
    <row r="2546" spans="1:7" x14ac:dyDescent="0.3">
      <c r="A2546" s="219"/>
      <c r="B2546" s="219"/>
      <c r="C2546" s="220"/>
      <c r="D2546" s="220"/>
      <c r="E2546" s="220"/>
      <c r="F2546" s="220"/>
      <c r="G2546" s="220"/>
    </row>
    <row r="2547" spans="1:7" x14ac:dyDescent="0.3">
      <c r="A2547" s="219"/>
      <c r="B2547" s="219"/>
      <c r="C2547" s="220"/>
      <c r="D2547" s="220"/>
      <c r="E2547" s="220"/>
      <c r="F2547" s="220"/>
      <c r="G2547" s="220"/>
    </row>
    <row r="2548" spans="1:7" x14ac:dyDescent="0.3">
      <c r="A2548" s="219"/>
      <c r="B2548" s="219"/>
      <c r="C2548" s="220"/>
      <c r="D2548" s="220"/>
      <c r="E2548" s="220"/>
      <c r="F2548" s="220"/>
      <c r="G2548" s="220"/>
    </row>
    <row r="2549" spans="1:7" x14ac:dyDescent="0.3">
      <c r="A2549" s="219"/>
      <c r="B2549" s="219"/>
      <c r="C2549" s="220"/>
      <c r="D2549" s="220"/>
      <c r="E2549" s="220"/>
      <c r="F2549" s="220"/>
      <c r="G2549" s="220"/>
    </row>
    <row r="2550" spans="1:7" x14ac:dyDescent="0.3">
      <c r="A2550" s="219"/>
      <c r="B2550" s="219"/>
      <c r="C2550" s="220"/>
      <c r="D2550" s="220"/>
      <c r="E2550" s="220"/>
      <c r="F2550" s="220"/>
      <c r="G2550" s="220"/>
    </row>
    <row r="2551" spans="1:7" x14ac:dyDescent="0.3">
      <c r="A2551" s="219"/>
      <c r="B2551" s="219"/>
      <c r="C2551" s="220"/>
      <c r="D2551" s="220"/>
      <c r="E2551" s="220"/>
      <c r="F2551" s="220"/>
      <c r="G2551" s="220"/>
    </row>
    <row r="2552" spans="1:7" x14ac:dyDescent="0.3">
      <c r="A2552" s="219"/>
      <c r="B2552" s="219"/>
      <c r="C2552" s="220"/>
      <c r="D2552" s="220"/>
      <c r="E2552" s="220"/>
      <c r="F2552" s="220"/>
      <c r="G2552" s="220"/>
    </row>
    <row r="2553" spans="1:7" x14ac:dyDescent="0.3">
      <c r="A2553" s="219"/>
      <c r="B2553" s="219"/>
      <c r="C2553" s="220"/>
      <c r="D2553" s="220"/>
      <c r="E2553" s="220"/>
      <c r="F2553" s="220"/>
      <c r="G2553" s="220"/>
    </row>
    <row r="2554" spans="1:7" x14ac:dyDescent="0.3">
      <c r="A2554" s="219"/>
      <c r="B2554" s="219"/>
      <c r="C2554" s="220"/>
      <c r="D2554" s="220"/>
      <c r="E2554" s="220"/>
      <c r="F2554" s="220"/>
      <c r="G2554" s="220"/>
    </row>
    <row r="2555" spans="1:7" x14ac:dyDescent="0.3">
      <c r="A2555" s="219"/>
      <c r="B2555" s="219"/>
      <c r="C2555" s="220"/>
      <c r="D2555" s="220"/>
      <c r="E2555" s="220"/>
      <c r="F2555" s="220"/>
      <c r="G2555" s="220"/>
    </row>
    <row r="2556" spans="1:7" x14ac:dyDescent="0.3">
      <c r="A2556" s="219"/>
      <c r="B2556" s="219"/>
      <c r="C2556" s="220"/>
      <c r="D2556" s="220"/>
      <c r="E2556" s="220"/>
      <c r="F2556" s="220"/>
      <c r="G2556" s="220"/>
    </row>
    <row r="2557" spans="1:7" x14ac:dyDescent="0.3">
      <c r="A2557" s="219"/>
      <c r="B2557" s="219"/>
      <c r="C2557" s="220"/>
      <c r="D2557" s="220"/>
      <c r="E2557" s="220"/>
      <c r="F2557" s="220"/>
      <c r="G2557" s="220"/>
    </row>
    <row r="2558" spans="1:7" x14ac:dyDescent="0.3">
      <c r="A2558" s="219"/>
      <c r="B2558" s="219"/>
      <c r="C2558" s="220"/>
      <c r="D2558" s="220"/>
      <c r="E2558" s="220"/>
      <c r="F2558" s="220"/>
      <c r="G2558" s="220"/>
    </row>
    <row r="2559" spans="1:7" x14ac:dyDescent="0.3">
      <c r="A2559" s="219"/>
      <c r="B2559" s="219"/>
      <c r="C2559" s="220"/>
      <c r="D2559" s="220"/>
      <c r="E2559" s="220"/>
      <c r="F2559" s="220"/>
      <c r="G2559" s="220"/>
    </row>
    <row r="2560" spans="1:7" x14ac:dyDescent="0.3">
      <c r="A2560" s="219"/>
      <c r="B2560" s="219"/>
      <c r="C2560" s="220"/>
      <c r="D2560" s="220"/>
      <c r="E2560" s="220"/>
      <c r="F2560" s="220"/>
      <c r="G2560" s="220"/>
    </row>
    <row r="2561" spans="1:7" x14ac:dyDescent="0.3">
      <c r="A2561" s="219"/>
      <c r="B2561" s="219"/>
      <c r="C2561" s="220"/>
      <c r="D2561" s="220"/>
      <c r="E2561" s="220"/>
      <c r="F2561" s="220"/>
      <c r="G2561" s="220"/>
    </row>
    <row r="2562" spans="1:7" x14ac:dyDescent="0.3">
      <c r="A2562" s="219"/>
      <c r="B2562" s="219"/>
      <c r="C2562" s="220"/>
      <c r="D2562" s="220"/>
      <c r="E2562" s="220"/>
      <c r="F2562" s="220"/>
      <c r="G2562" s="220"/>
    </row>
    <row r="2563" spans="1:7" x14ac:dyDescent="0.3">
      <c r="A2563" s="219"/>
      <c r="B2563" s="219"/>
      <c r="C2563" s="220"/>
      <c r="D2563" s="220"/>
      <c r="E2563" s="220"/>
      <c r="F2563" s="220"/>
      <c r="G2563" s="220"/>
    </row>
    <row r="2564" spans="1:7" x14ac:dyDescent="0.3">
      <c r="A2564" s="219"/>
      <c r="B2564" s="219"/>
      <c r="C2564" s="220"/>
      <c r="D2564" s="220"/>
      <c r="E2564" s="220"/>
      <c r="F2564" s="220"/>
      <c r="G2564" s="220"/>
    </row>
    <row r="2565" spans="1:7" x14ac:dyDescent="0.3">
      <c r="A2565" s="219"/>
      <c r="B2565" s="219"/>
      <c r="C2565" s="220"/>
      <c r="D2565" s="220"/>
      <c r="E2565" s="220"/>
      <c r="F2565" s="220"/>
      <c r="G2565" s="220"/>
    </row>
    <row r="2566" spans="1:7" x14ac:dyDescent="0.3">
      <c r="A2566" s="219"/>
      <c r="B2566" s="219"/>
      <c r="C2566" s="220"/>
      <c r="D2566" s="220"/>
      <c r="E2566" s="220"/>
      <c r="F2566" s="220"/>
      <c r="G2566" s="220"/>
    </row>
    <row r="2567" spans="1:7" x14ac:dyDescent="0.3">
      <c r="A2567" s="219"/>
      <c r="B2567" s="219"/>
      <c r="C2567" s="220"/>
      <c r="D2567" s="220"/>
      <c r="E2567" s="220"/>
      <c r="F2567" s="220"/>
      <c r="G2567" s="220"/>
    </row>
    <row r="2568" spans="1:7" x14ac:dyDescent="0.3">
      <c r="A2568" s="219"/>
      <c r="B2568" s="219"/>
      <c r="C2568" s="220"/>
      <c r="D2568" s="220"/>
      <c r="E2568" s="220"/>
      <c r="F2568" s="220"/>
      <c r="G2568" s="220"/>
    </row>
    <row r="2569" spans="1:7" x14ac:dyDescent="0.3">
      <c r="A2569" s="219"/>
      <c r="B2569" s="219"/>
      <c r="C2569" s="220"/>
      <c r="D2569" s="220"/>
      <c r="E2569" s="220"/>
      <c r="F2569" s="220"/>
      <c r="G2569" s="220"/>
    </row>
    <row r="2570" spans="1:7" x14ac:dyDescent="0.3">
      <c r="A2570" s="219"/>
      <c r="B2570" s="219"/>
      <c r="C2570" s="220"/>
      <c r="D2570" s="220"/>
      <c r="E2570" s="220"/>
      <c r="F2570" s="220"/>
      <c r="G2570" s="220"/>
    </row>
    <row r="2571" spans="1:7" x14ac:dyDescent="0.3">
      <c r="A2571" s="219"/>
      <c r="B2571" s="219"/>
      <c r="C2571" s="220"/>
      <c r="D2571" s="220"/>
      <c r="E2571" s="220"/>
      <c r="F2571" s="220"/>
      <c r="G2571" s="220"/>
    </row>
    <row r="2572" spans="1:7" x14ac:dyDescent="0.3">
      <c r="A2572" s="219"/>
      <c r="B2572" s="219"/>
      <c r="C2572" s="220"/>
      <c r="D2572" s="220"/>
      <c r="E2572" s="220"/>
      <c r="F2572" s="220"/>
      <c r="G2572" s="220"/>
    </row>
    <row r="2573" spans="1:7" x14ac:dyDescent="0.3">
      <c r="A2573" s="219"/>
      <c r="B2573" s="219"/>
      <c r="C2573" s="220"/>
      <c r="D2573" s="220"/>
      <c r="E2573" s="220"/>
      <c r="F2573" s="220"/>
      <c r="G2573" s="220"/>
    </row>
    <row r="2574" spans="1:7" x14ac:dyDescent="0.3">
      <c r="A2574" s="219"/>
      <c r="B2574" s="219"/>
      <c r="C2574" s="220"/>
      <c r="D2574" s="220"/>
      <c r="E2574" s="220"/>
      <c r="F2574" s="220"/>
      <c r="G2574" s="220"/>
    </row>
    <row r="2575" spans="1:7" x14ac:dyDescent="0.3">
      <c r="A2575" s="219"/>
      <c r="B2575" s="219"/>
      <c r="C2575" s="220"/>
      <c r="D2575" s="220"/>
      <c r="E2575" s="220"/>
      <c r="F2575" s="220"/>
      <c r="G2575" s="220"/>
    </row>
    <row r="2576" spans="1:7" x14ac:dyDescent="0.3">
      <c r="A2576" s="219"/>
      <c r="B2576" s="219"/>
      <c r="C2576" s="220"/>
      <c r="D2576" s="220"/>
      <c r="E2576" s="220"/>
      <c r="F2576" s="220"/>
      <c r="G2576" s="220"/>
    </row>
    <row r="2577" spans="1:7" x14ac:dyDescent="0.3">
      <c r="A2577" s="219"/>
      <c r="B2577" s="219"/>
      <c r="C2577" s="220"/>
      <c r="D2577" s="220"/>
      <c r="E2577" s="220"/>
      <c r="F2577" s="220"/>
      <c r="G2577" s="220"/>
    </row>
    <row r="2578" spans="1:7" x14ac:dyDescent="0.3">
      <c r="A2578" s="219"/>
      <c r="B2578" s="219"/>
      <c r="C2578" s="220"/>
      <c r="D2578" s="220"/>
      <c r="E2578" s="220"/>
      <c r="F2578" s="220"/>
      <c r="G2578" s="220"/>
    </row>
    <row r="2579" spans="1:7" x14ac:dyDescent="0.3">
      <c r="A2579" s="219"/>
      <c r="B2579" s="219"/>
      <c r="C2579" s="220"/>
      <c r="D2579" s="220"/>
      <c r="E2579" s="220"/>
      <c r="F2579" s="220"/>
      <c r="G2579" s="220"/>
    </row>
    <row r="2580" spans="1:7" x14ac:dyDescent="0.3">
      <c r="A2580" s="219"/>
      <c r="B2580" s="219"/>
      <c r="C2580" s="220"/>
      <c r="D2580" s="220"/>
      <c r="E2580" s="220"/>
      <c r="F2580" s="220"/>
      <c r="G2580" s="220"/>
    </row>
    <row r="2581" spans="1:7" x14ac:dyDescent="0.3">
      <c r="A2581" s="219"/>
      <c r="B2581" s="219"/>
      <c r="C2581" s="220"/>
      <c r="D2581" s="220"/>
      <c r="E2581" s="220"/>
      <c r="F2581" s="220"/>
      <c r="G2581" s="220"/>
    </row>
    <row r="2582" spans="1:7" x14ac:dyDescent="0.3">
      <c r="A2582" s="219"/>
      <c r="B2582" s="219"/>
      <c r="C2582" s="220"/>
      <c r="D2582" s="220"/>
      <c r="E2582" s="220"/>
      <c r="F2582" s="220"/>
      <c r="G2582" s="220"/>
    </row>
    <row r="2583" spans="1:7" x14ac:dyDescent="0.3">
      <c r="A2583" s="219"/>
      <c r="B2583" s="219"/>
      <c r="C2583" s="220"/>
      <c r="D2583" s="220"/>
      <c r="E2583" s="220"/>
      <c r="F2583" s="220"/>
      <c r="G2583" s="220"/>
    </row>
    <row r="2584" spans="1:7" x14ac:dyDescent="0.3">
      <c r="A2584" s="219"/>
      <c r="B2584" s="219"/>
      <c r="C2584" s="220"/>
      <c r="D2584" s="220"/>
      <c r="E2584" s="220"/>
      <c r="F2584" s="220"/>
      <c r="G2584" s="220"/>
    </row>
    <row r="2585" spans="1:7" x14ac:dyDescent="0.3">
      <c r="A2585" s="219"/>
      <c r="B2585" s="219"/>
      <c r="C2585" s="220"/>
      <c r="D2585" s="220"/>
      <c r="E2585" s="220"/>
      <c r="F2585" s="220"/>
      <c r="G2585" s="220"/>
    </row>
    <row r="2586" spans="1:7" x14ac:dyDescent="0.3">
      <c r="A2586" s="219"/>
      <c r="B2586" s="219"/>
      <c r="C2586" s="220"/>
      <c r="D2586" s="220"/>
      <c r="E2586" s="220"/>
      <c r="F2586" s="220"/>
      <c r="G2586" s="220"/>
    </row>
    <row r="2587" spans="1:7" x14ac:dyDescent="0.3">
      <c r="A2587" s="219"/>
      <c r="B2587" s="219"/>
      <c r="C2587" s="220"/>
      <c r="D2587" s="220"/>
      <c r="E2587" s="220"/>
      <c r="F2587" s="220"/>
      <c r="G2587" s="220"/>
    </row>
    <row r="2588" spans="1:7" x14ac:dyDescent="0.3">
      <c r="A2588" s="219"/>
      <c r="B2588" s="219"/>
      <c r="C2588" s="220"/>
      <c r="D2588" s="220"/>
      <c r="E2588" s="220"/>
      <c r="F2588" s="220"/>
      <c r="G2588" s="220"/>
    </row>
    <row r="2589" spans="1:7" x14ac:dyDescent="0.3">
      <c r="A2589" s="219"/>
      <c r="B2589" s="219"/>
      <c r="C2589" s="220"/>
      <c r="D2589" s="220"/>
      <c r="E2589" s="220"/>
      <c r="F2589" s="220"/>
      <c r="G2589" s="220"/>
    </row>
    <row r="2590" spans="1:7" x14ac:dyDescent="0.3">
      <c r="A2590" s="219"/>
      <c r="B2590" s="219"/>
      <c r="C2590" s="220"/>
      <c r="D2590" s="220"/>
      <c r="E2590" s="220"/>
      <c r="F2590" s="220"/>
      <c r="G2590" s="220"/>
    </row>
    <row r="2591" spans="1:7" x14ac:dyDescent="0.3">
      <c r="A2591" s="219"/>
      <c r="B2591" s="219"/>
      <c r="C2591" s="220"/>
      <c r="D2591" s="220"/>
      <c r="E2591" s="220"/>
      <c r="F2591" s="220"/>
      <c r="G2591" s="220"/>
    </row>
    <row r="2592" spans="1:7" x14ac:dyDescent="0.3">
      <c r="A2592" s="219"/>
      <c r="B2592" s="219"/>
      <c r="C2592" s="220"/>
      <c r="D2592" s="220"/>
      <c r="E2592" s="220"/>
      <c r="F2592" s="220"/>
      <c r="G2592" s="220"/>
    </row>
    <row r="2593" spans="1:7" x14ac:dyDescent="0.3">
      <c r="A2593" s="219"/>
      <c r="B2593" s="219"/>
      <c r="C2593" s="220"/>
      <c r="D2593" s="220"/>
      <c r="E2593" s="220"/>
      <c r="F2593" s="220"/>
      <c r="G2593" s="220"/>
    </row>
    <row r="2594" spans="1:7" x14ac:dyDescent="0.3">
      <c r="A2594" s="219"/>
      <c r="B2594" s="219"/>
      <c r="C2594" s="220"/>
      <c r="D2594" s="220"/>
      <c r="E2594" s="220"/>
      <c r="F2594" s="220"/>
      <c r="G2594" s="220"/>
    </row>
    <row r="2595" spans="1:7" x14ac:dyDescent="0.3">
      <c r="A2595" s="219"/>
      <c r="B2595" s="219"/>
      <c r="C2595" s="220"/>
      <c r="D2595" s="220"/>
      <c r="E2595" s="220"/>
      <c r="F2595" s="220"/>
      <c r="G2595" s="220"/>
    </row>
    <row r="2596" spans="1:7" x14ac:dyDescent="0.3">
      <c r="A2596" s="219"/>
      <c r="B2596" s="219"/>
      <c r="C2596" s="220"/>
      <c r="D2596" s="220"/>
      <c r="E2596" s="220"/>
      <c r="F2596" s="220"/>
      <c r="G2596" s="220"/>
    </row>
    <row r="2597" spans="1:7" x14ac:dyDescent="0.3">
      <c r="A2597" s="219"/>
      <c r="B2597" s="219"/>
      <c r="C2597" s="220"/>
      <c r="D2597" s="220"/>
      <c r="E2597" s="220"/>
      <c r="F2597" s="220"/>
      <c r="G2597" s="220"/>
    </row>
    <row r="2598" spans="1:7" x14ac:dyDescent="0.3">
      <c r="A2598" s="219"/>
      <c r="B2598" s="219"/>
      <c r="C2598" s="220"/>
      <c r="D2598" s="220"/>
      <c r="E2598" s="220"/>
      <c r="F2598" s="220"/>
      <c r="G2598" s="220"/>
    </row>
    <row r="2599" spans="1:7" x14ac:dyDescent="0.3">
      <c r="A2599" s="219"/>
      <c r="B2599" s="219"/>
      <c r="C2599" s="220"/>
      <c r="D2599" s="220"/>
      <c r="E2599" s="220"/>
      <c r="F2599" s="220"/>
      <c r="G2599" s="220"/>
    </row>
    <row r="2600" spans="1:7" x14ac:dyDescent="0.3">
      <c r="A2600" s="219"/>
      <c r="B2600" s="219"/>
      <c r="C2600" s="220"/>
      <c r="D2600" s="220"/>
      <c r="E2600" s="220"/>
      <c r="F2600" s="220"/>
      <c r="G2600" s="220"/>
    </row>
    <row r="2601" spans="1:7" x14ac:dyDescent="0.3">
      <c r="A2601" s="219"/>
      <c r="B2601" s="219"/>
      <c r="C2601" s="220"/>
      <c r="D2601" s="220"/>
      <c r="E2601" s="220"/>
      <c r="F2601" s="220"/>
      <c r="G2601" s="220"/>
    </row>
    <row r="2602" spans="1:7" x14ac:dyDescent="0.3">
      <c r="A2602" s="219"/>
      <c r="B2602" s="219"/>
      <c r="C2602" s="220"/>
      <c r="D2602" s="220"/>
      <c r="E2602" s="220"/>
      <c r="F2602" s="220"/>
      <c r="G2602" s="220"/>
    </row>
    <row r="2603" spans="1:7" x14ac:dyDescent="0.3">
      <c r="A2603" s="219"/>
      <c r="B2603" s="219"/>
      <c r="C2603" s="220"/>
      <c r="D2603" s="220"/>
      <c r="E2603" s="220"/>
      <c r="F2603" s="220"/>
      <c r="G2603" s="220"/>
    </row>
    <row r="2604" spans="1:7" x14ac:dyDescent="0.3">
      <c r="A2604" s="219"/>
      <c r="B2604" s="219"/>
      <c r="C2604" s="220"/>
      <c r="D2604" s="220"/>
      <c r="E2604" s="220"/>
      <c r="F2604" s="220"/>
      <c r="G2604" s="220"/>
    </row>
    <row r="2605" spans="1:7" x14ac:dyDescent="0.3">
      <c r="A2605" s="219"/>
      <c r="B2605" s="219"/>
      <c r="C2605" s="220"/>
      <c r="D2605" s="220"/>
      <c r="E2605" s="220"/>
      <c r="F2605" s="220"/>
      <c r="G2605" s="220"/>
    </row>
    <row r="2606" spans="1:7" x14ac:dyDescent="0.3">
      <c r="A2606" s="219"/>
      <c r="B2606" s="219"/>
      <c r="C2606" s="220"/>
      <c r="D2606" s="220"/>
      <c r="E2606" s="220"/>
      <c r="F2606" s="220"/>
      <c r="G2606" s="220"/>
    </row>
    <row r="2607" spans="1:7" x14ac:dyDescent="0.3">
      <c r="A2607" s="219"/>
      <c r="B2607" s="219"/>
      <c r="C2607" s="220"/>
      <c r="D2607" s="220"/>
      <c r="E2607" s="220"/>
      <c r="F2607" s="220"/>
      <c r="G2607" s="220"/>
    </row>
    <row r="2608" spans="1:7" x14ac:dyDescent="0.3">
      <c r="A2608" s="219"/>
      <c r="B2608" s="219"/>
      <c r="C2608" s="220"/>
      <c r="D2608" s="220"/>
      <c r="E2608" s="220"/>
      <c r="F2608" s="220"/>
      <c r="G2608" s="220"/>
    </row>
    <row r="2609" spans="1:7" x14ac:dyDescent="0.3">
      <c r="A2609" s="219"/>
      <c r="B2609" s="219"/>
      <c r="C2609" s="220"/>
      <c r="D2609" s="220"/>
      <c r="E2609" s="220"/>
      <c r="F2609" s="220"/>
      <c r="G2609" s="220"/>
    </row>
    <row r="2610" spans="1:7" x14ac:dyDescent="0.3">
      <c r="A2610" s="219"/>
      <c r="B2610" s="219"/>
      <c r="C2610" s="220"/>
      <c r="D2610" s="220"/>
      <c r="E2610" s="220"/>
      <c r="F2610" s="220"/>
      <c r="G2610" s="220"/>
    </row>
    <row r="2611" spans="1:7" x14ac:dyDescent="0.3">
      <c r="A2611" s="219"/>
      <c r="B2611" s="219"/>
      <c r="C2611" s="220"/>
      <c r="D2611" s="220"/>
      <c r="E2611" s="220"/>
      <c r="F2611" s="220"/>
      <c r="G2611" s="220"/>
    </row>
    <row r="2612" spans="1:7" x14ac:dyDescent="0.3">
      <c r="A2612" s="219"/>
      <c r="B2612" s="219"/>
      <c r="C2612" s="220"/>
      <c r="D2612" s="220"/>
      <c r="E2612" s="220"/>
      <c r="F2612" s="220"/>
      <c r="G2612" s="220"/>
    </row>
    <row r="2613" spans="1:7" x14ac:dyDescent="0.3">
      <c r="A2613" s="219"/>
      <c r="B2613" s="219"/>
      <c r="C2613" s="220"/>
      <c r="D2613" s="220"/>
      <c r="E2613" s="220"/>
      <c r="F2613" s="220"/>
      <c r="G2613" s="220"/>
    </row>
    <row r="2614" spans="1:7" x14ac:dyDescent="0.3">
      <c r="A2614" s="219"/>
      <c r="B2614" s="219"/>
      <c r="C2614" s="220"/>
      <c r="D2614" s="220"/>
      <c r="E2614" s="220"/>
      <c r="F2614" s="220"/>
      <c r="G2614" s="220"/>
    </row>
    <row r="2615" spans="1:7" x14ac:dyDescent="0.3">
      <c r="A2615" s="219"/>
      <c r="B2615" s="219"/>
      <c r="C2615" s="220"/>
      <c r="D2615" s="220"/>
      <c r="E2615" s="220"/>
      <c r="F2615" s="220"/>
      <c r="G2615" s="220"/>
    </row>
    <row r="2616" spans="1:7" x14ac:dyDescent="0.3">
      <c r="A2616" s="219"/>
      <c r="B2616" s="219"/>
      <c r="C2616" s="220"/>
      <c r="D2616" s="220"/>
      <c r="E2616" s="220"/>
      <c r="F2616" s="220"/>
      <c r="G2616" s="220"/>
    </row>
    <row r="2617" spans="1:7" x14ac:dyDescent="0.3">
      <c r="A2617" s="219"/>
      <c r="B2617" s="219"/>
      <c r="C2617" s="220"/>
      <c r="D2617" s="220"/>
      <c r="E2617" s="220"/>
      <c r="F2617" s="220"/>
      <c r="G2617" s="220"/>
    </row>
    <row r="2618" spans="1:7" x14ac:dyDescent="0.3">
      <c r="A2618" s="219"/>
      <c r="B2618" s="219"/>
      <c r="C2618" s="220"/>
      <c r="D2618" s="220"/>
      <c r="E2618" s="220"/>
      <c r="F2618" s="220"/>
      <c r="G2618" s="220"/>
    </row>
    <row r="2619" spans="1:7" x14ac:dyDescent="0.3">
      <c r="A2619" s="219"/>
      <c r="B2619" s="219"/>
      <c r="C2619" s="220"/>
      <c r="D2619" s="220"/>
      <c r="E2619" s="220"/>
      <c r="F2619" s="220"/>
      <c r="G2619" s="220"/>
    </row>
    <row r="2620" spans="1:7" x14ac:dyDescent="0.3">
      <c r="A2620" s="219"/>
      <c r="B2620" s="219"/>
      <c r="C2620" s="220"/>
      <c r="D2620" s="220"/>
      <c r="E2620" s="220"/>
      <c r="F2620" s="220"/>
      <c r="G2620" s="220"/>
    </row>
    <row r="2621" spans="1:7" x14ac:dyDescent="0.3">
      <c r="A2621" s="219"/>
      <c r="B2621" s="219"/>
      <c r="C2621" s="220"/>
      <c r="D2621" s="220"/>
      <c r="E2621" s="220"/>
      <c r="F2621" s="220"/>
      <c r="G2621" s="220"/>
    </row>
    <row r="2622" spans="1:7" x14ac:dyDescent="0.3">
      <c r="A2622" s="219"/>
      <c r="B2622" s="219"/>
      <c r="C2622" s="220"/>
      <c r="D2622" s="220"/>
      <c r="E2622" s="220"/>
      <c r="F2622" s="220"/>
      <c r="G2622" s="220"/>
    </row>
    <row r="2623" spans="1:7" x14ac:dyDescent="0.3">
      <c r="A2623" s="219"/>
      <c r="B2623" s="219"/>
      <c r="C2623" s="220"/>
      <c r="D2623" s="220"/>
      <c r="E2623" s="220"/>
      <c r="F2623" s="220"/>
      <c r="G2623" s="220"/>
    </row>
    <row r="2624" spans="1:7" x14ac:dyDescent="0.3">
      <c r="A2624" s="219"/>
      <c r="B2624" s="219"/>
      <c r="C2624" s="220"/>
      <c r="D2624" s="220"/>
      <c r="E2624" s="220"/>
      <c r="F2624" s="220"/>
      <c r="G2624" s="220"/>
    </row>
    <row r="2625" spans="1:7" x14ac:dyDescent="0.3">
      <c r="A2625" s="219"/>
      <c r="B2625" s="219"/>
      <c r="C2625" s="220"/>
      <c r="D2625" s="220"/>
      <c r="E2625" s="220"/>
      <c r="F2625" s="220"/>
      <c r="G2625" s="220"/>
    </row>
    <row r="2626" spans="1:7" x14ac:dyDescent="0.3">
      <c r="A2626" s="219"/>
      <c r="B2626" s="219"/>
      <c r="C2626" s="220"/>
      <c r="D2626" s="220"/>
      <c r="E2626" s="220"/>
      <c r="F2626" s="220"/>
      <c r="G2626" s="220"/>
    </row>
    <row r="2627" spans="1:7" x14ac:dyDescent="0.3">
      <c r="A2627" s="219"/>
      <c r="B2627" s="219"/>
      <c r="C2627" s="220"/>
      <c r="D2627" s="220"/>
      <c r="E2627" s="220"/>
      <c r="F2627" s="220"/>
      <c r="G2627" s="220"/>
    </row>
    <row r="2628" spans="1:7" x14ac:dyDescent="0.3">
      <c r="A2628" s="219"/>
      <c r="B2628" s="219"/>
      <c r="C2628" s="220"/>
      <c r="D2628" s="220"/>
      <c r="E2628" s="220"/>
      <c r="F2628" s="220"/>
      <c r="G2628" s="220"/>
    </row>
    <row r="2629" spans="1:7" x14ac:dyDescent="0.3">
      <c r="A2629" s="219"/>
      <c r="B2629" s="219"/>
      <c r="C2629" s="220"/>
      <c r="D2629" s="220"/>
      <c r="E2629" s="220"/>
      <c r="F2629" s="220"/>
      <c r="G2629" s="220"/>
    </row>
    <row r="2630" spans="1:7" x14ac:dyDescent="0.3">
      <c r="A2630" s="219"/>
      <c r="B2630" s="219"/>
      <c r="C2630" s="220"/>
      <c r="D2630" s="220"/>
      <c r="E2630" s="220"/>
      <c r="F2630" s="220"/>
      <c r="G2630" s="220"/>
    </row>
    <row r="2631" spans="1:7" x14ac:dyDescent="0.3">
      <c r="A2631" s="219"/>
      <c r="B2631" s="219"/>
      <c r="C2631" s="220"/>
      <c r="D2631" s="220"/>
      <c r="E2631" s="220"/>
      <c r="F2631" s="220"/>
      <c r="G2631" s="220"/>
    </row>
    <row r="2632" spans="1:7" x14ac:dyDescent="0.3">
      <c r="A2632" s="219"/>
      <c r="B2632" s="219"/>
      <c r="C2632" s="220"/>
      <c r="D2632" s="220"/>
      <c r="E2632" s="220"/>
      <c r="F2632" s="220"/>
      <c r="G2632" s="220"/>
    </row>
    <row r="2633" spans="1:7" x14ac:dyDescent="0.3">
      <c r="A2633" s="219"/>
      <c r="B2633" s="219"/>
      <c r="C2633" s="220"/>
      <c r="D2633" s="220"/>
      <c r="E2633" s="220"/>
      <c r="F2633" s="220"/>
      <c r="G2633" s="220"/>
    </row>
    <row r="2634" spans="1:7" x14ac:dyDescent="0.3">
      <c r="A2634" s="219"/>
      <c r="B2634" s="219"/>
      <c r="C2634" s="220"/>
      <c r="D2634" s="220"/>
      <c r="E2634" s="220"/>
      <c r="F2634" s="220"/>
      <c r="G2634" s="220"/>
    </row>
    <row r="2635" spans="1:7" x14ac:dyDescent="0.3">
      <c r="A2635" s="219"/>
      <c r="B2635" s="219"/>
      <c r="C2635" s="220"/>
      <c r="D2635" s="220"/>
      <c r="E2635" s="220"/>
      <c r="F2635" s="220"/>
      <c r="G2635" s="220"/>
    </row>
    <row r="2636" spans="1:7" x14ac:dyDescent="0.3">
      <c r="A2636" s="219"/>
      <c r="B2636" s="219"/>
      <c r="C2636" s="220"/>
      <c r="D2636" s="220"/>
      <c r="E2636" s="220"/>
      <c r="F2636" s="220"/>
      <c r="G2636" s="220"/>
    </row>
    <row r="2637" spans="1:7" x14ac:dyDescent="0.3">
      <c r="A2637" s="219"/>
      <c r="B2637" s="219"/>
      <c r="C2637" s="220"/>
      <c r="D2637" s="220"/>
      <c r="E2637" s="220"/>
      <c r="F2637" s="220"/>
      <c r="G2637" s="220"/>
    </row>
    <row r="2638" spans="1:7" x14ac:dyDescent="0.3">
      <c r="A2638" s="219"/>
      <c r="B2638" s="219"/>
      <c r="C2638" s="220"/>
      <c r="D2638" s="220"/>
      <c r="E2638" s="220"/>
      <c r="F2638" s="220"/>
      <c r="G2638" s="220"/>
    </row>
    <row r="2639" spans="1:7" x14ac:dyDescent="0.3">
      <c r="A2639" s="219"/>
      <c r="B2639" s="219"/>
      <c r="C2639" s="220"/>
      <c r="D2639" s="220"/>
      <c r="E2639" s="220"/>
      <c r="F2639" s="220"/>
      <c r="G2639" s="220"/>
    </row>
    <row r="2640" spans="1:7" x14ac:dyDescent="0.3">
      <c r="A2640" s="219"/>
      <c r="B2640" s="219"/>
      <c r="C2640" s="220"/>
      <c r="D2640" s="220"/>
      <c r="E2640" s="220"/>
      <c r="F2640" s="220"/>
      <c r="G2640" s="220"/>
    </row>
    <row r="2641" spans="1:7" x14ac:dyDescent="0.3">
      <c r="A2641" s="219"/>
      <c r="B2641" s="219"/>
      <c r="C2641" s="220"/>
      <c r="D2641" s="220"/>
      <c r="E2641" s="220"/>
      <c r="F2641" s="220"/>
      <c r="G2641" s="220"/>
    </row>
    <row r="2642" spans="1:7" x14ac:dyDescent="0.3">
      <c r="A2642" s="219"/>
      <c r="B2642" s="219"/>
      <c r="C2642" s="220"/>
      <c r="D2642" s="220"/>
      <c r="E2642" s="220"/>
      <c r="F2642" s="220"/>
      <c r="G2642" s="220"/>
    </row>
    <row r="2643" spans="1:7" x14ac:dyDescent="0.3">
      <c r="A2643" s="219"/>
      <c r="B2643" s="219"/>
      <c r="C2643" s="220"/>
      <c r="D2643" s="220"/>
      <c r="E2643" s="220"/>
      <c r="F2643" s="220"/>
      <c r="G2643" s="220"/>
    </row>
    <row r="2644" spans="1:7" x14ac:dyDescent="0.3">
      <c r="A2644" s="219"/>
      <c r="B2644" s="219"/>
      <c r="C2644" s="220"/>
      <c r="D2644" s="220"/>
      <c r="E2644" s="220"/>
      <c r="F2644" s="220"/>
      <c r="G2644" s="220"/>
    </row>
    <row r="2645" spans="1:7" x14ac:dyDescent="0.3">
      <c r="A2645" s="219"/>
      <c r="B2645" s="219"/>
      <c r="C2645" s="220"/>
      <c r="D2645" s="220"/>
      <c r="E2645" s="220"/>
      <c r="F2645" s="220"/>
      <c r="G2645" s="220"/>
    </row>
    <row r="2646" spans="1:7" x14ac:dyDescent="0.3">
      <c r="A2646" s="219"/>
      <c r="B2646" s="219"/>
      <c r="C2646" s="220"/>
      <c r="D2646" s="220"/>
      <c r="E2646" s="220"/>
      <c r="F2646" s="220"/>
      <c r="G2646" s="220"/>
    </row>
    <row r="2647" spans="1:7" x14ac:dyDescent="0.3">
      <c r="A2647" s="219"/>
      <c r="B2647" s="219"/>
      <c r="C2647" s="220"/>
      <c r="D2647" s="220"/>
      <c r="E2647" s="220"/>
      <c r="F2647" s="220"/>
      <c r="G2647" s="220"/>
    </row>
    <row r="2648" spans="1:7" x14ac:dyDescent="0.3">
      <c r="A2648" s="219"/>
      <c r="B2648" s="219"/>
      <c r="C2648" s="220"/>
      <c r="D2648" s="220"/>
      <c r="E2648" s="220"/>
      <c r="F2648" s="220"/>
      <c r="G2648" s="220"/>
    </row>
    <row r="2649" spans="1:7" x14ac:dyDescent="0.3">
      <c r="A2649" s="219"/>
      <c r="B2649" s="219"/>
      <c r="C2649" s="220"/>
      <c r="D2649" s="220"/>
      <c r="E2649" s="220"/>
      <c r="F2649" s="220"/>
      <c r="G2649" s="220"/>
    </row>
    <row r="2650" spans="1:7" x14ac:dyDescent="0.3">
      <c r="A2650" s="219"/>
      <c r="B2650" s="219"/>
      <c r="C2650" s="220"/>
      <c r="D2650" s="220"/>
      <c r="E2650" s="220"/>
      <c r="F2650" s="220"/>
      <c r="G2650" s="220"/>
    </row>
    <row r="2651" spans="1:7" x14ac:dyDescent="0.3">
      <c r="A2651" s="219"/>
      <c r="B2651" s="219"/>
      <c r="C2651" s="220"/>
      <c r="D2651" s="220"/>
      <c r="E2651" s="220"/>
      <c r="F2651" s="220"/>
      <c r="G2651" s="220"/>
    </row>
    <row r="2652" spans="1:7" x14ac:dyDescent="0.3">
      <c r="A2652" s="219"/>
      <c r="B2652" s="219"/>
      <c r="C2652" s="220"/>
      <c r="D2652" s="220"/>
      <c r="E2652" s="220"/>
      <c r="F2652" s="220"/>
      <c r="G2652" s="220"/>
    </row>
    <row r="2653" spans="1:7" x14ac:dyDescent="0.3">
      <c r="A2653" s="219"/>
      <c r="B2653" s="219"/>
      <c r="C2653" s="220"/>
      <c r="D2653" s="220"/>
      <c r="E2653" s="220"/>
      <c r="F2653" s="220"/>
      <c r="G2653" s="220"/>
    </row>
    <row r="2654" spans="1:7" x14ac:dyDescent="0.3">
      <c r="A2654" s="219"/>
      <c r="B2654" s="219"/>
      <c r="C2654" s="220"/>
      <c r="D2654" s="220"/>
      <c r="E2654" s="220"/>
      <c r="F2654" s="220"/>
      <c r="G2654" s="220"/>
    </row>
    <row r="2655" spans="1:7" x14ac:dyDescent="0.3">
      <c r="A2655" s="219"/>
      <c r="B2655" s="219"/>
      <c r="C2655" s="220"/>
      <c r="D2655" s="220"/>
      <c r="E2655" s="220"/>
      <c r="F2655" s="220"/>
      <c r="G2655" s="220"/>
    </row>
    <row r="2656" spans="1:7" x14ac:dyDescent="0.3">
      <c r="A2656" s="219"/>
      <c r="B2656" s="219"/>
      <c r="C2656" s="220"/>
      <c r="D2656" s="220"/>
      <c r="E2656" s="220"/>
      <c r="F2656" s="220"/>
      <c r="G2656" s="220"/>
    </row>
    <row r="2657" spans="1:7" x14ac:dyDescent="0.3">
      <c r="A2657" s="219"/>
      <c r="B2657" s="219"/>
      <c r="C2657" s="220"/>
      <c r="D2657" s="220"/>
      <c r="E2657" s="220"/>
      <c r="F2657" s="220"/>
      <c r="G2657" s="220"/>
    </row>
    <row r="2658" spans="1:7" x14ac:dyDescent="0.3">
      <c r="A2658" s="219"/>
      <c r="B2658" s="219"/>
      <c r="C2658" s="220"/>
      <c r="D2658" s="220"/>
      <c r="E2658" s="220"/>
      <c r="F2658" s="220"/>
      <c r="G2658" s="220"/>
    </row>
    <row r="2659" spans="1:7" x14ac:dyDescent="0.3">
      <c r="A2659" s="219"/>
      <c r="B2659" s="219"/>
      <c r="C2659" s="220"/>
      <c r="D2659" s="220"/>
      <c r="E2659" s="220"/>
      <c r="F2659" s="220"/>
      <c r="G2659" s="220"/>
    </row>
    <row r="2660" spans="1:7" x14ac:dyDescent="0.3">
      <c r="A2660" s="219"/>
      <c r="B2660" s="219"/>
      <c r="C2660" s="220"/>
      <c r="D2660" s="220"/>
      <c r="E2660" s="220"/>
      <c r="F2660" s="220"/>
      <c r="G2660" s="220"/>
    </row>
    <row r="2661" spans="1:7" x14ac:dyDescent="0.3">
      <c r="A2661" s="219"/>
      <c r="B2661" s="219"/>
      <c r="C2661" s="220"/>
      <c r="D2661" s="220"/>
      <c r="E2661" s="220"/>
      <c r="F2661" s="220"/>
      <c r="G2661" s="220"/>
    </row>
    <row r="2662" spans="1:7" x14ac:dyDescent="0.3">
      <c r="A2662" s="219"/>
      <c r="B2662" s="219"/>
      <c r="C2662" s="220"/>
      <c r="D2662" s="220"/>
      <c r="E2662" s="220"/>
      <c r="F2662" s="220"/>
      <c r="G2662" s="220"/>
    </row>
    <row r="2663" spans="1:7" x14ac:dyDescent="0.3">
      <c r="A2663" s="219"/>
      <c r="B2663" s="219"/>
      <c r="C2663" s="220"/>
      <c r="D2663" s="220"/>
      <c r="E2663" s="220"/>
      <c r="F2663" s="220"/>
      <c r="G2663" s="220"/>
    </row>
    <row r="2664" spans="1:7" x14ac:dyDescent="0.3">
      <c r="A2664" s="219"/>
      <c r="B2664" s="219"/>
      <c r="C2664" s="220"/>
      <c r="D2664" s="220"/>
      <c r="E2664" s="220"/>
      <c r="F2664" s="220"/>
      <c r="G2664" s="220"/>
    </row>
    <row r="2665" spans="1:7" x14ac:dyDescent="0.3">
      <c r="A2665" s="219"/>
      <c r="B2665" s="219"/>
      <c r="C2665" s="220"/>
      <c r="D2665" s="220"/>
      <c r="E2665" s="220"/>
      <c r="F2665" s="220"/>
      <c r="G2665" s="220"/>
    </row>
    <row r="2666" spans="1:7" x14ac:dyDescent="0.3">
      <c r="A2666" s="219"/>
      <c r="B2666" s="219"/>
      <c r="C2666" s="220"/>
      <c r="D2666" s="220"/>
      <c r="E2666" s="220"/>
      <c r="F2666" s="220"/>
      <c r="G2666" s="220"/>
    </row>
    <row r="2667" spans="1:7" x14ac:dyDescent="0.3">
      <c r="A2667" s="219"/>
      <c r="B2667" s="219"/>
      <c r="C2667" s="220"/>
      <c r="D2667" s="220"/>
      <c r="E2667" s="220"/>
      <c r="F2667" s="220"/>
      <c r="G2667" s="220"/>
    </row>
    <row r="2668" spans="1:7" x14ac:dyDescent="0.3">
      <c r="A2668" s="219"/>
      <c r="B2668" s="219"/>
      <c r="C2668" s="220"/>
      <c r="D2668" s="220"/>
      <c r="E2668" s="220"/>
      <c r="F2668" s="220"/>
      <c r="G2668" s="220"/>
    </row>
    <row r="2669" spans="1:7" x14ac:dyDescent="0.3">
      <c r="A2669" s="219"/>
      <c r="B2669" s="219"/>
      <c r="C2669" s="220"/>
      <c r="D2669" s="220"/>
      <c r="E2669" s="220"/>
      <c r="F2669" s="220"/>
      <c r="G2669" s="220"/>
    </row>
    <row r="2670" spans="1:7" x14ac:dyDescent="0.3">
      <c r="A2670" s="219"/>
      <c r="B2670" s="219"/>
      <c r="C2670" s="220"/>
      <c r="D2670" s="220"/>
      <c r="E2670" s="220"/>
      <c r="F2670" s="220"/>
      <c r="G2670" s="220"/>
    </row>
    <row r="2671" spans="1:7" x14ac:dyDescent="0.3">
      <c r="A2671" s="219"/>
      <c r="B2671" s="219"/>
      <c r="C2671" s="220"/>
      <c r="D2671" s="220"/>
      <c r="E2671" s="220"/>
      <c r="F2671" s="220"/>
      <c r="G2671" s="220"/>
    </row>
    <row r="2672" spans="1:7" x14ac:dyDescent="0.3">
      <c r="A2672" s="219"/>
      <c r="B2672" s="219"/>
      <c r="C2672" s="220"/>
      <c r="D2672" s="220"/>
      <c r="E2672" s="220"/>
      <c r="F2672" s="220"/>
      <c r="G2672" s="220"/>
    </row>
    <row r="2673" spans="1:7" x14ac:dyDescent="0.3">
      <c r="A2673" s="219"/>
      <c r="B2673" s="219"/>
      <c r="C2673" s="220"/>
      <c r="D2673" s="220"/>
      <c r="E2673" s="220"/>
      <c r="F2673" s="220"/>
      <c r="G2673" s="220"/>
    </row>
    <row r="2674" spans="1:7" x14ac:dyDescent="0.3">
      <c r="A2674" s="219"/>
      <c r="B2674" s="219"/>
      <c r="C2674" s="220"/>
      <c r="D2674" s="220"/>
      <c r="E2674" s="220"/>
      <c r="F2674" s="220"/>
      <c r="G2674" s="220"/>
    </row>
    <row r="2675" spans="1:7" x14ac:dyDescent="0.3">
      <c r="A2675" s="219"/>
      <c r="B2675" s="219"/>
      <c r="C2675" s="220"/>
      <c r="D2675" s="220"/>
      <c r="E2675" s="220"/>
      <c r="F2675" s="220"/>
      <c r="G2675" s="220"/>
    </row>
    <row r="2676" spans="1:7" x14ac:dyDescent="0.3">
      <c r="A2676" s="219"/>
      <c r="B2676" s="219"/>
      <c r="C2676" s="220"/>
      <c r="D2676" s="220"/>
      <c r="E2676" s="220"/>
      <c r="F2676" s="220"/>
      <c r="G2676" s="220"/>
    </row>
    <row r="2677" spans="1:7" x14ac:dyDescent="0.3">
      <c r="A2677" s="219"/>
      <c r="B2677" s="219"/>
      <c r="C2677" s="220"/>
      <c r="D2677" s="220"/>
      <c r="E2677" s="220"/>
      <c r="F2677" s="220"/>
      <c r="G2677" s="220"/>
    </row>
    <row r="2678" spans="1:7" x14ac:dyDescent="0.3">
      <c r="A2678" s="219"/>
      <c r="B2678" s="219"/>
      <c r="C2678" s="220"/>
      <c r="D2678" s="220"/>
      <c r="E2678" s="220"/>
      <c r="F2678" s="220"/>
      <c r="G2678" s="220"/>
    </row>
    <row r="2679" spans="1:7" x14ac:dyDescent="0.3">
      <c r="A2679" s="219"/>
      <c r="B2679" s="219"/>
      <c r="C2679" s="220"/>
      <c r="D2679" s="220"/>
      <c r="E2679" s="220"/>
      <c r="F2679" s="220"/>
      <c r="G2679" s="220"/>
    </row>
    <row r="2680" spans="1:7" x14ac:dyDescent="0.3">
      <c r="A2680" s="219"/>
      <c r="B2680" s="219"/>
      <c r="C2680" s="220"/>
      <c r="D2680" s="220"/>
      <c r="E2680" s="220"/>
      <c r="F2680" s="220"/>
      <c r="G2680" s="220"/>
    </row>
    <row r="2681" spans="1:7" x14ac:dyDescent="0.3">
      <c r="A2681" s="219"/>
      <c r="B2681" s="219"/>
      <c r="C2681" s="220"/>
      <c r="D2681" s="220"/>
      <c r="E2681" s="220"/>
      <c r="F2681" s="220"/>
      <c r="G2681" s="220"/>
    </row>
    <row r="2682" spans="1:7" x14ac:dyDescent="0.3">
      <c r="A2682" s="219"/>
      <c r="B2682" s="219"/>
      <c r="C2682" s="220"/>
      <c r="D2682" s="220"/>
      <c r="E2682" s="220"/>
      <c r="F2682" s="220"/>
      <c r="G2682" s="220"/>
    </row>
    <row r="2683" spans="1:7" x14ac:dyDescent="0.3">
      <c r="A2683" s="219"/>
      <c r="B2683" s="219"/>
      <c r="C2683" s="220"/>
      <c r="D2683" s="220"/>
      <c r="E2683" s="220"/>
      <c r="F2683" s="220"/>
      <c r="G2683" s="220"/>
    </row>
    <row r="2684" spans="1:7" x14ac:dyDescent="0.3">
      <c r="A2684" s="219"/>
      <c r="B2684" s="219"/>
      <c r="C2684" s="220"/>
      <c r="D2684" s="220"/>
      <c r="E2684" s="220"/>
      <c r="F2684" s="220"/>
      <c r="G2684" s="220"/>
    </row>
    <row r="2685" spans="1:7" x14ac:dyDescent="0.3">
      <c r="A2685" s="219"/>
      <c r="B2685" s="219"/>
      <c r="C2685" s="220"/>
      <c r="D2685" s="220"/>
      <c r="E2685" s="220"/>
      <c r="F2685" s="220"/>
      <c r="G2685" s="220"/>
    </row>
    <row r="2686" spans="1:7" x14ac:dyDescent="0.3">
      <c r="A2686" s="219"/>
      <c r="B2686" s="219"/>
      <c r="C2686" s="220"/>
      <c r="D2686" s="220"/>
      <c r="E2686" s="220"/>
      <c r="F2686" s="220"/>
      <c r="G2686" s="220"/>
    </row>
    <row r="2687" spans="1:7" x14ac:dyDescent="0.3">
      <c r="A2687" s="219"/>
      <c r="B2687" s="219"/>
      <c r="C2687" s="220"/>
      <c r="D2687" s="220"/>
      <c r="E2687" s="220"/>
      <c r="F2687" s="220"/>
      <c r="G2687" s="220"/>
    </row>
    <row r="2688" spans="1:7" x14ac:dyDescent="0.3">
      <c r="A2688" s="219"/>
      <c r="B2688" s="219"/>
      <c r="C2688" s="220"/>
      <c r="D2688" s="220"/>
      <c r="E2688" s="220"/>
      <c r="F2688" s="220"/>
      <c r="G2688" s="220"/>
    </row>
    <row r="2689" spans="1:7" x14ac:dyDescent="0.3">
      <c r="A2689" s="219"/>
      <c r="B2689" s="219"/>
      <c r="C2689" s="220"/>
      <c r="D2689" s="220"/>
      <c r="E2689" s="220"/>
      <c r="F2689" s="220"/>
      <c r="G2689" s="220"/>
    </row>
    <row r="2690" spans="1:7" x14ac:dyDescent="0.3">
      <c r="A2690" s="219"/>
      <c r="B2690" s="219"/>
      <c r="C2690" s="220"/>
      <c r="D2690" s="220"/>
      <c r="E2690" s="220"/>
      <c r="F2690" s="220"/>
      <c r="G2690" s="220"/>
    </row>
    <row r="2691" spans="1:7" x14ac:dyDescent="0.3">
      <c r="A2691" s="219"/>
      <c r="B2691" s="219"/>
      <c r="C2691" s="220"/>
      <c r="D2691" s="220"/>
      <c r="E2691" s="220"/>
      <c r="F2691" s="220"/>
      <c r="G2691" s="220"/>
    </row>
    <row r="2692" spans="1:7" x14ac:dyDescent="0.3">
      <c r="A2692" s="219"/>
      <c r="B2692" s="219"/>
      <c r="C2692" s="220"/>
      <c r="D2692" s="220"/>
      <c r="E2692" s="220"/>
      <c r="F2692" s="220"/>
      <c r="G2692" s="220"/>
    </row>
    <row r="2693" spans="1:7" x14ac:dyDescent="0.3">
      <c r="A2693" s="219"/>
      <c r="B2693" s="219"/>
      <c r="C2693" s="220"/>
      <c r="D2693" s="220"/>
      <c r="E2693" s="220"/>
      <c r="F2693" s="220"/>
      <c r="G2693" s="220"/>
    </row>
    <row r="2694" spans="1:7" x14ac:dyDescent="0.3">
      <c r="A2694" s="219"/>
      <c r="B2694" s="219"/>
      <c r="C2694" s="220"/>
      <c r="D2694" s="220"/>
      <c r="E2694" s="220"/>
      <c r="F2694" s="220"/>
      <c r="G2694" s="220"/>
    </row>
    <row r="2695" spans="1:7" x14ac:dyDescent="0.3">
      <c r="A2695" s="219"/>
      <c r="B2695" s="219"/>
      <c r="C2695" s="220"/>
      <c r="D2695" s="220"/>
      <c r="E2695" s="220"/>
      <c r="F2695" s="220"/>
      <c r="G2695" s="220"/>
    </row>
    <row r="2696" spans="1:7" x14ac:dyDescent="0.3">
      <c r="A2696" s="219"/>
      <c r="B2696" s="219"/>
      <c r="C2696" s="220"/>
      <c r="D2696" s="220"/>
      <c r="E2696" s="220"/>
      <c r="F2696" s="220"/>
      <c r="G2696" s="220"/>
    </row>
    <row r="2697" spans="1:7" x14ac:dyDescent="0.3">
      <c r="A2697" s="219"/>
      <c r="B2697" s="219"/>
      <c r="C2697" s="220"/>
      <c r="D2697" s="220"/>
      <c r="E2697" s="220"/>
      <c r="F2697" s="220"/>
      <c r="G2697" s="220"/>
    </row>
    <row r="2698" spans="1:7" x14ac:dyDescent="0.3">
      <c r="A2698" s="219"/>
      <c r="B2698" s="219"/>
      <c r="C2698" s="220"/>
      <c r="D2698" s="220"/>
      <c r="E2698" s="220"/>
      <c r="F2698" s="220"/>
      <c r="G2698" s="220"/>
    </row>
    <row r="2699" spans="1:7" x14ac:dyDescent="0.3">
      <c r="A2699" s="219"/>
      <c r="B2699" s="219"/>
      <c r="C2699" s="220"/>
      <c r="D2699" s="220"/>
      <c r="E2699" s="220"/>
      <c r="F2699" s="220"/>
      <c r="G2699" s="220"/>
    </row>
    <row r="2700" spans="1:7" x14ac:dyDescent="0.3">
      <c r="A2700" s="219"/>
      <c r="B2700" s="219"/>
      <c r="C2700" s="220"/>
      <c r="D2700" s="220"/>
      <c r="E2700" s="220"/>
      <c r="F2700" s="220"/>
      <c r="G2700" s="220"/>
    </row>
    <row r="2701" spans="1:7" x14ac:dyDescent="0.3">
      <c r="A2701" s="219"/>
      <c r="B2701" s="219"/>
      <c r="C2701" s="220"/>
      <c r="D2701" s="220"/>
      <c r="E2701" s="220"/>
      <c r="F2701" s="220"/>
      <c r="G2701" s="220"/>
    </row>
    <row r="2702" spans="1:7" x14ac:dyDescent="0.3">
      <c r="A2702" s="219"/>
      <c r="B2702" s="219"/>
      <c r="C2702" s="220"/>
      <c r="D2702" s="220"/>
      <c r="E2702" s="220"/>
      <c r="F2702" s="220"/>
      <c r="G2702" s="220"/>
    </row>
    <row r="2703" spans="1:7" x14ac:dyDescent="0.3">
      <c r="A2703" s="219"/>
      <c r="B2703" s="219"/>
      <c r="C2703" s="220"/>
      <c r="D2703" s="220"/>
      <c r="E2703" s="220"/>
      <c r="F2703" s="220"/>
      <c r="G2703" s="220"/>
    </row>
    <row r="2704" spans="1:7" x14ac:dyDescent="0.3">
      <c r="A2704" s="219"/>
      <c r="B2704" s="219"/>
      <c r="C2704" s="220"/>
      <c r="D2704" s="220"/>
      <c r="E2704" s="220"/>
      <c r="F2704" s="220"/>
      <c r="G2704" s="220"/>
    </row>
    <row r="2705" spans="1:7" x14ac:dyDescent="0.3">
      <c r="A2705" s="219"/>
      <c r="B2705" s="219"/>
      <c r="C2705" s="220"/>
      <c r="D2705" s="220"/>
      <c r="E2705" s="220"/>
      <c r="F2705" s="220"/>
      <c r="G2705" s="220"/>
    </row>
    <row r="2706" spans="1:7" x14ac:dyDescent="0.3">
      <c r="A2706" s="219"/>
      <c r="B2706" s="219"/>
      <c r="C2706" s="220"/>
      <c r="D2706" s="220"/>
      <c r="E2706" s="220"/>
      <c r="F2706" s="220"/>
      <c r="G2706" s="220"/>
    </row>
    <row r="2707" spans="1:7" x14ac:dyDescent="0.3">
      <c r="A2707" s="219"/>
      <c r="B2707" s="219"/>
      <c r="C2707" s="220"/>
      <c r="D2707" s="220"/>
      <c r="E2707" s="220"/>
      <c r="F2707" s="220"/>
      <c r="G2707" s="220"/>
    </row>
    <row r="2708" spans="1:7" x14ac:dyDescent="0.3">
      <c r="A2708" s="219"/>
      <c r="B2708" s="219"/>
      <c r="C2708" s="220"/>
      <c r="D2708" s="220"/>
      <c r="E2708" s="220"/>
      <c r="F2708" s="220"/>
      <c r="G2708" s="220"/>
    </row>
    <row r="2709" spans="1:7" x14ac:dyDescent="0.3">
      <c r="A2709" s="219"/>
      <c r="B2709" s="219"/>
      <c r="C2709" s="220"/>
      <c r="D2709" s="220"/>
      <c r="E2709" s="220"/>
      <c r="F2709" s="220"/>
      <c r="G2709" s="220"/>
    </row>
    <row r="2710" spans="1:7" x14ac:dyDescent="0.3">
      <c r="A2710" s="219"/>
      <c r="B2710" s="219"/>
      <c r="C2710" s="220"/>
      <c r="D2710" s="220"/>
      <c r="E2710" s="220"/>
      <c r="F2710" s="220"/>
      <c r="G2710" s="220"/>
    </row>
    <row r="2711" spans="1:7" x14ac:dyDescent="0.3">
      <c r="A2711" s="219"/>
      <c r="B2711" s="219"/>
      <c r="C2711" s="220"/>
      <c r="D2711" s="220"/>
      <c r="E2711" s="220"/>
      <c r="F2711" s="220"/>
      <c r="G2711" s="220"/>
    </row>
    <row r="2712" spans="1:7" x14ac:dyDescent="0.3">
      <c r="A2712" s="219"/>
      <c r="B2712" s="219"/>
      <c r="C2712" s="220"/>
      <c r="D2712" s="220"/>
      <c r="E2712" s="220"/>
      <c r="F2712" s="220"/>
      <c r="G2712" s="220"/>
    </row>
    <row r="2713" spans="1:7" x14ac:dyDescent="0.3">
      <c r="A2713" s="219"/>
      <c r="B2713" s="219"/>
      <c r="C2713" s="220"/>
      <c r="D2713" s="220"/>
      <c r="E2713" s="220"/>
      <c r="F2713" s="220"/>
      <c r="G2713" s="220"/>
    </row>
    <row r="2714" spans="1:7" x14ac:dyDescent="0.3">
      <c r="A2714" s="219"/>
      <c r="B2714" s="219"/>
      <c r="C2714" s="220"/>
      <c r="D2714" s="220"/>
      <c r="E2714" s="220"/>
      <c r="F2714" s="220"/>
      <c r="G2714" s="220"/>
    </row>
    <row r="2715" spans="1:7" x14ac:dyDescent="0.3">
      <c r="A2715" s="219"/>
      <c r="B2715" s="219"/>
      <c r="C2715" s="220"/>
      <c r="D2715" s="220"/>
      <c r="E2715" s="220"/>
      <c r="F2715" s="220"/>
      <c r="G2715" s="220"/>
    </row>
    <row r="2716" spans="1:7" x14ac:dyDescent="0.3">
      <c r="A2716" s="219"/>
      <c r="B2716" s="219"/>
      <c r="C2716" s="220"/>
      <c r="D2716" s="220"/>
      <c r="E2716" s="220"/>
      <c r="F2716" s="220"/>
      <c r="G2716" s="220"/>
    </row>
    <row r="2717" spans="1:7" x14ac:dyDescent="0.3">
      <c r="A2717" s="219"/>
      <c r="B2717" s="219"/>
      <c r="C2717" s="220"/>
      <c r="D2717" s="220"/>
      <c r="E2717" s="220"/>
      <c r="F2717" s="220"/>
      <c r="G2717" s="220"/>
    </row>
    <row r="2718" spans="1:7" x14ac:dyDescent="0.3">
      <c r="A2718" s="219"/>
      <c r="B2718" s="219"/>
      <c r="C2718" s="220"/>
      <c r="D2718" s="220"/>
      <c r="E2718" s="220"/>
      <c r="F2718" s="220"/>
      <c r="G2718" s="220"/>
    </row>
    <row r="2719" spans="1:7" x14ac:dyDescent="0.3">
      <c r="A2719" s="219"/>
      <c r="B2719" s="219"/>
      <c r="C2719" s="220"/>
      <c r="D2719" s="220"/>
      <c r="E2719" s="220"/>
      <c r="F2719" s="220"/>
      <c r="G2719" s="220"/>
    </row>
    <row r="2720" spans="1:7" x14ac:dyDescent="0.3">
      <c r="A2720" s="219"/>
      <c r="B2720" s="219"/>
      <c r="C2720" s="220"/>
      <c r="D2720" s="220"/>
      <c r="E2720" s="220"/>
      <c r="F2720" s="220"/>
      <c r="G2720" s="220"/>
    </row>
    <row r="2721" spans="1:7" x14ac:dyDescent="0.3">
      <c r="A2721" s="219"/>
      <c r="B2721" s="219"/>
      <c r="C2721" s="220"/>
      <c r="D2721" s="220"/>
      <c r="E2721" s="220"/>
      <c r="F2721" s="220"/>
      <c r="G2721" s="220"/>
    </row>
    <row r="2722" spans="1:7" x14ac:dyDescent="0.3">
      <c r="A2722" s="219"/>
      <c r="B2722" s="219"/>
      <c r="C2722" s="220"/>
      <c r="D2722" s="220"/>
      <c r="E2722" s="220"/>
      <c r="F2722" s="220"/>
      <c r="G2722" s="220"/>
    </row>
    <row r="2723" spans="1:7" x14ac:dyDescent="0.3">
      <c r="A2723" s="219"/>
      <c r="B2723" s="219"/>
      <c r="C2723" s="220"/>
      <c r="D2723" s="220"/>
      <c r="E2723" s="220"/>
      <c r="F2723" s="220"/>
      <c r="G2723" s="220"/>
    </row>
    <row r="2724" spans="1:7" x14ac:dyDescent="0.3">
      <c r="A2724" s="219"/>
      <c r="B2724" s="219"/>
      <c r="C2724" s="220"/>
      <c r="D2724" s="220"/>
      <c r="E2724" s="220"/>
      <c r="F2724" s="220"/>
      <c r="G2724" s="220"/>
    </row>
    <row r="2725" spans="1:7" x14ac:dyDescent="0.3">
      <c r="A2725" s="219"/>
      <c r="B2725" s="219"/>
      <c r="C2725" s="220"/>
      <c r="D2725" s="220"/>
      <c r="E2725" s="220"/>
      <c r="F2725" s="220"/>
      <c r="G2725" s="220"/>
    </row>
    <row r="2726" spans="1:7" x14ac:dyDescent="0.3">
      <c r="A2726" s="219"/>
      <c r="B2726" s="219"/>
      <c r="C2726" s="220"/>
      <c r="D2726" s="220"/>
      <c r="E2726" s="220"/>
      <c r="F2726" s="220"/>
      <c r="G2726" s="220"/>
    </row>
    <row r="2727" spans="1:7" x14ac:dyDescent="0.3">
      <c r="A2727" s="219"/>
      <c r="B2727" s="219"/>
      <c r="C2727" s="220"/>
      <c r="D2727" s="220"/>
      <c r="E2727" s="220"/>
      <c r="F2727" s="220"/>
      <c r="G2727" s="220"/>
    </row>
    <row r="2728" spans="1:7" x14ac:dyDescent="0.3">
      <c r="A2728" s="219"/>
      <c r="B2728" s="219"/>
      <c r="C2728" s="220"/>
      <c r="D2728" s="220"/>
      <c r="E2728" s="220"/>
      <c r="F2728" s="220"/>
      <c r="G2728" s="220"/>
    </row>
    <row r="2729" spans="1:7" x14ac:dyDescent="0.3">
      <c r="A2729" s="219"/>
      <c r="B2729" s="219"/>
      <c r="C2729" s="220"/>
      <c r="D2729" s="220"/>
      <c r="E2729" s="220"/>
      <c r="F2729" s="220"/>
      <c r="G2729" s="220"/>
    </row>
    <row r="2730" spans="1:7" x14ac:dyDescent="0.3">
      <c r="A2730" s="219"/>
      <c r="B2730" s="219"/>
      <c r="C2730" s="220"/>
      <c r="D2730" s="220"/>
      <c r="E2730" s="220"/>
      <c r="F2730" s="220"/>
      <c r="G2730" s="220"/>
    </row>
    <row r="2731" spans="1:7" x14ac:dyDescent="0.3">
      <c r="A2731" s="219"/>
      <c r="B2731" s="219"/>
      <c r="C2731" s="220"/>
      <c r="D2731" s="220"/>
      <c r="E2731" s="220"/>
      <c r="F2731" s="220"/>
      <c r="G2731" s="220"/>
    </row>
    <row r="2732" spans="1:7" x14ac:dyDescent="0.3">
      <c r="A2732" s="219"/>
      <c r="B2732" s="219"/>
      <c r="C2732" s="220"/>
      <c r="D2732" s="220"/>
      <c r="E2732" s="220"/>
      <c r="F2732" s="220"/>
      <c r="G2732" s="220"/>
    </row>
    <row r="2733" spans="1:7" x14ac:dyDescent="0.3">
      <c r="A2733" s="219"/>
      <c r="B2733" s="219"/>
      <c r="C2733" s="220"/>
      <c r="D2733" s="220"/>
      <c r="E2733" s="220"/>
      <c r="F2733" s="220"/>
      <c r="G2733" s="220"/>
    </row>
    <row r="2734" spans="1:7" x14ac:dyDescent="0.3">
      <c r="A2734" s="219"/>
      <c r="B2734" s="219"/>
      <c r="C2734" s="220"/>
      <c r="D2734" s="220"/>
      <c r="E2734" s="220"/>
      <c r="F2734" s="220"/>
      <c r="G2734" s="220"/>
    </row>
    <row r="2735" spans="1:7" x14ac:dyDescent="0.3">
      <c r="A2735" s="219"/>
      <c r="B2735" s="219"/>
      <c r="C2735" s="220"/>
      <c r="D2735" s="220"/>
      <c r="E2735" s="220"/>
      <c r="F2735" s="220"/>
      <c r="G2735" s="220"/>
    </row>
    <row r="2736" spans="1:7" x14ac:dyDescent="0.3">
      <c r="A2736" s="219"/>
      <c r="B2736" s="219"/>
      <c r="C2736" s="220"/>
      <c r="D2736" s="220"/>
      <c r="E2736" s="220"/>
      <c r="F2736" s="220"/>
      <c r="G2736" s="220"/>
    </row>
    <row r="2737" spans="1:7" x14ac:dyDescent="0.3">
      <c r="A2737" s="219"/>
      <c r="B2737" s="219"/>
      <c r="C2737" s="220"/>
      <c r="D2737" s="220"/>
      <c r="E2737" s="220"/>
      <c r="F2737" s="220"/>
      <c r="G2737" s="220"/>
    </row>
    <row r="2738" spans="1:7" x14ac:dyDescent="0.3">
      <c r="A2738" s="219"/>
      <c r="B2738" s="219"/>
      <c r="C2738" s="220"/>
      <c r="D2738" s="220"/>
      <c r="E2738" s="220"/>
      <c r="F2738" s="220"/>
      <c r="G2738" s="220"/>
    </row>
    <row r="2739" spans="1:7" x14ac:dyDescent="0.3">
      <c r="A2739" s="219"/>
      <c r="B2739" s="219"/>
      <c r="C2739" s="220"/>
      <c r="D2739" s="220"/>
      <c r="E2739" s="220"/>
      <c r="F2739" s="220"/>
      <c r="G2739" s="220"/>
    </row>
    <row r="2740" spans="1:7" x14ac:dyDescent="0.3">
      <c r="A2740" s="219"/>
      <c r="B2740" s="219"/>
      <c r="C2740" s="220"/>
      <c r="D2740" s="220"/>
      <c r="E2740" s="220"/>
      <c r="F2740" s="220"/>
      <c r="G2740" s="220"/>
    </row>
    <row r="2741" spans="1:7" x14ac:dyDescent="0.3">
      <c r="A2741" s="219"/>
      <c r="B2741" s="219"/>
      <c r="C2741" s="220"/>
      <c r="D2741" s="220"/>
      <c r="E2741" s="220"/>
      <c r="F2741" s="220"/>
      <c r="G2741" s="220"/>
    </row>
    <row r="2742" spans="1:7" x14ac:dyDescent="0.3">
      <c r="A2742" s="219"/>
      <c r="B2742" s="219"/>
      <c r="C2742" s="220"/>
      <c r="D2742" s="220"/>
      <c r="E2742" s="220"/>
      <c r="F2742" s="220"/>
      <c r="G2742" s="220"/>
    </row>
    <row r="2743" spans="1:7" x14ac:dyDescent="0.3">
      <c r="A2743" s="219"/>
      <c r="B2743" s="219"/>
      <c r="C2743" s="220"/>
      <c r="D2743" s="220"/>
      <c r="E2743" s="220"/>
      <c r="F2743" s="220"/>
      <c r="G2743" s="220"/>
    </row>
    <row r="2744" spans="1:7" x14ac:dyDescent="0.3">
      <c r="A2744" s="219"/>
      <c r="B2744" s="219"/>
      <c r="C2744" s="220"/>
      <c r="D2744" s="220"/>
      <c r="E2744" s="220"/>
      <c r="F2744" s="220"/>
      <c r="G2744" s="220"/>
    </row>
    <row r="2745" spans="1:7" x14ac:dyDescent="0.3">
      <c r="A2745" s="219"/>
      <c r="B2745" s="219"/>
      <c r="C2745" s="220"/>
      <c r="D2745" s="220"/>
      <c r="E2745" s="220"/>
      <c r="F2745" s="220"/>
      <c r="G2745" s="220"/>
    </row>
    <row r="2746" spans="1:7" x14ac:dyDescent="0.3">
      <c r="A2746" s="219"/>
      <c r="B2746" s="219"/>
      <c r="C2746" s="220"/>
      <c r="D2746" s="220"/>
      <c r="E2746" s="220"/>
      <c r="F2746" s="220"/>
      <c r="G2746" s="220"/>
    </row>
    <row r="2747" spans="1:7" x14ac:dyDescent="0.3">
      <c r="A2747" s="219"/>
      <c r="B2747" s="219"/>
      <c r="C2747" s="220"/>
      <c r="D2747" s="220"/>
      <c r="E2747" s="220"/>
      <c r="F2747" s="220"/>
      <c r="G2747" s="220"/>
    </row>
    <row r="2748" spans="1:7" x14ac:dyDescent="0.3">
      <c r="A2748" s="219"/>
      <c r="B2748" s="219"/>
      <c r="C2748" s="220"/>
      <c r="D2748" s="220"/>
      <c r="E2748" s="220"/>
      <c r="F2748" s="220"/>
      <c r="G2748" s="220"/>
    </row>
    <row r="2749" spans="1:7" x14ac:dyDescent="0.3">
      <c r="A2749" s="219"/>
      <c r="B2749" s="219"/>
      <c r="C2749" s="220"/>
      <c r="D2749" s="220"/>
      <c r="E2749" s="220"/>
      <c r="F2749" s="220"/>
      <c r="G2749" s="220"/>
    </row>
    <row r="2750" spans="1:7" x14ac:dyDescent="0.3">
      <c r="A2750" s="219"/>
      <c r="B2750" s="219"/>
      <c r="C2750" s="220"/>
      <c r="D2750" s="220"/>
      <c r="E2750" s="220"/>
      <c r="F2750" s="220"/>
      <c r="G2750" s="220"/>
    </row>
    <row r="2751" spans="1:7" x14ac:dyDescent="0.3">
      <c r="A2751" s="219"/>
      <c r="B2751" s="219"/>
      <c r="C2751" s="220"/>
      <c r="D2751" s="220"/>
      <c r="E2751" s="220"/>
      <c r="F2751" s="220"/>
      <c r="G2751" s="220"/>
    </row>
    <row r="2752" spans="1:7" x14ac:dyDescent="0.3">
      <c r="A2752" s="219"/>
      <c r="B2752" s="219"/>
      <c r="C2752" s="220"/>
      <c r="D2752" s="220"/>
      <c r="E2752" s="220"/>
      <c r="F2752" s="220"/>
      <c r="G2752" s="220"/>
    </row>
    <row r="2753" spans="1:7" x14ac:dyDescent="0.3">
      <c r="A2753" s="219"/>
      <c r="B2753" s="219"/>
      <c r="C2753" s="220"/>
      <c r="D2753" s="220"/>
      <c r="E2753" s="220"/>
      <c r="F2753" s="220"/>
      <c r="G2753" s="220"/>
    </row>
    <row r="2754" spans="1:7" x14ac:dyDescent="0.3">
      <c r="A2754" s="219"/>
      <c r="B2754" s="219"/>
      <c r="C2754" s="220"/>
      <c r="D2754" s="220"/>
      <c r="E2754" s="220"/>
      <c r="F2754" s="220"/>
      <c r="G2754" s="220"/>
    </row>
    <row r="2755" spans="1:7" x14ac:dyDescent="0.3">
      <c r="A2755" s="219"/>
      <c r="B2755" s="219"/>
      <c r="C2755" s="220"/>
      <c r="D2755" s="220"/>
      <c r="E2755" s="220"/>
      <c r="F2755" s="220"/>
      <c r="G2755" s="220"/>
    </row>
    <row r="2756" spans="1:7" x14ac:dyDescent="0.3">
      <c r="A2756" s="219"/>
      <c r="B2756" s="219"/>
      <c r="C2756" s="220"/>
      <c r="D2756" s="220"/>
      <c r="E2756" s="220"/>
      <c r="F2756" s="220"/>
      <c r="G2756" s="220"/>
    </row>
    <row r="2757" spans="1:7" x14ac:dyDescent="0.3">
      <c r="A2757" s="219"/>
      <c r="B2757" s="219"/>
      <c r="C2757" s="220"/>
      <c r="D2757" s="220"/>
      <c r="E2757" s="220"/>
      <c r="F2757" s="220"/>
      <c r="G2757" s="220"/>
    </row>
    <row r="2758" spans="1:7" x14ac:dyDescent="0.3">
      <c r="A2758" s="219"/>
      <c r="B2758" s="219"/>
      <c r="C2758" s="220"/>
      <c r="D2758" s="220"/>
      <c r="E2758" s="220"/>
      <c r="F2758" s="220"/>
      <c r="G2758" s="220"/>
    </row>
    <row r="2759" spans="1:7" x14ac:dyDescent="0.3">
      <c r="A2759" s="219"/>
      <c r="B2759" s="219"/>
      <c r="C2759" s="220"/>
      <c r="D2759" s="220"/>
      <c r="E2759" s="220"/>
      <c r="F2759" s="220"/>
      <c r="G2759" s="220"/>
    </row>
    <row r="2760" spans="1:7" x14ac:dyDescent="0.3">
      <c r="A2760" s="219"/>
      <c r="B2760" s="219"/>
      <c r="C2760" s="220"/>
      <c r="D2760" s="220"/>
      <c r="E2760" s="220"/>
      <c r="F2760" s="220"/>
      <c r="G2760" s="220"/>
    </row>
    <row r="2761" spans="1:7" x14ac:dyDescent="0.3">
      <c r="A2761" s="219"/>
      <c r="B2761" s="219"/>
      <c r="C2761" s="220"/>
      <c r="D2761" s="220"/>
      <c r="E2761" s="220"/>
      <c r="F2761" s="220"/>
      <c r="G2761" s="220"/>
    </row>
    <row r="2762" spans="1:7" x14ac:dyDescent="0.3">
      <c r="A2762" s="219"/>
      <c r="B2762" s="219"/>
      <c r="C2762" s="220"/>
      <c r="D2762" s="220"/>
      <c r="E2762" s="220"/>
      <c r="F2762" s="220"/>
      <c r="G2762" s="220"/>
    </row>
    <row r="2763" spans="1:7" x14ac:dyDescent="0.3">
      <c r="A2763" s="219"/>
      <c r="B2763" s="219"/>
      <c r="C2763" s="220"/>
      <c r="D2763" s="220"/>
      <c r="E2763" s="220"/>
      <c r="F2763" s="220"/>
      <c r="G2763" s="220"/>
    </row>
    <row r="2764" spans="1:7" x14ac:dyDescent="0.3">
      <c r="A2764" s="219"/>
      <c r="B2764" s="219"/>
      <c r="C2764" s="220"/>
      <c r="D2764" s="220"/>
      <c r="E2764" s="220"/>
      <c r="F2764" s="220"/>
      <c r="G2764" s="220"/>
    </row>
    <row r="2765" spans="1:7" x14ac:dyDescent="0.3">
      <c r="A2765" s="219"/>
      <c r="B2765" s="219"/>
      <c r="C2765" s="220"/>
      <c r="D2765" s="220"/>
      <c r="E2765" s="220"/>
      <c r="F2765" s="220"/>
      <c r="G2765" s="220"/>
    </row>
    <row r="2766" spans="1:7" x14ac:dyDescent="0.3">
      <c r="A2766" s="219"/>
      <c r="B2766" s="219"/>
      <c r="C2766" s="220"/>
      <c r="D2766" s="220"/>
      <c r="E2766" s="220"/>
      <c r="F2766" s="220"/>
      <c r="G2766" s="220"/>
    </row>
    <row r="2767" spans="1:7" x14ac:dyDescent="0.3">
      <c r="A2767" s="219"/>
      <c r="B2767" s="219"/>
      <c r="C2767" s="220"/>
      <c r="D2767" s="220"/>
      <c r="E2767" s="220"/>
      <c r="F2767" s="220"/>
      <c r="G2767" s="220"/>
    </row>
    <row r="2768" spans="1:7" x14ac:dyDescent="0.3">
      <c r="A2768" s="219"/>
      <c r="B2768" s="219"/>
      <c r="C2768" s="220"/>
      <c r="D2768" s="220"/>
      <c r="E2768" s="220"/>
      <c r="F2768" s="220"/>
      <c r="G2768" s="220"/>
    </row>
    <row r="2769" spans="1:7" x14ac:dyDescent="0.3">
      <c r="A2769" s="219"/>
      <c r="B2769" s="219"/>
      <c r="C2769" s="220"/>
      <c r="D2769" s="220"/>
      <c r="E2769" s="220"/>
      <c r="F2769" s="220"/>
      <c r="G2769" s="220"/>
    </row>
    <row r="2770" spans="1:7" x14ac:dyDescent="0.3">
      <c r="A2770" s="219"/>
      <c r="B2770" s="219"/>
      <c r="C2770" s="220"/>
      <c r="D2770" s="220"/>
      <c r="E2770" s="220"/>
      <c r="F2770" s="220"/>
      <c r="G2770" s="220"/>
    </row>
    <row r="2771" spans="1:7" x14ac:dyDescent="0.3">
      <c r="A2771" s="219"/>
      <c r="B2771" s="219"/>
      <c r="C2771" s="220"/>
      <c r="D2771" s="220"/>
      <c r="E2771" s="220"/>
      <c r="F2771" s="220"/>
      <c r="G2771" s="220"/>
    </row>
    <row r="2772" spans="1:7" x14ac:dyDescent="0.3">
      <c r="A2772" s="219"/>
      <c r="B2772" s="219"/>
      <c r="C2772" s="220"/>
      <c r="D2772" s="220"/>
      <c r="E2772" s="220"/>
      <c r="F2772" s="220"/>
      <c r="G2772" s="220"/>
    </row>
    <row r="2773" spans="1:7" x14ac:dyDescent="0.3">
      <c r="A2773" s="219"/>
      <c r="B2773" s="219"/>
      <c r="C2773" s="220"/>
      <c r="D2773" s="220"/>
      <c r="E2773" s="220"/>
      <c r="F2773" s="220"/>
      <c r="G2773" s="220"/>
    </row>
    <row r="2774" spans="1:7" x14ac:dyDescent="0.3">
      <c r="A2774" s="219"/>
      <c r="B2774" s="219"/>
      <c r="C2774" s="220"/>
      <c r="D2774" s="220"/>
      <c r="E2774" s="220"/>
      <c r="F2774" s="220"/>
      <c r="G2774" s="220"/>
    </row>
    <row r="2775" spans="1:7" x14ac:dyDescent="0.3">
      <c r="A2775" s="219"/>
      <c r="B2775" s="219"/>
      <c r="C2775" s="220"/>
      <c r="D2775" s="220"/>
      <c r="E2775" s="220"/>
      <c r="F2775" s="220"/>
      <c r="G2775" s="220"/>
    </row>
    <row r="2776" spans="1:7" x14ac:dyDescent="0.3">
      <c r="A2776" s="219"/>
      <c r="B2776" s="219"/>
      <c r="C2776" s="220"/>
      <c r="D2776" s="220"/>
      <c r="E2776" s="220"/>
      <c r="F2776" s="220"/>
      <c r="G2776" s="220"/>
    </row>
    <row r="2777" spans="1:7" x14ac:dyDescent="0.3">
      <c r="A2777" s="219"/>
      <c r="B2777" s="219"/>
      <c r="C2777" s="220"/>
      <c r="D2777" s="220"/>
      <c r="E2777" s="220"/>
      <c r="F2777" s="220"/>
      <c r="G2777" s="220"/>
    </row>
    <row r="2778" spans="1:7" x14ac:dyDescent="0.3">
      <c r="A2778" s="219"/>
      <c r="B2778" s="219"/>
      <c r="C2778" s="220"/>
      <c r="D2778" s="220"/>
      <c r="E2778" s="220"/>
      <c r="F2778" s="220"/>
      <c r="G2778" s="220"/>
    </row>
    <row r="2779" spans="1:7" x14ac:dyDescent="0.3">
      <c r="A2779" s="219"/>
      <c r="B2779" s="219"/>
      <c r="C2779" s="220"/>
      <c r="D2779" s="220"/>
      <c r="E2779" s="220"/>
      <c r="F2779" s="220"/>
      <c r="G2779" s="220"/>
    </row>
    <row r="2780" spans="1:7" x14ac:dyDescent="0.3">
      <c r="A2780" s="219"/>
      <c r="B2780" s="219"/>
      <c r="C2780" s="220"/>
      <c r="D2780" s="220"/>
      <c r="E2780" s="220"/>
      <c r="F2780" s="220"/>
      <c r="G2780" s="220"/>
    </row>
    <row r="2781" spans="1:7" x14ac:dyDescent="0.3">
      <c r="A2781" s="219"/>
      <c r="B2781" s="219"/>
      <c r="C2781" s="220"/>
      <c r="D2781" s="220"/>
      <c r="E2781" s="220"/>
      <c r="F2781" s="220"/>
      <c r="G2781" s="220"/>
    </row>
    <row r="2782" spans="1:7" x14ac:dyDescent="0.3">
      <c r="A2782" s="219"/>
      <c r="B2782" s="219"/>
      <c r="C2782" s="220"/>
      <c r="D2782" s="220"/>
      <c r="E2782" s="220"/>
      <c r="F2782" s="220"/>
      <c r="G2782" s="220"/>
    </row>
    <row r="2783" spans="1:7" x14ac:dyDescent="0.3">
      <c r="A2783" s="219"/>
      <c r="B2783" s="219"/>
      <c r="C2783" s="220"/>
      <c r="D2783" s="220"/>
      <c r="E2783" s="220"/>
      <c r="F2783" s="220"/>
      <c r="G2783" s="220"/>
    </row>
    <row r="2784" spans="1:7" x14ac:dyDescent="0.3">
      <c r="A2784" s="219"/>
      <c r="B2784" s="219"/>
      <c r="C2784" s="220"/>
      <c r="D2784" s="220"/>
      <c r="E2784" s="220"/>
      <c r="F2784" s="220"/>
      <c r="G2784" s="220"/>
    </row>
    <row r="2785" spans="1:7" x14ac:dyDescent="0.3">
      <c r="A2785" s="219"/>
      <c r="B2785" s="219"/>
      <c r="C2785" s="220"/>
      <c r="D2785" s="220"/>
      <c r="E2785" s="220"/>
      <c r="F2785" s="220"/>
      <c r="G2785" s="220"/>
    </row>
    <row r="2786" spans="1:7" x14ac:dyDescent="0.3">
      <c r="A2786" s="219"/>
      <c r="B2786" s="219"/>
      <c r="C2786" s="220"/>
      <c r="D2786" s="220"/>
      <c r="E2786" s="220"/>
      <c r="F2786" s="220"/>
      <c r="G2786" s="220"/>
    </row>
    <row r="2787" spans="1:7" x14ac:dyDescent="0.3">
      <c r="A2787" s="219"/>
      <c r="B2787" s="219"/>
      <c r="C2787" s="220"/>
      <c r="D2787" s="220"/>
      <c r="E2787" s="220"/>
      <c r="F2787" s="220"/>
      <c r="G2787" s="220"/>
    </row>
    <row r="2788" spans="1:7" x14ac:dyDescent="0.3">
      <c r="A2788" s="219"/>
      <c r="B2788" s="219"/>
      <c r="C2788" s="220"/>
      <c r="D2788" s="220"/>
      <c r="E2788" s="220"/>
      <c r="F2788" s="220"/>
      <c r="G2788" s="220"/>
    </row>
    <row r="2789" spans="1:7" x14ac:dyDescent="0.3">
      <c r="A2789" s="219"/>
      <c r="B2789" s="219"/>
      <c r="C2789" s="220"/>
      <c r="D2789" s="220"/>
      <c r="E2789" s="220"/>
      <c r="F2789" s="220"/>
      <c r="G2789" s="220"/>
    </row>
    <row r="2790" spans="1:7" x14ac:dyDescent="0.3">
      <c r="A2790" s="219"/>
      <c r="B2790" s="219"/>
      <c r="C2790" s="220"/>
      <c r="D2790" s="220"/>
      <c r="E2790" s="220"/>
      <c r="F2790" s="220"/>
      <c r="G2790" s="220"/>
    </row>
    <row r="2791" spans="1:7" x14ac:dyDescent="0.3">
      <c r="A2791" s="219"/>
      <c r="B2791" s="219"/>
      <c r="C2791" s="220"/>
      <c r="D2791" s="220"/>
      <c r="E2791" s="220"/>
      <c r="F2791" s="220"/>
      <c r="G2791" s="220"/>
    </row>
    <row r="2792" spans="1:7" x14ac:dyDescent="0.3">
      <c r="A2792" s="219"/>
      <c r="B2792" s="219"/>
      <c r="C2792" s="220"/>
      <c r="D2792" s="220"/>
      <c r="E2792" s="220"/>
      <c r="F2792" s="220"/>
      <c r="G2792" s="220"/>
    </row>
    <row r="2793" spans="1:7" x14ac:dyDescent="0.3">
      <c r="A2793" s="219"/>
      <c r="B2793" s="219"/>
      <c r="C2793" s="220"/>
      <c r="D2793" s="220"/>
      <c r="E2793" s="220"/>
      <c r="F2793" s="220"/>
      <c r="G2793" s="220"/>
    </row>
    <row r="2794" spans="1:7" x14ac:dyDescent="0.3">
      <c r="A2794" s="219"/>
      <c r="B2794" s="219"/>
      <c r="C2794" s="220"/>
      <c r="D2794" s="220"/>
      <c r="E2794" s="220"/>
      <c r="F2794" s="220"/>
      <c r="G2794" s="220"/>
    </row>
    <row r="2795" spans="1:7" x14ac:dyDescent="0.3">
      <c r="A2795" s="219"/>
      <c r="B2795" s="219"/>
      <c r="C2795" s="220"/>
      <c r="D2795" s="220"/>
      <c r="E2795" s="220"/>
      <c r="F2795" s="220"/>
      <c r="G2795" s="220"/>
    </row>
    <row r="2796" spans="1:7" x14ac:dyDescent="0.3">
      <c r="A2796" s="219"/>
      <c r="B2796" s="219"/>
      <c r="C2796" s="220"/>
      <c r="D2796" s="220"/>
      <c r="E2796" s="220"/>
      <c r="F2796" s="220"/>
      <c r="G2796" s="220"/>
    </row>
    <row r="2797" spans="1:7" x14ac:dyDescent="0.3">
      <c r="A2797" s="219"/>
      <c r="B2797" s="219"/>
      <c r="C2797" s="220"/>
      <c r="D2797" s="220"/>
      <c r="E2797" s="220"/>
      <c r="F2797" s="220"/>
      <c r="G2797" s="220"/>
    </row>
    <row r="2798" spans="1:7" x14ac:dyDescent="0.3">
      <c r="A2798" s="219"/>
      <c r="B2798" s="219"/>
      <c r="C2798" s="220"/>
      <c r="D2798" s="220"/>
      <c r="E2798" s="220"/>
      <c r="F2798" s="220"/>
      <c r="G2798" s="220"/>
    </row>
    <row r="2799" spans="1:7" x14ac:dyDescent="0.3">
      <c r="A2799" s="219"/>
      <c r="B2799" s="219"/>
      <c r="C2799" s="220"/>
      <c r="D2799" s="220"/>
      <c r="E2799" s="220"/>
      <c r="F2799" s="220"/>
      <c r="G2799" s="220"/>
    </row>
    <row r="2800" spans="1:7" x14ac:dyDescent="0.3">
      <c r="A2800" s="219"/>
      <c r="B2800" s="219"/>
      <c r="C2800" s="220"/>
      <c r="D2800" s="220"/>
      <c r="E2800" s="220"/>
      <c r="F2800" s="220"/>
      <c r="G2800" s="220"/>
    </row>
    <row r="2801" spans="1:7" x14ac:dyDescent="0.3">
      <c r="A2801" s="219"/>
      <c r="B2801" s="219"/>
      <c r="C2801" s="220"/>
      <c r="D2801" s="220"/>
      <c r="E2801" s="220"/>
      <c r="F2801" s="220"/>
      <c r="G2801" s="220"/>
    </row>
    <row r="2802" spans="1:7" x14ac:dyDescent="0.3">
      <c r="A2802" s="219"/>
      <c r="B2802" s="219"/>
      <c r="C2802" s="220"/>
      <c r="D2802" s="220"/>
      <c r="E2802" s="220"/>
      <c r="F2802" s="220"/>
      <c r="G2802" s="220"/>
    </row>
    <row r="2803" spans="1:7" x14ac:dyDescent="0.3">
      <c r="A2803" s="219"/>
      <c r="B2803" s="219"/>
      <c r="C2803" s="220"/>
      <c r="D2803" s="220"/>
      <c r="E2803" s="220"/>
      <c r="F2803" s="220"/>
      <c r="G2803" s="220"/>
    </row>
    <row r="2804" spans="1:7" x14ac:dyDescent="0.3">
      <c r="A2804" s="219"/>
      <c r="B2804" s="219"/>
      <c r="C2804" s="220"/>
      <c r="D2804" s="220"/>
      <c r="E2804" s="220"/>
      <c r="F2804" s="220"/>
      <c r="G2804" s="220"/>
    </row>
    <row r="2805" spans="1:7" x14ac:dyDescent="0.3">
      <c r="A2805" s="219"/>
      <c r="B2805" s="219"/>
      <c r="C2805" s="220"/>
      <c r="D2805" s="220"/>
      <c r="E2805" s="220"/>
      <c r="F2805" s="220"/>
      <c r="G2805" s="220"/>
    </row>
    <row r="2806" spans="1:7" x14ac:dyDescent="0.3">
      <c r="A2806" s="219"/>
      <c r="B2806" s="219"/>
      <c r="C2806" s="220"/>
      <c r="D2806" s="220"/>
      <c r="E2806" s="220"/>
      <c r="F2806" s="220"/>
      <c r="G2806" s="220"/>
    </row>
    <row r="2807" spans="1:7" x14ac:dyDescent="0.3">
      <c r="A2807" s="219"/>
      <c r="B2807" s="219"/>
      <c r="C2807" s="220"/>
      <c r="D2807" s="220"/>
      <c r="E2807" s="220"/>
      <c r="F2807" s="220"/>
      <c r="G2807" s="220"/>
    </row>
    <row r="2808" spans="1:7" x14ac:dyDescent="0.3">
      <c r="A2808" s="219"/>
      <c r="B2808" s="219"/>
      <c r="C2808" s="220"/>
      <c r="D2808" s="220"/>
      <c r="E2808" s="220"/>
      <c r="F2808" s="220"/>
      <c r="G2808" s="220"/>
    </row>
    <row r="2809" spans="1:7" x14ac:dyDescent="0.3">
      <c r="A2809" s="219"/>
      <c r="B2809" s="219"/>
      <c r="C2809" s="220"/>
      <c r="D2809" s="220"/>
      <c r="E2809" s="220"/>
      <c r="F2809" s="220"/>
      <c r="G2809" s="220"/>
    </row>
    <row r="2810" spans="1:7" x14ac:dyDescent="0.3">
      <c r="A2810" s="219"/>
      <c r="B2810" s="219"/>
      <c r="C2810" s="220"/>
      <c r="D2810" s="220"/>
      <c r="E2810" s="220"/>
      <c r="F2810" s="220"/>
      <c r="G2810" s="220"/>
    </row>
    <row r="2811" spans="1:7" x14ac:dyDescent="0.3">
      <c r="A2811" s="219"/>
      <c r="B2811" s="219"/>
      <c r="C2811" s="220"/>
      <c r="D2811" s="220"/>
      <c r="E2811" s="220"/>
      <c r="F2811" s="220"/>
      <c r="G2811" s="220"/>
    </row>
    <row r="2812" spans="1:7" x14ac:dyDescent="0.3">
      <c r="A2812" s="219"/>
      <c r="B2812" s="219"/>
      <c r="C2812" s="220"/>
      <c r="D2812" s="220"/>
      <c r="E2812" s="220"/>
      <c r="F2812" s="220"/>
      <c r="G2812" s="220"/>
    </row>
    <row r="2813" spans="1:7" x14ac:dyDescent="0.3">
      <c r="A2813" s="219"/>
      <c r="B2813" s="219"/>
      <c r="C2813" s="220"/>
      <c r="D2813" s="220"/>
      <c r="E2813" s="220"/>
      <c r="F2813" s="220"/>
      <c r="G2813" s="220"/>
    </row>
    <row r="2814" spans="1:7" x14ac:dyDescent="0.3">
      <c r="A2814" s="219"/>
      <c r="B2814" s="219"/>
      <c r="C2814" s="220"/>
      <c r="D2814" s="220"/>
      <c r="E2814" s="220"/>
      <c r="F2814" s="220"/>
      <c r="G2814" s="220"/>
    </row>
    <row r="2815" spans="1:7" x14ac:dyDescent="0.3">
      <c r="A2815" s="219"/>
      <c r="B2815" s="219"/>
      <c r="C2815" s="220"/>
      <c r="D2815" s="220"/>
      <c r="E2815" s="220"/>
      <c r="F2815" s="220"/>
      <c r="G2815" s="220"/>
    </row>
    <row r="2816" spans="1:7" x14ac:dyDescent="0.3">
      <c r="A2816" s="219"/>
      <c r="B2816" s="219"/>
      <c r="C2816" s="220"/>
      <c r="D2816" s="220"/>
      <c r="E2816" s="220"/>
      <c r="F2816" s="220"/>
      <c r="G2816" s="220"/>
    </row>
    <row r="2817" spans="1:7" x14ac:dyDescent="0.3">
      <c r="A2817" s="219"/>
      <c r="B2817" s="219"/>
      <c r="C2817" s="220"/>
      <c r="D2817" s="220"/>
      <c r="E2817" s="220"/>
      <c r="F2817" s="220"/>
      <c r="G2817" s="220"/>
    </row>
    <row r="2818" spans="1:7" x14ac:dyDescent="0.3">
      <c r="A2818" s="219"/>
      <c r="B2818" s="219"/>
      <c r="C2818" s="220"/>
      <c r="D2818" s="220"/>
      <c r="E2818" s="220"/>
      <c r="F2818" s="220"/>
      <c r="G2818" s="220"/>
    </row>
    <row r="2819" spans="1:7" x14ac:dyDescent="0.3">
      <c r="A2819" s="219"/>
      <c r="B2819" s="219"/>
      <c r="C2819" s="220"/>
      <c r="D2819" s="220"/>
      <c r="E2819" s="220"/>
      <c r="F2819" s="220"/>
      <c r="G2819" s="220"/>
    </row>
    <row r="2820" spans="1:7" x14ac:dyDescent="0.3">
      <c r="A2820" s="219"/>
      <c r="B2820" s="219"/>
      <c r="C2820" s="220"/>
      <c r="D2820" s="220"/>
      <c r="E2820" s="220"/>
      <c r="F2820" s="220"/>
      <c r="G2820" s="220"/>
    </row>
    <row r="2821" spans="1:7" x14ac:dyDescent="0.3">
      <c r="A2821" s="219"/>
      <c r="B2821" s="219"/>
      <c r="C2821" s="220"/>
      <c r="D2821" s="220"/>
      <c r="E2821" s="220"/>
      <c r="F2821" s="220"/>
      <c r="G2821" s="220"/>
    </row>
    <row r="2822" spans="1:7" x14ac:dyDescent="0.3">
      <c r="A2822" s="219"/>
      <c r="B2822" s="219"/>
      <c r="C2822" s="220"/>
      <c r="D2822" s="220"/>
      <c r="E2822" s="220"/>
      <c r="F2822" s="220"/>
      <c r="G2822" s="220"/>
    </row>
    <row r="2823" spans="1:7" x14ac:dyDescent="0.3">
      <c r="A2823" s="219"/>
      <c r="B2823" s="219"/>
      <c r="C2823" s="220"/>
      <c r="D2823" s="220"/>
      <c r="E2823" s="220"/>
      <c r="F2823" s="220"/>
      <c r="G2823" s="220"/>
    </row>
    <row r="2824" spans="1:7" x14ac:dyDescent="0.3">
      <c r="A2824" s="219"/>
      <c r="B2824" s="219"/>
      <c r="C2824" s="220"/>
      <c r="D2824" s="220"/>
      <c r="E2824" s="220"/>
      <c r="F2824" s="220"/>
      <c r="G2824" s="220"/>
    </row>
    <row r="2825" spans="1:7" x14ac:dyDescent="0.3">
      <c r="A2825" s="219"/>
      <c r="B2825" s="219"/>
      <c r="C2825" s="220"/>
      <c r="D2825" s="220"/>
      <c r="E2825" s="220"/>
      <c r="F2825" s="220"/>
      <c r="G2825" s="220"/>
    </row>
    <row r="2826" spans="1:7" x14ac:dyDescent="0.3">
      <c r="A2826" s="219"/>
      <c r="B2826" s="219"/>
      <c r="C2826" s="220"/>
      <c r="D2826" s="220"/>
      <c r="E2826" s="220"/>
      <c r="F2826" s="220"/>
      <c r="G2826" s="220"/>
    </row>
    <row r="2827" spans="1:7" x14ac:dyDescent="0.3">
      <c r="A2827" s="219"/>
      <c r="B2827" s="219"/>
      <c r="C2827" s="220"/>
      <c r="D2827" s="220"/>
      <c r="E2827" s="220"/>
      <c r="F2827" s="220"/>
      <c r="G2827" s="220"/>
    </row>
    <row r="2828" spans="1:7" x14ac:dyDescent="0.3">
      <c r="A2828" s="219"/>
      <c r="B2828" s="219"/>
      <c r="C2828" s="220"/>
      <c r="D2828" s="220"/>
      <c r="E2828" s="220"/>
      <c r="F2828" s="220"/>
      <c r="G2828" s="220"/>
    </row>
    <row r="2829" spans="1:7" x14ac:dyDescent="0.3">
      <c r="A2829" s="219"/>
      <c r="B2829" s="219"/>
      <c r="C2829" s="220"/>
      <c r="D2829" s="220"/>
      <c r="E2829" s="220"/>
      <c r="F2829" s="220"/>
      <c r="G2829" s="220"/>
    </row>
    <row r="2830" spans="1:7" x14ac:dyDescent="0.3">
      <c r="A2830" s="219"/>
      <c r="B2830" s="219"/>
      <c r="C2830" s="220"/>
      <c r="D2830" s="220"/>
      <c r="E2830" s="220"/>
      <c r="F2830" s="220"/>
      <c r="G2830" s="220"/>
    </row>
    <row r="2831" spans="1:7" x14ac:dyDescent="0.3">
      <c r="A2831" s="219"/>
      <c r="B2831" s="219"/>
      <c r="C2831" s="220"/>
      <c r="D2831" s="220"/>
      <c r="E2831" s="220"/>
      <c r="F2831" s="220"/>
      <c r="G2831" s="220"/>
    </row>
    <row r="2832" spans="1:7" x14ac:dyDescent="0.3">
      <c r="A2832" s="219"/>
      <c r="B2832" s="219"/>
      <c r="C2832" s="220"/>
      <c r="D2832" s="220"/>
      <c r="E2832" s="220"/>
      <c r="F2832" s="220"/>
      <c r="G2832" s="220"/>
    </row>
    <row r="2833" spans="1:7" x14ac:dyDescent="0.3">
      <c r="A2833" s="219"/>
      <c r="B2833" s="219"/>
      <c r="C2833" s="220"/>
      <c r="D2833" s="220"/>
      <c r="E2833" s="220"/>
      <c r="F2833" s="220"/>
      <c r="G2833" s="220"/>
    </row>
    <row r="2834" spans="1:7" x14ac:dyDescent="0.3">
      <c r="A2834" s="219"/>
      <c r="B2834" s="219"/>
      <c r="C2834" s="220"/>
      <c r="D2834" s="220"/>
      <c r="E2834" s="220"/>
      <c r="F2834" s="220"/>
      <c r="G2834" s="220"/>
    </row>
    <row r="2835" spans="1:7" x14ac:dyDescent="0.3">
      <c r="A2835" s="219"/>
      <c r="B2835" s="219"/>
      <c r="C2835" s="220"/>
      <c r="D2835" s="220"/>
      <c r="E2835" s="220"/>
      <c r="F2835" s="220"/>
      <c r="G2835" s="220"/>
    </row>
    <row r="2836" spans="1:7" x14ac:dyDescent="0.3">
      <c r="A2836" s="219"/>
      <c r="B2836" s="219"/>
      <c r="C2836" s="220"/>
      <c r="D2836" s="220"/>
      <c r="E2836" s="220"/>
      <c r="F2836" s="220"/>
      <c r="G2836" s="220"/>
    </row>
    <row r="2837" spans="1:7" x14ac:dyDescent="0.3">
      <c r="A2837" s="219"/>
      <c r="B2837" s="219"/>
      <c r="C2837" s="220"/>
      <c r="D2837" s="220"/>
      <c r="E2837" s="220"/>
      <c r="F2837" s="220"/>
      <c r="G2837" s="220"/>
    </row>
    <row r="2838" spans="1:7" x14ac:dyDescent="0.3">
      <c r="A2838" s="219"/>
      <c r="B2838" s="219"/>
      <c r="C2838" s="220"/>
      <c r="D2838" s="220"/>
      <c r="E2838" s="220"/>
      <c r="F2838" s="220"/>
      <c r="G2838" s="220"/>
    </row>
    <row r="2839" spans="1:7" x14ac:dyDescent="0.3">
      <c r="A2839" s="219"/>
      <c r="B2839" s="219"/>
      <c r="C2839" s="220"/>
      <c r="D2839" s="220"/>
      <c r="E2839" s="220"/>
      <c r="F2839" s="220"/>
      <c r="G2839" s="220"/>
    </row>
    <row r="2840" spans="1:7" x14ac:dyDescent="0.3">
      <c r="A2840" s="219"/>
      <c r="B2840" s="219"/>
      <c r="C2840" s="220"/>
      <c r="D2840" s="220"/>
      <c r="E2840" s="220"/>
      <c r="F2840" s="220"/>
      <c r="G2840" s="220"/>
    </row>
    <row r="2841" spans="1:7" x14ac:dyDescent="0.3">
      <c r="A2841" s="219"/>
      <c r="B2841" s="219"/>
      <c r="C2841" s="220"/>
      <c r="D2841" s="220"/>
      <c r="E2841" s="220"/>
      <c r="F2841" s="220"/>
      <c r="G2841" s="220"/>
    </row>
    <row r="2842" spans="1:7" x14ac:dyDescent="0.3">
      <c r="A2842" s="219"/>
      <c r="B2842" s="219"/>
      <c r="C2842" s="220"/>
      <c r="D2842" s="220"/>
      <c r="E2842" s="220"/>
      <c r="F2842" s="220"/>
      <c r="G2842" s="220"/>
    </row>
    <row r="2843" spans="1:7" x14ac:dyDescent="0.3">
      <c r="A2843" s="219"/>
      <c r="B2843" s="219"/>
      <c r="C2843" s="220"/>
      <c r="D2843" s="220"/>
      <c r="E2843" s="220"/>
      <c r="F2843" s="220"/>
      <c r="G2843" s="220"/>
    </row>
    <row r="2844" spans="1:7" x14ac:dyDescent="0.3">
      <c r="A2844" s="219"/>
      <c r="B2844" s="219"/>
      <c r="C2844" s="220"/>
      <c r="D2844" s="220"/>
      <c r="E2844" s="220"/>
      <c r="F2844" s="220"/>
      <c r="G2844" s="220"/>
    </row>
    <row r="2845" spans="1:7" x14ac:dyDescent="0.3">
      <c r="A2845" s="219"/>
      <c r="B2845" s="219"/>
      <c r="C2845" s="220"/>
      <c r="D2845" s="220"/>
      <c r="E2845" s="220"/>
      <c r="F2845" s="220"/>
      <c r="G2845" s="220"/>
    </row>
    <row r="2846" spans="1:7" x14ac:dyDescent="0.3">
      <c r="A2846" s="219"/>
      <c r="B2846" s="219"/>
      <c r="C2846" s="220"/>
      <c r="D2846" s="220"/>
      <c r="E2846" s="220"/>
      <c r="F2846" s="220"/>
      <c r="G2846" s="220"/>
    </row>
    <row r="2847" spans="1:7" x14ac:dyDescent="0.3">
      <c r="A2847" s="219"/>
      <c r="B2847" s="219"/>
      <c r="C2847" s="220"/>
      <c r="D2847" s="220"/>
      <c r="E2847" s="220"/>
      <c r="F2847" s="220"/>
      <c r="G2847" s="220"/>
    </row>
    <row r="2848" spans="1:7" x14ac:dyDescent="0.3">
      <c r="A2848" s="219"/>
      <c r="B2848" s="219"/>
      <c r="C2848" s="220"/>
      <c r="D2848" s="220"/>
      <c r="E2848" s="220"/>
      <c r="F2848" s="220"/>
      <c r="G2848" s="220"/>
    </row>
    <row r="2849" spans="1:7" x14ac:dyDescent="0.3">
      <c r="A2849" s="219"/>
      <c r="B2849" s="219"/>
      <c r="C2849" s="220"/>
      <c r="D2849" s="220"/>
      <c r="E2849" s="220"/>
      <c r="F2849" s="220"/>
      <c r="G2849" s="220"/>
    </row>
    <row r="2850" spans="1:7" x14ac:dyDescent="0.3">
      <c r="A2850" s="219"/>
      <c r="B2850" s="219"/>
      <c r="C2850" s="220"/>
      <c r="D2850" s="220"/>
      <c r="E2850" s="220"/>
      <c r="F2850" s="220"/>
      <c r="G2850" s="220"/>
    </row>
    <row r="2851" spans="1:7" x14ac:dyDescent="0.3">
      <c r="A2851" s="219"/>
      <c r="B2851" s="219"/>
      <c r="C2851" s="220"/>
      <c r="D2851" s="220"/>
      <c r="E2851" s="220"/>
      <c r="F2851" s="220"/>
      <c r="G2851" s="220"/>
    </row>
    <row r="2852" spans="1:7" x14ac:dyDescent="0.3">
      <c r="A2852" s="219"/>
      <c r="B2852" s="219"/>
      <c r="C2852" s="220"/>
      <c r="D2852" s="220"/>
      <c r="E2852" s="220"/>
      <c r="F2852" s="220"/>
      <c r="G2852" s="220"/>
    </row>
    <row r="2853" spans="1:7" x14ac:dyDescent="0.3">
      <c r="A2853" s="219"/>
      <c r="B2853" s="219"/>
      <c r="C2853" s="220"/>
      <c r="D2853" s="220"/>
      <c r="E2853" s="220"/>
      <c r="F2853" s="220"/>
      <c r="G2853" s="220"/>
    </row>
    <row r="2854" spans="1:7" x14ac:dyDescent="0.3">
      <c r="A2854" s="219"/>
      <c r="B2854" s="219"/>
      <c r="C2854" s="220"/>
      <c r="D2854" s="220"/>
      <c r="E2854" s="220"/>
      <c r="F2854" s="220"/>
      <c r="G2854" s="220"/>
    </row>
    <row r="2855" spans="1:7" x14ac:dyDescent="0.3">
      <c r="A2855" s="219"/>
      <c r="B2855" s="219"/>
      <c r="C2855" s="220"/>
      <c r="D2855" s="220"/>
      <c r="E2855" s="220"/>
      <c r="F2855" s="220"/>
      <c r="G2855" s="220"/>
    </row>
    <row r="2856" spans="1:7" x14ac:dyDescent="0.3">
      <c r="A2856" s="219"/>
      <c r="B2856" s="219"/>
      <c r="C2856" s="220"/>
      <c r="D2856" s="220"/>
      <c r="E2856" s="220"/>
      <c r="F2856" s="220"/>
      <c r="G2856" s="220"/>
    </row>
    <row r="2857" spans="1:7" x14ac:dyDescent="0.3">
      <c r="A2857" s="219"/>
      <c r="B2857" s="219"/>
      <c r="C2857" s="220"/>
      <c r="D2857" s="220"/>
      <c r="E2857" s="220"/>
      <c r="F2857" s="220"/>
      <c r="G2857" s="220"/>
    </row>
    <row r="2858" spans="1:7" x14ac:dyDescent="0.3">
      <c r="A2858" s="219"/>
      <c r="B2858" s="219"/>
      <c r="C2858" s="220"/>
      <c r="D2858" s="220"/>
      <c r="E2858" s="220"/>
      <c r="F2858" s="220"/>
      <c r="G2858" s="220"/>
    </row>
    <row r="2859" spans="1:7" x14ac:dyDescent="0.3">
      <c r="A2859" s="219"/>
      <c r="B2859" s="219"/>
      <c r="C2859" s="220"/>
      <c r="D2859" s="220"/>
      <c r="E2859" s="220"/>
      <c r="F2859" s="220"/>
      <c r="G2859" s="220"/>
    </row>
    <row r="2860" spans="1:7" x14ac:dyDescent="0.3">
      <c r="A2860" s="219"/>
      <c r="B2860" s="219"/>
      <c r="C2860" s="220"/>
      <c r="D2860" s="220"/>
      <c r="E2860" s="220"/>
      <c r="F2860" s="220"/>
      <c r="G2860" s="220"/>
    </row>
    <row r="2861" spans="1:7" x14ac:dyDescent="0.3">
      <c r="A2861" s="219"/>
      <c r="B2861" s="219"/>
      <c r="C2861" s="220"/>
      <c r="D2861" s="220"/>
      <c r="E2861" s="220"/>
      <c r="F2861" s="220"/>
      <c r="G2861" s="220"/>
    </row>
    <row r="2862" spans="1:7" x14ac:dyDescent="0.3">
      <c r="A2862" s="219"/>
      <c r="B2862" s="219"/>
      <c r="C2862" s="220"/>
      <c r="D2862" s="220"/>
      <c r="E2862" s="220"/>
      <c r="F2862" s="220"/>
      <c r="G2862" s="220"/>
    </row>
    <row r="2863" spans="1:7" x14ac:dyDescent="0.3">
      <c r="A2863" s="219"/>
      <c r="B2863" s="219"/>
      <c r="C2863" s="220"/>
      <c r="D2863" s="220"/>
      <c r="E2863" s="220"/>
      <c r="F2863" s="220"/>
      <c r="G2863" s="220"/>
    </row>
    <row r="2864" spans="1:7" x14ac:dyDescent="0.3">
      <c r="A2864" s="219"/>
      <c r="B2864" s="219"/>
      <c r="C2864" s="220"/>
      <c r="D2864" s="220"/>
      <c r="E2864" s="220"/>
      <c r="F2864" s="220"/>
      <c r="G2864" s="220"/>
    </row>
    <row r="2865" spans="1:7" x14ac:dyDescent="0.3">
      <c r="A2865" s="219"/>
      <c r="B2865" s="219"/>
      <c r="C2865" s="220"/>
      <c r="D2865" s="220"/>
      <c r="E2865" s="220"/>
      <c r="F2865" s="220"/>
      <c r="G2865" s="220"/>
    </row>
    <row r="2866" spans="1:7" x14ac:dyDescent="0.3">
      <c r="A2866" s="219"/>
      <c r="B2866" s="219"/>
      <c r="C2866" s="220"/>
      <c r="D2866" s="220"/>
      <c r="E2866" s="220"/>
      <c r="F2866" s="220"/>
      <c r="G2866" s="220"/>
    </row>
    <row r="2867" spans="1:7" x14ac:dyDescent="0.3">
      <c r="A2867" s="219"/>
      <c r="B2867" s="219"/>
      <c r="C2867" s="220"/>
      <c r="D2867" s="220"/>
      <c r="E2867" s="220"/>
      <c r="F2867" s="220"/>
      <c r="G2867" s="220"/>
    </row>
    <row r="2868" spans="1:7" x14ac:dyDescent="0.3">
      <c r="A2868" s="219"/>
      <c r="B2868" s="219"/>
      <c r="C2868" s="220"/>
      <c r="D2868" s="220"/>
      <c r="E2868" s="220"/>
      <c r="F2868" s="220"/>
      <c r="G2868" s="220"/>
    </row>
    <row r="2869" spans="1:7" x14ac:dyDescent="0.3">
      <c r="A2869" s="219"/>
      <c r="B2869" s="219"/>
      <c r="C2869" s="220"/>
      <c r="D2869" s="220"/>
      <c r="E2869" s="220"/>
      <c r="F2869" s="220"/>
      <c r="G2869" s="220"/>
    </row>
    <row r="2870" spans="1:7" x14ac:dyDescent="0.3">
      <c r="A2870" s="219"/>
      <c r="B2870" s="219"/>
      <c r="C2870" s="220"/>
      <c r="D2870" s="220"/>
      <c r="E2870" s="220"/>
      <c r="F2870" s="220"/>
      <c r="G2870" s="220"/>
    </row>
    <row r="2871" spans="1:7" x14ac:dyDescent="0.3">
      <c r="A2871" s="219"/>
      <c r="B2871" s="219"/>
      <c r="C2871" s="220"/>
      <c r="D2871" s="220"/>
      <c r="E2871" s="220"/>
      <c r="F2871" s="220"/>
      <c r="G2871" s="220"/>
    </row>
    <row r="2872" spans="1:7" x14ac:dyDescent="0.3">
      <c r="A2872" s="219"/>
      <c r="B2872" s="219"/>
      <c r="C2872" s="220"/>
      <c r="D2872" s="220"/>
      <c r="E2872" s="220"/>
      <c r="F2872" s="220"/>
      <c r="G2872" s="220"/>
    </row>
    <row r="2873" spans="1:7" x14ac:dyDescent="0.3">
      <c r="A2873" s="219"/>
      <c r="B2873" s="219"/>
      <c r="C2873" s="220"/>
      <c r="D2873" s="220"/>
      <c r="E2873" s="220"/>
      <c r="F2873" s="220"/>
      <c r="G2873" s="220"/>
    </row>
    <row r="2874" spans="1:7" x14ac:dyDescent="0.3">
      <c r="A2874" s="219"/>
      <c r="B2874" s="219"/>
      <c r="C2874" s="220"/>
      <c r="D2874" s="220"/>
      <c r="E2874" s="220"/>
      <c r="F2874" s="220"/>
      <c r="G2874" s="220"/>
    </row>
    <row r="2875" spans="1:7" x14ac:dyDescent="0.3">
      <c r="A2875" s="219"/>
      <c r="B2875" s="219"/>
      <c r="C2875" s="220"/>
      <c r="D2875" s="220"/>
      <c r="E2875" s="220"/>
      <c r="F2875" s="220"/>
      <c r="G2875" s="220"/>
    </row>
    <row r="2876" spans="1:7" x14ac:dyDescent="0.3">
      <c r="A2876" s="219"/>
      <c r="B2876" s="219"/>
      <c r="C2876" s="220"/>
      <c r="D2876" s="220"/>
      <c r="E2876" s="220"/>
      <c r="F2876" s="220"/>
      <c r="G2876" s="220"/>
    </row>
    <row r="2877" spans="1:7" x14ac:dyDescent="0.3">
      <c r="A2877" s="219"/>
      <c r="B2877" s="219"/>
      <c r="C2877" s="220"/>
      <c r="D2877" s="220"/>
      <c r="E2877" s="220"/>
      <c r="F2877" s="220"/>
      <c r="G2877" s="220"/>
    </row>
    <row r="2878" spans="1:7" x14ac:dyDescent="0.3">
      <c r="A2878" s="219"/>
      <c r="B2878" s="219"/>
      <c r="C2878" s="220"/>
      <c r="D2878" s="220"/>
      <c r="E2878" s="220"/>
      <c r="F2878" s="220"/>
      <c r="G2878" s="220"/>
    </row>
    <row r="2879" spans="1:7" x14ac:dyDescent="0.3">
      <c r="A2879" s="219"/>
      <c r="B2879" s="219"/>
      <c r="C2879" s="220"/>
      <c r="D2879" s="220"/>
      <c r="E2879" s="220"/>
      <c r="F2879" s="220"/>
      <c r="G2879" s="220"/>
    </row>
    <row r="2880" spans="1:7" x14ac:dyDescent="0.3">
      <c r="A2880" s="219"/>
      <c r="B2880" s="219"/>
      <c r="C2880" s="220"/>
      <c r="D2880" s="220"/>
      <c r="E2880" s="220"/>
      <c r="F2880" s="220"/>
      <c r="G2880" s="220"/>
    </row>
    <row r="2881" spans="1:7" x14ac:dyDescent="0.3">
      <c r="A2881" s="219"/>
      <c r="B2881" s="219"/>
      <c r="C2881" s="220"/>
      <c r="D2881" s="220"/>
      <c r="E2881" s="220"/>
      <c r="F2881" s="220"/>
      <c r="G2881" s="220"/>
    </row>
    <row r="2882" spans="1:7" x14ac:dyDescent="0.3">
      <c r="A2882" s="219"/>
      <c r="B2882" s="219"/>
      <c r="C2882" s="220"/>
      <c r="D2882" s="220"/>
      <c r="E2882" s="220"/>
      <c r="F2882" s="220"/>
      <c r="G2882" s="220"/>
    </row>
    <row r="2883" spans="1:7" x14ac:dyDescent="0.3">
      <c r="A2883" s="219"/>
      <c r="B2883" s="219"/>
      <c r="C2883" s="220"/>
      <c r="D2883" s="220"/>
      <c r="E2883" s="220"/>
      <c r="F2883" s="220"/>
      <c r="G2883" s="220"/>
    </row>
    <row r="2884" spans="1:7" x14ac:dyDescent="0.3">
      <c r="A2884" s="219"/>
      <c r="B2884" s="219"/>
      <c r="C2884" s="220"/>
      <c r="D2884" s="220"/>
      <c r="E2884" s="220"/>
      <c r="F2884" s="220"/>
      <c r="G2884" s="220"/>
    </row>
    <row r="2885" spans="1:7" x14ac:dyDescent="0.3">
      <c r="A2885" s="219"/>
      <c r="B2885" s="219"/>
      <c r="C2885" s="220"/>
      <c r="D2885" s="220"/>
      <c r="E2885" s="220"/>
      <c r="F2885" s="220"/>
      <c r="G2885" s="220"/>
    </row>
    <row r="2886" spans="1:7" x14ac:dyDescent="0.3">
      <c r="A2886" s="219"/>
      <c r="B2886" s="219"/>
      <c r="C2886" s="220"/>
      <c r="D2886" s="220"/>
      <c r="E2886" s="220"/>
      <c r="F2886" s="220"/>
      <c r="G2886" s="220"/>
    </row>
    <row r="2887" spans="1:7" x14ac:dyDescent="0.3">
      <c r="A2887" s="219"/>
      <c r="B2887" s="219"/>
      <c r="C2887" s="220"/>
      <c r="D2887" s="220"/>
      <c r="E2887" s="220"/>
      <c r="F2887" s="220"/>
      <c r="G2887" s="220"/>
    </row>
    <row r="2888" spans="1:7" x14ac:dyDescent="0.3">
      <c r="A2888" s="219"/>
      <c r="B2888" s="219"/>
      <c r="C2888" s="220"/>
      <c r="D2888" s="220"/>
      <c r="E2888" s="220"/>
      <c r="F2888" s="220"/>
      <c r="G2888" s="220"/>
    </row>
    <row r="2889" spans="1:7" x14ac:dyDescent="0.3">
      <c r="A2889" s="219"/>
      <c r="B2889" s="219"/>
      <c r="C2889" s="220"/>
      <c r="D2889" s="220"/>
      <c r="E2889" s="220"/>
      <c r="F2889" s="220"/>
      <c r="G2889" s="220"/>
    </row>
    <row r="2890" spans="1:7" x14ac:dyDescent="0.3">
      <c r="A2890" s="219"/>
      <c r="B2890" s="219"/>
      <c r="C2890" s="220"/>
      <c r="D2890" s="220"/>
      <c r="E2890" s="220"/>
      <c r="F2890" s="220"/>
      <c r="G2890" s="220"/>
    </row>
    <row r="2891" spans="1:7" x14ac:dyDescent="0.3">
      <c r="A2891" s="219"/>
      <c r="B2891" s="219"/>
      <c r="C2891" s="220"/>
      <c r="D2891" s="220"/>
      <c r="E2891" s="220"/>
      <c r="F2891" s="220"/>
      <c r="G2891" s="220"/>
    </row>
    <row r="2892" spans="1:7" x14ac:dyDescent="0.3">
      <c r="A2892" s="219"/>
      <c r="B2892" s="219"/>
      <c r="C2892" s="220"/>
      <c r="D2892" s="220"/>
      <c r="E2892" s="220"/>
      <c r="F2892" s="220"/>
      <c r="G2892" s="220"/>
    </row>
    <row r="2893" spans="1:7" x14ac:dyDescent="0.3">
      <c r="A2893" s="219"/>
      <c r="B2893" s="219"/>
      <c r="C2893" s="220"/>
      <c r="D2893" s="220"/>
      <c r="E2893" s="220"/>
      <c r="F2893" s="220"/>
      <c r="G2893" s="220"/>
    </row>
    <row r="2894" spans="1:7" x14ac:dyDescent="0.3">
      <c r="A2894" s="219"/>
      <c r="B2894" s="219"/>
      <c r="C2894" s="220"/>
      <c r="D2894" s="220"/>
      <c r="E2894" s="220"/>
      <c r="F2894" s="220"/>
      <c r="G2894" s="220"/>
    </row>
    <row r="2895" spans="1:7" x14ac:dyDescent="0.3">
      <c r="A2895" s="219"/>
      <c r="B2895" s="219"/>
      <c r="C2895" s="220"/>
      <c r="D2895" s="220"/>
      <c r="E2895" s="220"/>
      <c r="F2895" s="220"/>
      <c r="G2895" s="220"/>
    </row>
    <row r="2896" spans="1:7" x14ac:dyDescent="0.3">
      <c r="A2896" s="219"/>
      <c r="B2896" s="219"/>
      <c r="C2896" s="220"/>
      <c r="D2896" s="220"/>
      <c r="E2896" s="220"/>
      <c r="F2896" s="220"/>
      <c r="G2896" s="220"/>
    </row>
    <row r="2897" spans="1:7" x14ac:dyDescent="0.3">
      <c r="A2897" s="219"/>
      <c r="B2897" s="219"/>
      <c r="C2897" s="220"/>
      <c r="D2897" s="220"/>
      <c r="E2897" s="220"/>
      <c r="F2897" s="220"/>
      <c r="G2897" s="220"/>
    </row>
    <row r="2898" spans="1:7" x14ac:dyDescent="0.3">
      <c r="A2898" s="219"/>
      <c r="B2898" s="219"/>
      <c r="C2898" s="220"/>
      <c r="D2898" s="220"/>
      <c r="E2898" s="220"/>
      <c r="F2898" s="220"/>
      <c r="G2898" s="220"/>
    </row>
    <row r="2899" spans="1:7" x14ac:dyDescent="0.3">
      <c r="A2899" s="219"/>
      <c r="B2899" s="219"/>
      <c r="C2899" s="220"/>
      <c r="D2899" s="220"/>
      <c r="E2899" s="220"/>
      <c r="F2899" s="220"/>
      <c r="G2899" s="220"/>
    </row>
    <row r="2900" spans="1:7" x14ac:dyDescent="0.3">
      <c r="A2900" s="219"/>
      <c r="B2900" s="219"/>
      <c r="C2900" s="220"/>
      <c r="D2900" s="220"/>
      <c r="E2900" s="220"/>
      <c r="F2900" s="220"/>
      <c r="G2900" s="220"/>
    </row>
    <row r="2901" spans="1:7" x14ac:dyDescent="0.3">
      <c r="A2901" s="219"/>
      <c r="B2901" s="219"/>
      <c r="C2901" s="220"/>
      <c r="D2901" s="220"/>
      <c r="E2901" s="220"/>
      <c r="F2901" s="220"/>
      <c r="G2901" s="220"/>
    </row>
    <row r="2902" spans="1:7" x14ac:dyDescent="0.3">
      <c r="A2902" s="219"/>
      <c r="B2902" s="219"/>
      <c r="C2902" s="220"/>
      <c r="D2902" s="220"/>
      <c r="E2902" s="220"/>
      <c r="F2902" s="220"/>
      <c r="G2902" s="220"/>
    </row>
    <row r="2903" spans="1:7" x14ac:dyDescent="0.3">
      <c r="A2903" s="219"/>
      <c r="B2903" s="219"/>
      <c r="C2903" s="220"/>
      <c r="D2903" s="220"/>
      <c r="E2903" s="220"/>
      <c r="F2903" s="220"/>
      <c r="G2903" s="220"/>
    </row>
    <row r="2904" spans="1:7" x14ac:dyDescent="0.3">
      <c r="A2904" s="219"/>
      <c r="B2904" s="219"/>
      <c r="C2904" s="220"/>
      <c r="D2904" s="220"/>
      <c r="E2904" s="220"/>
      <c r="F2904" s="220"/>
      <c r="G2904" s="220"/>
    </row>
    <row r="2905" spans="1:7" x14ac:dyDescent="0.3">
      <c r="A2905" s="219"/>
      <c r="B2905" s="219"/>
      <c r="C2905" s="220"/>
      <c r="D2905" s="220"/>
      <c r="E2905" s="220"/>
      <c r="F2905" s="220"/>
      <c r="G2905" s="220"/>
    </row>
    <row r="2906" spans="1:7" x14ac:dyDescent="0.3">
      <c r="A2906" s="219"/>
      <c r="B2906" s="219"/>
      <c r="C2906" s="220"/>
      <c r="D2906" s="220"/>
      <c r="E2906" s="220"/>
      <c r="F2906" s="220"/>
      <c r="G2906" s="220"/>
    </row>
    <row r="2907" spans="1:7" x14ac:dyDescent="0.3">
      <c r="A2907" s="219"/>
      <c r="B2907" s="219"/>
      <c r="C2907" s="220"/>
      <c r="D2907" s="220"/>
      <c r="E2907" s="220"/>
      <c r="F2907" s="220"/>
      <c r="G2907" s="220"/>
    </row>
    <row r="2908" spans="1:7" x14ac:dyDescent="0.3">
      <c r="A2908" s="219"/>
      <c r="B2908" s="219"/>
      <c r="C2908" s="220"/>
      <c r="D2908" s="220"/>
      <c r="E2908" s="220"/>
      <c r="F2908" s="220"/>
      <c r="G2908" s="220"/>
    </row>
    <row r="2909" spans="1:7" x14ac:dyDescent="0.3">
      <c r="A2909" s="219"/>
      <c r="B2909" s="219"/>
      <c r="C2909" s="220"/>
      <c r="D2909" s="220"/>
      <c r="E2909" s="220"/>
      <c r="F2909" s="220"/>
      <c r="G2909" s="220"/>
    </row>
    <row r="2910" spans="1:7" x14ac:dyDescent="0.3">
      <c r="A2910" s="219"/>
      <c r="B2910" s="219"/>
      <c r="C2910" s="220"/>
      <c r="D2910" s="220"/>
      <c r="E2910" s="220"/>
      <c r="F2910" s="220"/>
      <c r="G2910" s="220"/>
    </row>
    <row r="2911" spans="1:7" x14ac:dyDescent="0.3">
      <c r="A2911" s="219"/>
      <c r="B2911" s="219"/>
      <c r="C2911" s="220"/>
      <c r="D2911" s="220"/>
      <c r="E2911" s="220"/>
      <c r="F2911" s="220"/>
      <c r="G2911" s="220"/>
    </row>
    <row r="2912" spans="1:7" x14ac:dyDescent="0.3">
      <c r="A2912" s="219"/>
      <c r="B2912" s="219"/>
      <c r="C2912" s="220"/>
      <c r="D2912" s="220"/>
      <c r="E2912" s="220"/>
      <c r="F2912" s="220"/>
      <c r="G2912" s="220"/>
    </row>
    <row r="2913" spans="1:7" x14ac:dyDescent="0.3">
      <c r="A2913" s="219"/>
      <c r="B2913" s="219"/>
      <c r="C2913" s="220"/>
      <c r="D2913" s="220"/>
      <c r="E2913" s="220"/>
      <c r="F2913" s="220"/>
      <c r="G2913" s="220"/>
    </row>
    <row r="2914" spans="1:7" x14ac:dyDescent="0.3">
      <c r="A2914" s="219"/>
      <c r="B2914" s="219"/>
      <c r="C2914" s="220"/>
      <c r="D2914" s="220"/>
      <c r="E2914" s="220"/>
      <c r="F2914" s="220"/>
      <c r="G2914" s="220"/>
    </row>
    <row r="2915" spans="1:7" x14ac:dyDescent="0.3">
      <c r="A2915" s="219"/>
      <c r="B2915" s="219"/>
      <c r="C2915" s="220"/>
      <c r="D2915" s="220"/>
      <c r="E2915" s="220"/>
      <c r="F2915" s="220"/>
      <c r="G2915" s="220"/>
    </row>
    <row r="2916" spans="1:7" x14ac:dyDescent="0.3">
      <c r="A2916" s="219"/>
      <c r="B2916" s="219"/>
      <c r="C2916" s="220"/>
      <c r="D2916" s="220"/>
      <c r="E2916" s="220"/>
      <c r="F2916" s="220"/>
      <c r="G2916" s="220"/>
    </row>
    <row r="2917" spans="1:7" x14ac:dyDescent="0.3">
      <c r="A2917" s="219"/>
      <c r="B2917" s="219"/>
      <c r="C2917" s="220"/>
      <c r="D2917" s="220"/>
      <c r="E2917" s="220"/>
      <c r="F2917" s="220"/>
      <c r="G2917" s="220"/>
    </row>
    <row r="2918" spans="1:7" x14ac:dyDescent="0.3">
      <c r="A2918" s="219"/>
      <c r="B2918" s="219"/>
      <c r="C2918" s="220"/>
      <c r="D2918" s="220"/>
      <c r="E2918" s="220"/>
      <c r="F2918" s="220"/>
      <c r="G2918" s="220"/>
    </row>
    <row r="2919" spans="1:7" x14ac:dyDescent="0.3">
      <c r="A2919" s="219"/>
      <c r="B2919" s="219"/>
      <c r="C2919" s="220"/>
      <c r="D2919" s="220"/>
      <c r="E2919" s="220"/>
      <c r="F2919" s="220"/>
      <c r="G2919" s="220"/>
    </row>
    <row r="2920" spans="1:7" x14ac:dyDescent="0.3">
      <c r="A2920" s="219"/>
      <c r="B2920" s="219"/>
      <c r="C2920" s="220"/>
      <c r="D2920" s="220"/>
      <c r="E2920" s="220"/>
      <c r="F2920" s="220"/>
      <c r="G2920" s="220"/>
    </row>
    <row r="2921" spans="1:7" x14ac:dyDescent="0.3">
      <c r="A2921" s="219"/>
      <c r="B2921" s="219"/>
      <c r="C2921" s="220"/>
      <c r="D2921" s="220"/>
      <c r="E2921" s="220"/>
      <c r="F2921" s="220"/>
      <c r="G2921" s="220"/>
    </row>
    <row r="2922" spans="1:7" x14ac:dyDescent="0.3">
      <c r="A2922" s="219"/>
      <c r="B2922" s="219"/>
      <c r="C2922" s="220"/>
      <c r="D2922" s="220"/>
      <c r="E2922" s="220"/>
      <c r="F2922" s="220"/>
      <c r="G2922" s="220"/>
    </row>
    <row r="2923" spans="1:7" x14ac:dyDescent="0.3">
      <c r="A2923" s="219"/>
      <c r="B2923" s="219"/>
      <c r="C2923" s="220"/>
      <c r="D2923" s="220"/>
      <c r="E2923" s="220"/>
      <c r="F2923" s="220"/>
      <c r="G2923" s="220"/>
    </row>
    <row r="2924" spans="1:7" x14ac:dyDescent="0.3">
      <c r="A2924" s="219"/>
      <c r="B2924" s="219"/>
      <c r="C2924" s="220"/>
      <c r="D2924" s="220"/>
      <c r="E2924" s="220"/>
      <c r="F2924" s="220"/>
      <c r="G2924" s="220"/>
    </row>
    <row r="2925" spans="1:7" x14ac:dyDescent="0.3">
      <c r="A2925" s="219"/>
      <c r="B2925" s="219"/>
      <c r="C2925" s="220"/>
      <c r="D2925" s="220"/>
      <c r="E2925" s="220"/>
      <c r="F2925" s="220"/>
      <c r="G2925" s="220"/>
    </row>
    <row r="2926" spans="1:7" x14ac:dyDescent="0.3">
      <c r="A2926" s="219"/>
      <c r="B2926" s="219"/>
      <c r="C2926" s="220"/>
      <c r="D2926" s="220"/>
      <c r="E2926" s="220"/>
      <c r="F2926" s="220"/>
      <c r="G2926" s="220"/>
    </row>
    <row r="2927" spans="1:7" x14ac:dyDescent="0.3">
      <c r="A2927" s="219"/>
      <c r="B2927" s="219"/>
      <c r="C2927" s="220"/>
      <c r="D2927" s="220"/>
      <c r="E2927" s="220"/>
      <c r="F2927" s="220"/>
      <c r="G2927" s="220"/>
    </row>
    <row r="2928" spans="1:7" x14ac:dyDescent="0.3">
      <c r="A2928" s="219"/>
      <c r="B2928" s="219"/>
      <c r="C2928" s="220"/>
      <c r="D2928" s="220"/>
      <c r="E2928" s="220"/>
      <c r="F2928" s="220"/>
      <c r="G2928" s="220"/>
    </row>
    <row r="2929" spans="1:7" x14ac:dyDescent="0.3">
      <c r="A2929" s="219"/>
      <c r="B2929" s="219"/>
      <c r="C2929" s="220"/>
      <c r="D2929" s="220"/>
      <c r="E2929" s="220"/>
      <c r="F2929" s="220"/>
      <c r="G2929" s="220"/>
    </row>
    <row r="2930" spans="1:7" x14ac:dyDescent="0.3">
      <c r="A2930" s="219"/>
      <c r="B2930" s="219"/>
      <c r="C2930" s="220"/>
      <c r="D2930" s="220"/>
      <c r="E2930" s="220"/>
      <c r="F2930" s="220"/>
      <c r="G2930" s="220"/>
    </row>
    <row r="2931" spans="1:7" x14ac:dyDescent="0.3">
      <c r="A2931" s="219"/>
      <c r="B2931" s="219"/>
      <c r="C2931" s="220"/>
      <c r="D2931" s="220"/>
      <c r="E2931" s="220"/>
      <c r="F2931" s="220"/>
      <c r="G2931" s="220"/>
    </row>
    <row r="2932" spans="1:7" x14ac:dyDescent="0.3">
      <c r="A2932" s="219"/>
      <c r="B2932" s="219"/>
      <c r="C2932" s="220"/>
      <c r="D2932" s="220"/>
      <c r="E2932" s="220"/>
      <c r="F2932" s="220"/>
      <c r="G2932" s="220"/>
    </row>
    <row r="2933" spans="1:7" x14ac:dyDescent="0.3">
      <c r="A2933" s="219"/>
      <c r="B2933" s="219"/>
      <c r="C2933" s="220"/>
      <c r="D2933" s="220"/>
      <c r="E2933" s="220"/>
      <c r="F2933" s="220"/>
      <c r="G2933" s="220"/>
    </row>
    <row r="2934" spans="1:7" x14ac:dyDescent="0.3">
      <c r="A2934" s="219"/>
      <c r="B2934" s="219"/>
      <c r="C2934" s="220"/>
      <c r="D2934" s="220"/>
      <c r="E2934" s="220"/>
      <c r="F2934" s="220"/>
      <c r="G2934" s="220"/>
    </row>
    <row r="2935" spans="1:7" x14ac:dyDescent="0.3">
      <c r="A2935" s="219"/>
      <c r="B2935" s="219"/>
      <c r="C2935" s="220"/>
      <c r="D2935" s="220"/>
      <c r="E2935" s="220"/>
      <c r="F2935" s="220"/>
      <c r="G2935" s="220"/>
    </row>
    <row r="2936" spans="1:7" x14ac:dyDescent="0.3">
      <c r="A2936" s="219"/>
      <c r="B2936" s="219"/>
      <c r="C2936" s="220"/>
      <c r="D2936" s="220"/>
      <c r="E2936" s="220"/>
      <c r="F2936" s="220"/>
      <c r="G2936" s="220"/>
    </row>
    <row r="2937" spans="1:7" x14ac:dyDescent="0.3">
      <c r="A2937" s="219"/>
      <c r="B2937" s="219"/>
      <c r="C2937" s="220"/>
      <c r="D2937" s="220"/>
      <c r="E2937" s="220"/>
      <c r="F2937" s="220"/>
      <c r="G2937" s="220"/>
    </row>
    <row r="2938" spans="1:7" x14ac:dyDescent="0.3">
      <c r="A2938" s="219"/>
      <c r="B2938" s="219"/>
      <c r="C2938" s="220"/>
      <c r="D2938" s="220"/>
      <c r="E2938" s="220"/>
      <c r="F2938" s="220"/>
      <c r="G2938" s="220"/>
    </row>
    <row r="2939" spans="1:7" x14ac:dyDescent="0.3">
      <c r="A2939" s="219"/>
      <c r="B2939" s="219"/>
      <c r="C2939" s="220"/>
      <c r="D2939" s="220"/>
      <c r="E2939" s="220"/>
      <c r="F2939" s="220"/>
      <c r="G2939" s="220"/>
    </row>
    <row r="2940" spans="1:7" x14ac:dyDescent="0.3">
      <c r="A2940" s="219"/>
      <c r="B2940" s="219"/>
      <c r="C2940" s="220"/>
      <c r="D2940" s="220"/>
      <c r="E2940" s="220"/>
      <c r="F2940" s="220"/>
      <c r="G2940" s="220"/>
    </row>
    <row r="2941" spans="1:7" x14ac:dyDescent="0.3">
      <c r="A2941" s="219"/>
      <c r="B2941" s="219"/>
      <c r="C2941" s="220"/>
      <c r="D2941" s="220"/>
      <c r="E2941" s="220"/>
      <c r="F2941" s="220"/>
      <c r="G2941" s="220"/>
    </row>
    <row r="2942" spans="1:7" x14ac:dyDescent="0.3">
      <c r="A2942" s="219"/>
      <c r="B2942" s="219"/>
      <c r="C2942" s="220"/>
      <c r="D2942" s="220"/>
      <c r="E2942" s="220"/>
      <c r="F2942" s="220"/>
      <c r="G2942" s="220"/>
    </row>
    <row r="2943" spans="1:7" x14ac:dyDescent="0.3">
      <c r="A2943" s="219"/>
      <c r="B2943" s="219"/>
      <c r="C2943" s="220"/>
      <c r="D2943" s="220"/>
      <c r="E2943" s="220"/>
      <c r="F2943" s="220"/>
      <c r="G2943" s="220"/>
    </row>
    <row r="2944" spans="1:7" x14ac:dyDescent="0.3">
      <c r="A2944" s="219"/>
      <c r="B2944" s="219"/>
      <c r="C2944" s="220"/>
      <c r="D2944" s="220"/>
      <c r="E2944" s="220"/>
      <c r="F2944" s="220"/>
      <c r="G2944" s="220"/>
    </row>
    <row r="2945" spans="1:7" x14ac:dyDescent="0.3">
      <c r="A2945" s="219"/>
      <c r="B2945" s="219"/>
      <c r="C2945" s="220"/>
      <c r="D2945" s="220"/>
      <c r="E2945" s="220"/>
      <c r="F2945" s="220"/>
      <c r="G2945" s="220"/>
    </row>
    <row r="2946" spans="1:7" x14ac:dyDescent="0.3">
      <c r="A2946" s="219"/>
      <c r="B2946" s="219"/>
      <c r="C2946" s="220"/>
      <c r="D2946" s="220"/>
      <c r="E2946" s="220"/>
      <c r="F2946" s="220"/>
      <c r="G2946" s="220"/>
    </row>
    <row r="2947" spans="1:7" x14ac:dyDescent="0.3">
      <c r="A2947" s="219"/>
      <c r="B2947" s="219"/>
      <c r="C2947" s="220"/>
      <c r="D2947" s="220"/>
      <c r="E2947" s="220"/>
      <c r="F2947" s="220"/>
      <c r="G2947" s="220"/>
    </row>
    <row r="2948" spans="1:7" x14ac:dyDescent="0.3">
      <c r="A2948" s="219"/>
      <c r="B2948" s="219"/>
      <c r="C2948" s="220"/>
      <c r="D2948" s="220"/>
      <c r="E2948" s="220"/>
      <c r="F2948" s="220"/>
      <c r="G2948" s="220"/>
    </row>
    <row r="2949" spans="1:7" x14ac:dyDescent="0.3">
      <c r="A2949" s="219"/>
      <c r="B2949" s="219"/>
      <c r="C2949" s="220"/>
      <c r="D2949" s="220"/>
      <c r="E2949" s="220"/>
      <c r="F2949" s="220"/>
      <c r="G2949" s="220"/>
    </row>
    <row r="2950" spans="1:7" x14ac:dyDescent="0.3">
      <c r="A2950" s="219"/>
      <c r="B2950" s="219"/>
      <c r="C2950" s="220"/>
      <c r="D2950" s="220"/>
      <c r="E2950" s="220"/>
      <c r="F2950" s="220"/>
      <c r="G2950" s="220"/>
    </row>
    <row r="2951" spans="1:7" x14ac:dyDescent="0.3">
      <c r="A2951" s="219"/>
      <c r="B2951" s="219"/>
      <c r="C2951" s="220"/>
      <c r="D2951" s="220"/>
      <c r="E2951" s="220"/>
      <c r="F2951" s="220"/>
      <c r="G2951" s="220"/>
    </row>
    <row r="2952" spans="1:7" x14ac:dyDescent="0.3">
      <c r="A2952" s="219"/>
      <c r="B2952" s="219"/>
      <c r="C2952" s="220"/>
      <c r="D2952" s="220"/>
      <c r="E2952" s="220"/>
      <c r="F2952" s="220"/>
      <c r="G2952" s="220"/>
    </row>
    <row r="2953" spans="1:7" x14ac:dyDescent="0.3">
      <c r="A2953" s="219"/>
      <c r="B2953" s="219"/>
      <c r="C2953" s="220"/>
      <c r="D2953" s="220"/>
      <c r="E2953" s="220"/>
      <c r="F2953" s="220"/>
      <c r="G2953" s="220"/>
    </row>
    <row r="2954" spans="1:7" x14ac:dyDescent="0.3">
      <c r="A2954" s="219"/>
      <c r="B2954" s="219"/>
      <c r="C2954" s="220"/>
      <c r="D2954" s="220"/>
      <c r="E2954" s="220"/>
      <c r="F2954" s="220"/>
      <c r="G2954" s="220"/>
    </row>
    <row r="2955" spans="1:7" x14ac:dyDescent="0.3">
      <c r="A2955" s="219"/>
      <c r="B2955" s="219"/>
      <c r="C2955" s="220"/>
      <c r="D2955" s="220"/>
      <c r="E2955" s="220"/>
      <c r="F2955" s="220"/>
      <c r="G2955" s="220"/>
    </row>
    <row r="2956" spans="1:7" x14ac:dyDescent="0.3">
      <c r="A2956" s="219"/>
      <c r="B2956" s="219"/>
      <c r="C2956" s="220"/>
      <c r="D2956" s="220"/>
      <c r="E2956" s="220"/>
      <c r="F2956" s="220"/>
      <c r="G2956" s="220"/>
    </row>
    <row r="2957" spans="1:7" x14ac:dyDescent="0.3">
      <c r="A2957" s="219"/>
      <c r="B2957" s="219"/>
      <c r="C2957" s="220"/>
      <c r="D2957" s="220"/>
      <c r="E2957" s="220"/>
      <c r="F2957" s="220"/>
      <c r="G2957" s="220"/>
    </row>
    <row r="2958" spans="1:7" x14ac:dyDescent="0.3">
      <c r="A2958" s="219"/>
      <c r="B2958" s="219"/>
      <c r="C2958" s="220"/>
      <c r="D2958" s="220"/>
      <c r="E2958" s="220"/>
      <c r="F2958" s="220"/>
      <c r="G2958" s="220"/>
    </row>
    <row r="2959" spans="1:7" x14ac:dyDescent="0.3">
      <c r="A2959" s="219"/>
      <c r="B2959" s="219"/>
      <c r="C2959" s="220"/>
      <c r="D2959" s="220"/>
      <c r="E2959" s="220"/>
      <c r="F2959" s="220"/>
      <c r="G2959" s="220"/>
    </row>
    <row r="2960" spans="1:7" x14ac:dyDescent="0.3">
      <c r="A2960" s="219"/>
      <c r="B2960" s="219"/>
      <c r="C2960" s="220"/>
      <c r="D2960" s="220"/>
      <c r="E2960" s="220"/>
      <c r="F2960" s="220"/>
      <c r="G2960" s="220"/>
    </row>
    <row r="2961" spans="1:7" x14ac:dyDescent="0.3">
      <c r="A2961" s="219"/>
      <c r="B2961" s="219"/>
      <c r="C2961" s="220"/>
      <c r="D2961" s="220"/>
      <c r="E2961" s="220"/>
      <c r="F2961" s="220"/>
      <c r="G2961" s="220"/>
    </row>
    <row r="2962" spans="1:7" x14ac:dyDescent="0.3">
      <c r="A2962" s="219"/>
      <c r="B2962" s="219"/>
      <c r="C2962" s="220"/>
      <c r="D2962" s="220"/>
      <c r="E2962" s="220"/>
      <c r="F2962" s="220"/>
      <c r="G2962" s="220"/>
    </row>
    <row r="2963" spans="1:7" x14ac:dyDescent="0.3">
      <c r="A2963" s="219"/>
      <c r="B2963" s="219"/>
      <c r="C2963" s="220"/>
      <c r="D2963" s="220"/>
      <c r="E2963" s="220"/>
      <c r="F2963" s="220"/>
      <c r="G2963" s="220"/>
    </row>
    <row r="2964" spans="1:7" x14ac:dyDescent="0.3">
      <c r="A2964" s="219"/>
      <c r="B2964" s="219"/>
      <c r="C2964" s="220"/>
      <c r="D2964" s="220"/>
      <c r="E2964" s="220"/>
      <c r="F2964" s="220"/>
      <c r="G2964" s="220"/>
    </row>
    <row r="2965" spans="1:7" x14ac:dyDescent="0.3">
      <c r="A2965" s="219"/>
      <c r="B2965" s="219"/>
      <c r="C2965" s="220"/>
      <c r="D2965" s="220"/>
      <c r="E2965" s="220"/>
      <c r="F2965" s="220"/>
      <c r="G2965" s="220"/>
    </row>
    <row r="2966" spans="1:7" x14ac:dyDescent="0.3">
      <c r="A2966" s="219"/>
      <c r="B2966" s="219"/>
      <c r="C2966" s="220"/>
      <c r="D2966" s="220"/>
      <c r="E2966" s="220"/>
      <c r="F2966" s="220"/>
      <c r="G2966" s="220"/>
    </row>
    <row r="2967" spans="1:7" x14ac:dyDescent="0.3">
      <c r="A2967" s="219"/>
      <c r="B2967" s="219"/>
      <c r="C2967" s="220"/>
      <c r="D2967" s="220"/>
      <c r="E2967" s="220"/>
      <c r="F2967" s="220"/>
      <c r="G2967" s="220"/>
    </row>
    <row r="2968" spans="1:7" x14ac:dyDescent="0.3">
      <c r="A2968" s="219"/>
      <c r="B2968" s="219"/>
      <c r="C2968" s="220"/>
      <c r="D2968" s="220"/>
      <c r="E2968" s="220"/>
      <c r="F2968" s="220"/>
      <c r="G2968" s="220"/>
    </row>
    <row r="2969" spans="1:7" x14ac:dyDescent="0.3">
      <c r="A2969" s="219"/>
      <c r="B2969" s="219"/>
      <c r="C2969" s="220"/>
      <c r="D2969" s="220"/>
      <c r="E2969" s="220"/>
      <c r="F2969" s="220"/>
      <c r="G2969" s="220"/>
    </row>
    <row r="2970" spans="1:7" x14ac:dyDescent="0.3">
      <c r="A2970" s="219"/>
      <c r="B2970" s="219"/>
      <c r="C2970" s="220"/>
      <c r="D2970" s="220"/>
      <c r="E2970" s="220"/>
      <c r="F2970" s="220"/>
      <c r="G2970" s="220"/>
    </row>
    <row r="2971" spans="1:7" x14ac:dyDescent="0.3">
      <c r="A2971" s="219"/>
      <c r="B2971" s="219"/>
      <c r="C2971" s="220"/>
      <c r="D2971" s="220"/>
      <c r="E2971" s="220"/>
      <c r="F2971" s="220"/>
      <c r="G2971" s="220"/>
    </row>
    <row r="2972" spans="1:7" x14ac:dyDescent="0.3">
      <c r="A2972" s="219"/>
      <c r="B2972" s="219"/>
      <c r="C2972" s="220"/>
      <c r="D2972" s="220"/>
      <c r="E2972" s="220"/>
      <c r="F2972" s="220"/>
      <c r="G2972" s="220"/>
    </row>
    <row r="2973" spans="1:7" x14ac:dyDescent="0.3">
      <c r="A2973" s="219"/>
      <c r="B2973" s="219"/>
      <c r="C2973" s="220"/>
      <c r="D2973" s="220"/>
      <c r="E2973" s="220"/>
      <c r="F2973" s="220"/>
      <c r="G2973" s="220"/>
    </row>
    <row r="2974" spans="1:7" x14ac:dyDescent="0.3">
      <c r="A2974" s="219"/>
      <c r="B2974" s="219"/>
      <c r="C2974" s="220"/>
      <c r="D2974" s="220"/>
      <c r="E2974" s="220"/>
      <c r="F2974" s="220"/>
      <c r="G2974" s="220"/>
    </row>
    <row r="2975" spans="1:7" x14ac:dyDescent="0.3">
      <c r="A2975" s="219"/>
      <c r="B2975" s="219"/>
      <c r="C2975" s="220"/>
      <c r="D2975" s="220"/>
      <c r="E2975" s="220"/>
      <c r="F2975" s="220"/>
      <c r="G2975" s="220"/>
    </row>
    <row r="2976" spans="1:7" x14ac:dyDescent="0.3">
      <c r="A2976" s="219"/>
      <c r="B2976" s="219"/>
      <c r="C2976" s="220"/>
      <c r="D2976" s="220"/>
      <c r="E2976" s="220"/>
      <c r="F2976" s="220"/>
      <c r="G2976" s="220"/>
    </row>
    <row r="2977" spans="1:7" x14ac:dyDescent="0.3">
      <c r="A2977" s="219"/>
      <c r="B2977" s="219"/>
      <c r="C2977" s="220"/>
      <c r="D2977" s="220"/>
      <c r="E2977" s="220"/>
      <c r="F2977" s="220"/>
      <c r="G2977" s="220"/>
    </row>
    <row r="2978" spans="1:7" x14ac:dyDescent="0.3">
      <c r="A2978" s="219"/>
      <c r="B2978" s="219"/>
      <c r="C2978" s="220"/>
      <c r="D2978" s="220"/>
      <c r="E2978" s="220"/>
      <c r="F2978" s="220"/>
      <c r="G2978" s="220"/>
    </row>
    <row r="2979" spans="1:7" x14ac:dyDescent="0.3">
      <c r="A2979" s="219"/>
      <c r="B2979" s="219"/>
      <c r="C2979" s="220"/>
      <c r="D2979" s="220"/>
      <c r="E2979" s="220"/>
      <c r="F2979" s="220"/>
      <c r="G2979" s="220"/>
    </row>
    <row r="2980" spans="1:7" x14ac:dyDescent="0.3">
      <c r="A2980" s="219"/>
      <c r="B2980" s="219"/>
      <c r="C2980" s="220"/>
      <c r="D2980" s="220"/>
      <c r="E2980" s="220"/>
      <c r="F2980" s="220"/>
      <c r="G2980" s="220"/>
    </row>
    <row r="2981" spans="1:7" x14ac:dyDescent="0.3">
      <c r="A2981" s="219"/>
      <c r="B2981" s="219"/>
      <c r="C2981" s="220"/>
      <c r="D2981" s="220"/>
      <c r="E2981" s="220"/>
      <c r="F2981" s="220"/>
      <c r="G2981" s="220"/>
    </row>
    <row r="2982" spans="1:7" x14ac:dyDescent="0.3">
      <c r="A2982" s="219"/>
      <c r="B2982" s="219"/>
      <c r="C2982" s="220"/>
      <c r="D2982" s="220"/>
      <c r="E2982" s="220"/>
      <c r="F2982" s="220"/>
      <c r="G2982" s="220"/>
    </row>
    <row r="2983" spans="1:7" x14ac:dyDescent="0.3">
      <c r="A2983" s="219"/>
      <c r="B2983" s="219"/>
      <c r="C2983" s="220"/>
      <c r="D2983" s="220"/>
      <c r="E2983" s="220"/>
      <c r="F2983" s="220"/>
      <c r="G2983" s="220"/>
    </row>
    <row r="2984" spans="1:7" x14ac:dyDescent="0.3">
      <c r="A2984" s="219"/>
      <c r="B2984" s="219"/>
      <c r="C2984" s="220"/>
      <c r="D2984" s="220"/>
      <c r="E2984" s="220"/>
      <c r="F2984" s="220"/>
      <c r="G2984" s="220"/>
    </row>
    <row r="2985" spans="1:7" x14ac:dyDescent="0.3">
      <c r="A2985" s="219"/>
      <c r="B2985" s="219"/>
      <c r="C2985" s="220"/>
      <c r="D2985" s="220"/>
      <c r="E2985" s="220"/>
      <c r="F2985" s="220"/>
      <c r="G2985" s="220"/>
    </row>
    <row r="2986" spans="1:7" x14ac:dyDescent="0.3">
      <c r="A2986" s="219"/>
      <c r="B2986" s="219"/>
      <c r="C2986" s="220"/>
      <c r="D2986" s="220"/>
      <c r="E2986" s="220"/>
      <c r="F2986" s="220"/>
      <c r="G2986" s="220"/>
    </row>
    <row r="2987" spans="1:7" x14ac:dyDescent="0.3">
      <c r="A2987" s="219"/>
      <c r="B2987" s="219"/>
      <c r="C2987" s="220"/>
      <c r="D2987" s="220"/>
      <c r="E2987" s="220"/>
      <c r="F2987" s="220"/>
      <c r="G2987" s="220"/>
    </row>
    <row r="2988" spans="1:7" x14ac:dyDescent="0.3">
      <c r="A2988" s="219"/>
      <c r="B2988" s="219"/>
      <c r="C2988" s="220"/>
      <c r="D2988" s="220"/>
      <c r="E2988" s="220"/>
      <c r="F2988" s="220"/>
      <c r="G2988" s="220"/>
    </row>
    <row r="2989" spans="1:7" x14ac:dyDescent="0.3">
      <c r="A2989" s="219"/>
      <c r="B2989" s="219"/>
      <c r="C2989" s="220"/>
      <c r="D2989" s="220"/>
      <c r="E2989" s="220"/>
      <c r="F2989" s="220"/>
      <c r="G2989" s="220"/>
    </row>
    <row r="2990" spans="1:7" x14ac:dyDescent="0.3">
      <c r="A2990" s="219"/>
      <c r="B2990" s="219"/>
      <c r="C2990" s="220"/>
      <c r="D2990" s="220"/>
      <c r="E2990" s="220"/>
      <c r="F2990" s="220"/>
      <c r="G2990" s="220"/>
    </row>
    <row r="2991" spans="1:7" x14ac:dyDescent="0.3">
      <c r="A2991" s="219"/>
      <c r="B2991" s="219"/>
      <c r="C2991" s="220"/>
      <c r="D2991" s="220"/>
      <c r="E2991" s="220"/>
      <c r="F2991" s="220"/>
      <c r="G2991" s="220"/>
    </row>
    <row r="2992" spans="1:7" x14ac:dyDescent="0.3">
      <c r="A2992" s="219"/>
      <c r="B2992" s="219"/>
      <c r="C2992" s="220"/>
      <c r="D2992" s="220"/>
      <c r="E2992" s="220"/>
      <c r="F2992" s="220"/>
      <c r="G2992" s="220"/>
    </row>
    <row r="2993" spans="1:7" x14ac:dyDescent="0.3">
      <c r="A2993" s="219"/>
      <c r="B2993" s="219"/>
      <c r="C2993" s="220"/>
      <c r="D2993" s="220"/>
      <c r="E2993" s="220"/>
      <c r="F2993" s="220"/>
      <c r="G2993" s="220"/>
    </row>
    <row r="2994" spans="1:7" x14ac:dyDescent="0.3">
      <c r="A2994" s="219"/>
      <c r="B2994" s="219"/>
      <c r="C2994" s="220"/>
      <c r="D2994" s="220"/>
      <c r="E2994" s="220"/>
      <c r="F2994" s="220"/>
      <c r="G2994" s="220"/>
    </row>
    <row r="2995" spans="1:7" x14ac:dyDescent="0.3">
      <c r="A2995" s="219"/>
      <c r="B2995" s="219"/>
      <c r="C2995" s="220"/>
      <c r="D2995" s="220"/>
      <c r="E2995" s="220"/>
      <c r="F2995" s="220"/>
      <c r="G2995" s="220"/>
    </row>
    <row r="2996" spans="1:7" x14ac:dyDescent="0.3">
      <c r="A2996" s="219"/>
      <c r="B2996" s="219"/>
      <c r="C2996" s="220"/>
      <c r="D2996" s="220"/>
      <c r="E2996" s="220"/>
      <c r="F2996" s="220"/>
      <c r="G2996" s="220"/>
    </row>
    <row r="2997" spans="1:7" x14ac:dyDescent="0.3">
      <c r="A2997" s="219"/>
      <c r="B2997" s="219"/>
      <c r="C2997" s="220"/>
      <c r="D2997" s="220"/>
      <c r="E2997" s="220"/>
      <c r="F2997" s="220"/>
      <c r="G2997" s="220"/>
    </row>
    <row r="2998" spans="1:7" x14ac:dyDescent="0.3">
      <c r="A2998" s="219"/>
      <c r="B2998" s="219"/>
      <c r="C2998" s="220"/>
      <c r="D2998" s="220"/>
      <c r="E2998" s="220"/>
      <c r="F2998" s="220"/>
      <c r="G2998" s="220"/>
    </row>
    <row r="2999" spans="1:7" x14ac:dyDescent="0.3">
      <c r="A2999" s="219"/>
      <c r="B2999" s="219"/>
      <c r="C2999" s="220"/>
      <c r="D2999" s="220"/>
      <c r="E2999" s="220"/>
      <c r="F2999" s="220"/>
      <c r="G2999" s="220"/>
    </row>
    <row r="3000" spans="1:7" x14ac:dyDescent="0.3">
      <c r="A3000" s="219"/>
      <c r="B3000" s="219"/>
      <c r="C3000" s="220"/>
      <c r="D3000" s="220"/>
      <c r="E3000" s="220"/>
      <c r="F3000" s="220"/>
      <c r="G3000" s="220"/>
    </row>
    <row r="3001" spans="1:7" x14ac:dyDescent="0.3">
      <c r="A3001" s="219"/>
      <c r="B3001" s="219"/>
      <c r="C3001" s="220"/>
      <c r="D3001" s="220"/>
      <c r="E3001" s="220"/>
      <c r="F3001" s="220"/>
      <c r="G3001" s="220"/>
    </row>
    <row r="3002" spans="1:7" x14ac:dyDescent="0.3">
      <c r="A3002" s="219"/>
      <c r="B3002" s="219"/>
      <c r="C3002" s="220"/>
      <c r="D3002" s="220"/>
      <c r="E3002" s="220"/>
      <c r="F3002" s="220"/>
      <c r="G3002" s="220"/>
    </row>
    <row r="3003" spans="1:7" x14ac:dyDescent="0.3">
      <c r="A3003" s="219"/>
      <c r="B3003" s="219"/>
      <c r="C3003" s="220"/>
      <c r="D3003" s="220"/>
      <c r="E3003" s="220"/>
      <c r="F3003" s="220"/>
      <c r="G3003" s="220"/>
    </row>
    <row r="3004" spans="1:7" x14ac:dyDescent="0.3">
      <c r="A3004" s="219"/>
      <c r="B3004" s="219"/>
      <c r="C3004" s="220"/>
      <c r="D3004" s="220"/>
      <c r="E3004" s="220"/>
      <c r="F3004" s="220"/>
      <c r="G3004" s="220"/>
    </row>
    <row r="3005" spans="1:7" x14ac:dyDescent="0.3">
      <c r="A3005" s="219"/>
      <c r="B3005" s="219"/>
      <c r="C3005" s="220"/>
      <c r="D3005" s="220"/>
      <c r="E3005" s="220"/>
      <c r="F3005" s="220"/>
      <c r="G3005" s="220"/>
    </row>
    <row r="3006" spans="1:7" x14ac:dyDescent="0.3">
      <c r="A3006" s="219"/>
      <c r="B3006" s="219"/>
      <c r="C3006" s="220"/>
      <c r="D3006" s="220"/>
      <c r="E3006" s="220"/>
      <c r="F3006" s="220"/>
      <c r="G3006" s="220"/>
    </row>
    <row r="3007" spans="1:7" x14ac:dyDescent="0.3">
      <c r="A3007" s="219"/>
      <c r="B3007" s="219"/>
      <c r="C3007" s="220"/>
      <c r="D3007" s="220"/>
      <c r="E3007" s="220"/>
      <c r="F3007" s="220"/>
      <c r="G3007" s="220"/>
    </row>
    <row r="3008" spans="1:7" x14ac:dyDescent="0.3">
      <c r="A3008" s="219"/>
      <c r="B3008" s="219"/>
      <c r="C3008" s="220"/>
      <c r="D3008" s="220"/>
      <c r="E3008" s="220"/>
      <c r="F3008" s="220"/>
      <c r="G3008" s="220"/>
    </row>
    <row r="3009" spans="1:7" x14ac:dyDescent="0.3">
      <c r="A3009" s="219"/>
      <c r="B3009" s="219"/>
      <c r="C3009" s="220"/>
      <c r="D3009" s="220"/>
      <c r="E3009" s="220"/>
      <c r="F3009" s="220"/>
      <c r="G3009" s="220"/>
    </row>
    <row r="3010" spans="1:7" x14ac:dyDescent="0.3">
      <c r="A3010" s="219"/>
      <c r="B3010" s="219"/>
      <c r="C3010" s="220"/>
      <c r="D3010" s="220"/>
      <c r="E3010" s="220"/>
      <c r="F3010" s="220"/>
      <c r="G3010" s="220"/>
    </row>
    <row r="3011" spans="1:7" x14ac:dyDescent="0.3">
      <c r="A3011" s="219"/>
      <c r="B3011" s="219"/>
      <c r="C3011" s="220"/>
      <c r="D3011" s="220"/>
      <c r="E3011" s="220"/>
      <c r="F3011" s="220"/>
      <c r="G3011" s="220"/>
    </row>
    <row r="3012" spans="1:7" x14ac:dyDescent="0.3">
      <c r="A3012" s="219"/>
      <c r="B3012" s="219"/>
      <c r="C3012" s="220"/>
      <c r="D3012" s="220"/>
      <c r="E3012" s="220"/>
      <c r="F3012" s="220"/>
      <c r="G3012" s="220"/>
    </row>
    <row r="3013" spans="1:7" x14ac:dyDescent="0.3">
      <c r="A3013" s="219"/>
      <c r="B3013" s="219"/>
      <c r="C3013" s="220"/>
      <c r="D3013" s="220"/>
      <c r="E3013" s="220"/>
      <c r="F3013" s="220"/>
      <c r="G3013" s="220"/>
    </row>
    <row r="3014" spans="1:7" x14ac:dyDescent="0.3">
      <c r="A3014" s="219"/>
      <c r="B3014" s="219"/>
      <c r="C3014" s="220"/>
      <c r="D3014" s="220"/>
      <c r="E3014" s="220"/>
      <c r="F3014" s="220"/>
      <c r="G3014" s="220"/>
    </row>
    <row r="3015" spans="1:7" x14ac:dyDescent="0.3">
      <c r="A3015" s="219"/>
      <c r="B3015" s="219"/>
      <c r="C3015" s="220"/>
      <c r="D3015" s="220"/>
      <c r="E3015" s="220"/>
      <c r="F3015" s="220"/>
      <c r="G3015" s="220"/>
    </row>
    <row r="3016" spans="1:7" x14ac:dyDescent="0.3">
      <c r="A3016" s="219"/>
      <c r="B3016" s="219"/>
      <c r="C3016" s="220"/>
      <c r="D3016" s="220"/>
      <c r="E3016" s="220"/>
      <c r="F3016" s="220"/>
      <c r="G3016" s="220"/>
    </row>
    <row r="3017" spans="1:7" x14ac:dyDescent="0.3">
      <c r="A3017" s="219"/>
      <c r="B3017" s="219"/>
      <c r="C3017" s="220"/>
      <c r="D3017" s="220"/>
      <c r="E3017" s="220"/>
      <c r="F3017" s="220"/>
      <c r="G3017" s="220"/>
    </row>
    <row r="3018" spans="1:7" x14ac:dyDescent="0.3">
      <c r="A3018" s="219"/>
      <c r="B3018" s="219"/>
      <c r="C3018" s="220"/>
      <c r="D3018" s="220"/>
      <c r="E3018" s="220"/>
      <c r="F3018" s="220"/>
      <c r="G3018" s="220"/>
    </row>
    <row r="3019" spans="1:7" x14ac:dyDescent="0.3">
      <c r="A3019" s="219"/>
      <c r="B3019" s="219"/>
      <c r="C3019" s="220"/>
      <c r="D3019" s="220"/>
      <c r="E3019" s="220"/>
      <c r="F3019" s="220"/>
      <c r="G3019" s="220"/>
    </row>
    <row r="3020" spans="1:7" x14ac:dyDescent="0.3">
      <c r="A3020" s="219"/>
      <c r="B3020" s="219"/>
      <c r="C3020" s="220"/>
      <c r="D3020" s="220"/>
      <c r="E3020" s="220"/>
      <c r="F3020" s="220"/>
      <c r="G3020" s="220"/>
    </row>
    <row r="3021" spans="1:7" x14ac:dyDescent="0.3">
      <c r="A3021" s="219"/>
      <c r="B3021" s="219"/>
      <c r="C3021" s="220"/>
      <c r="D3021" s="220"/>
      <c r="E3021" s="220"/>
      <c r="F3021" s="220"/>
      <c r="G3021" s="220"/>
    </row>
    <row r="3022" spans="1:7" x14ac:dyDescent="0.3">
      <c r="A3022" s="219"/>
      <c r="B3022" s="219"/>
      <c r="C3022" s="220"/>
      <c r="D3022" s="220"/>
      <c r="E3022" s="220"/>
      <c r="F3022" s="220"/>
      <c r="G3022" s="220"/>
    </row>
    <row r="3023" spans="1:7" x14ac:dyDescent="0.3">
      <c r="A3023" s="219"/>
      <c r="B3023" s="219"/>
      <c r="C3023" s="220"/>
      <c r="D3023" s="220"/>
      <c r="E3023" s="220"/>
      <c r="F3023" s="220"/>
      <c r="G3023" s="220"/>
    </row>
    <row r="3024" spans="1:7" x14ac:dyDescent="0.3">
      <c r="A3024" s="219"/>
      <c r="B3024" s="219"/>
      <c r="C3024" s="220"/>
      <c r="D3024" s="220"/>
      <c r="E3024" s="220"/>
      <c r="F3024" s="220"/>
      <c r="G3024" s="220"/>
    </row>
    <row r="3025" spans="1:7" x14ac:dyDescent="0.3">
      <c r="A3025" s="219"/>
      <c r="B3025" s="219"/>
      <c r="C3025" s="220"/>
      <c r="D3025" s="220"/>
      <c r="E3025" s="220"/>
      <c r="F3025" s="220"/>
      <c r="G3025" s="220"/>
    </row>
    <row r="3026" spans="1:7" x14ac:dyDescent="0.3">
      <c r="A3026" s="219"/>
      <c r="B3026" s="219"/>
      <c r="C3026" s="220"/>
      <c r="D3026" s="220"/>
      <c r="E3026" s="220"/>
      <c r="F3026" s="220"/>
      <c r="G3026" s="220"/>
    </row>
    <row r="3027" spans="1:7" x14ac:dyDescent="0.3">
      <c r="A3027" s="219"/>
      <c r="B3027" s="219"/>
      <c r="C3027" s="220"/>
      <c r="D3027" s="220"/>
      <c r="E3027" s="220"/>
      <c r="F3027" s="220"/>
      <c r="G3027" s="220"/>
    </row>
    <row r="3028" spans="1:7" x14ac:dyDescent="0.3">
      <c r="A3028" s="219"/>
      <c r="B3028" s="219"/>
      <c r="C3028" s="220"/>
      <c r="D3028" s="220"/>
      <c r="E3028" s="220"/>
      <c r="F3028" s="220"/>
      <c r="G3028" s="220"/>
    </row>
    <row r="3029" spans="1:7" x14ac:dyDescent="0.3">
      <c r="A3029" s="219"/>
      <c r="B3029" s="219"/>
      <c r="C3029" s="220"/>
      <c r="D3029" s="220"/>
      <c r="E3029" s="220"/>
      <c r="F3029" s="220"/>
      <c r="G3029" s="220"/>
    </row>
    <row r="3030" spans="1:7" x14ac:dyDescent="0.3">
      <c r="A3030" s="219"/>
      <c r="B3030" s="219"/>
      <c r="C3030" s="220"/>
      <c r="D3030" s="220"/>
      <c r="E3030" s="220"/>
      <c r="F3030" s="220"/>
      <c r="G3030" s="220"/>
    </row>
    <row r="3031" spans="1:7" x14ac:dyDescent="0.3">
      <c r="A3031" s="219"/>
      <c r="B3031" s="219"/>
      <c r="C3031" s="220"/>
      <c r="D3031" s="220"/>
      <c r="E3031" s="220"/>
      <c r="F3031" s="220"/>
      <c r="G3031" s="220"/>
    </row>
    <row r="3032" spans="1:7" x14ac:dyDescent="0.3">
      <c r="A3032" s="219"/>
      <c r="B3032" s="219"/>
      <c r="C3032" s="220"/>
      <c r="D3032" s="220"/>
      <c r="E3032" s="220"/>
      <c r="F3032" s="220"/>
      <c r="G3032" s="220"/>
    </row>
    <row r="3033" spans="1:7" x14ac:dyDescent="0.3">
      <c r="A3033" s="219"/>
      <c r="B3033" s="219"/>
      <c r="C3033" s="220"/>
      <c r="D3033" s="220"/>
      <c r="E3033" s="220"/>
      <c r="F3033" s="220"/>
      <c r="G3033" s="220"/>
    </row>
    <row r="3034" spans="1:7" x14ac:dyDescent="0.3">
      <c r="A3034" s="219"/>
      <c r="B3034" s="219"/>
      <c r="C3034" s="220"/>
      <c r="D3034" s="220"/>
      <c r="E3034" s="220"/>
      <c r="F3034" s="220"/>
      <c r="G3034" s="220"/>
    </row>
    <row r="3035" spans="1:7" x14ac:dyDescent="0.3">
      <c r="A3035" s="219"/>
      <c r="B3035" s="219"/>
      <c r="C3035" s="220"/>
      <c r="D3035" s="220"/>
      <c r="E3035" s="220"/>
      <c r="F3035" s="220"/>
      <c r="G3035" s="220"/>
    </row>
    <row r="3036" spans="1:7" x14ac:dyDescent="0.3">
      <c r="A3036" s="219"/>
      <c r="B3036" s="219"/>
      <c r="C3036" s="220"/>
      <c r="D3036" s="220"/>
      <c r="E3036" s="220"/>
      <c r="F3036" s="220"/>
      <c r="G3036" s="220"/>
    </row>
    <row r="3037" spans="1:7" x14ac:dyDescent="0.3">
      <c r="A3037" s="219"/>
      <c r="B3037" s="219"/>
      <c r="C3037" s="220"/>
      <c r="D3037" s="220"/>
      <c r="E3037" s="220"/>
      <c r="F3037" s="220"/>
      <c r="G3037" s="220"/>
    </row>
    <row r="3038" spans="1:7" x14ac:dyDescent="0.3">
      <c r="A3038" s="219"/>
      <c r="B3038" s="219"/>
      <c r="C3038" s="220"/>
      <c r="D3038" s="220"/>
      <c r="E3038" s="220"/>
      <c r="F3038" s="220"/>
      <c r="G3038" s="220"/>
    </row>
    <row r="3039" spans="1:7" x14ac:dyDescent="0.3">
      <c r="A3039" s="219"/>
      <c r="B3039" s="219"/>
      <c r="C3039" s="220"/>
      <c r="D3039" s="220"/>
      <c r="E3039" s="220"/>
      <c r="F3039" s="220"/>
      <c r="G3039" s="220"/>
    </row>
    <row r="3040" spans="1:7" x14ac:dyDescent="0.3">
      <c r="A3040" s="219"/>
      <c r="B3040" s="219"/>
      <c r="C3040" s="220"/>
      <c r="D3040" s="220"/>
      <c r="E3040" s="220"/>
      <c r="F3040" s="220"/>
      <c r="G3040" s="220"/>
    </row>
    <row r="3041" spans="1:7" x14ac:dyDescent="0.3">
      <c r="A3041" s="219"/>
      <c r="B3041" s="219"/>
      <c r="C3041" s="220"/>
      <c r="D3041" s="220"/>
      <c r="E3041" s="220"/>
      <c r="F3041" s="220"/>
      <c r="G3041" s="220"/>
    </row>
    <row r="3042" spans="1:7" x14ac:dyDescent="0.3">
      <c r="A3042" s="219"/>
      <c r="B3042" s="219"/>
      <c r="C3042" s="220"/>
      <c r="D3042" s="220"/>
      <c r="E3042" s="220"/>
      <c r="F3042" s="220"/>
      <c r="G3042" s="220"/>
    </row>
    <row r="3043" spans="1:7" x14ac:dyDescent="0.3">
      <c r="A3043" s="219"/>
      <c r="B3043" s="219"/>
      <c r="C3043" s="220"/>
      <c r="D3043" s="220"/>
      <c r="E3043" s="220"/>
      <c r="F3043" s="220"/>
      <c r="G3043" s="220"/>
    </row>
    <row r="3044" spans="1:7" x14ac:dyDescent="0.3">
      <c r="A3044" s="219"/>
      <c r="B3044" s="219"/>
      <c r="C3044" s="220"/>
      <c r="D3044" s="220"/>
      <c r="E3044" s="220"/>
      <c r="F3044" s="220"/>
      <c r="G3044" s="220"/>
    </row>
    <row r="3045" spans="1:7" x14ac:dyDescent="0.3">
      <c r="A3045" s="219"/>
      <c r="B3045" s="219"/>
      <c r="C3045" s="220"/>
      <c r="D3045" s="220"/>
      <c r="E3045" s="220"/>
      <c r="F3045" s="220"/>
      <c r="G3045" s="220"/>
    </row>
    <row r="3046" spans="1:7" x14ac:dyDescent="0.3">
      <c r="A3046" s="219"/>
      <c r="B3046" s="219"/>
      <c r="C3046" s="220"/>
      <c r="D3046" s="220"/>
      <c r="E3046" s="220"/>
      <c r="F3046" s="220"/>
      <c r="G3046" s="220"/>
    </row>
    <row r="3047" spans="1:7" x14ac:dyDescent="0.3">
      <c r="A3047" s="219"/>
      <c r="B3047" s="219"/>
      <c r="C3047" s="220"/>
      <c r="D3047" s="220"/>
      <c r="E3047" s="220"/>
      <c r="F3047" s="220"/>
      <c r="G3047" s="220"/>
    </row>
    <row r="3048" spans="1:7" x14ac:dyDescent="0.3">
      <c r="A3048" s="219"/>
      <c r="B3048" s="219"/>
      <c r="C3048" s="220"/>
      <c r="D3048" s="220"/>
      <c r="E3048" s="220"/>
      <c r="F3048" s="220"/>
      <c r="G3048" s="220"/>
    </row>
    <row r="3049" spans="1:7" x14ac:dyDescent="0.3">
      <c r="A3049" s="219"/>
      <c r="B3049" s="219"/>
      <c r="C3049" s="220"/>
      <c r="D3049" s="220"/>
      <c r="E3049" s="220"/>
      <c r="F3049" s="220"/>
      <c r="G3049" s="220"/>
    </row>
    <row r="3050" spans="1:7" x14ac:dyDescent="0.3">
      <c r="A3050" s="219"/>
      <c r="B3050" s="219"/>
      <c r="C3050" s="220"/>
      <c r="D3050" s="220"/>
      <c r="E3050" s="220"/>
      <c r="F3050" s="220"/>
      <c r="G3050" s="220"/>
    </row>
    <row r="3051" spans="1:7" x14ac:dyDescent="0.3">
      <c r="A3051" s="219"/>
      <c r="B3051" s="219"/>
      <c r="C3051" s="220"/>
      <c r="D3051" s="220"/>
      <c r="E3051" s="220"/>
      <c r="F3051" s="220"/>
      <c r="G3051" s="220"/>
    </row>
    <row r="3052" spans="1:7" x14ac:dyDescent="0.3">
      <c r="A3052" s="219"/>
      <c r="B3052" s="219"/>
      <c r="C3052" s="220"/>
      <c r="D3052" s="220"/>
      <c r="E3052" s="220"/>
      <c r="F3052" s="220"/>
      <c r="G3052" s="220"/>
    </row>
    <row r="3053" spans="1:7" x14ac:dyDescent="0.3">
      <c r="A3053" s="219"/>
      <c r="B3053" s="219"/>
      <c r="C3053" s="220"/>
      <c r="D3053" s="220"/>
      <c r="E3053" s="220"/>
      <c r="F3053" s="220"/>
      <c r="G3053" s="220"/>
    </row>
    <row r="3054" spans="1:7" x14ac:dyDescent="0.3">
      <c r="A3054" s="219"/>
      <c r="B3054" s="219"/>
      <c r="C3054" s="220"/>
      <c r="D3054" s="220"/>
      <c r="E3054" s="220"/>
      <c r="F3054" s="220"/>
      <c r="G3054" s="220"/>
    </row>
    <row r="3055" spans="1:7" x14ac:dyDescent="0.3">
      <c r="A3055" s="219"/>
      <c r="B3055" s="219"/>
      <c r="C3055" s="220"/>
      <c r="D3055" s="220"/>
      <c r="E3055" s="220"/>
      <c r="F3055" s="220"/>
      <c r="G3055" s="220"/>
    </row>
    <row r="3056" spans="1:7" x14ac:dyDescent="0.3">
      <c r="A3056" s="219"/>
      <c r="B3056" s="219"/>
      <c r="C3056" s="220"/>
      <c r="D3056" s="220"/>
      <c r="E3056" s="220"/>
      <c r="F3056" s="220"/>
      <c r="G3056" s="220"/>
    </row>
    <row r="3057" spans="1:7" x14ac:dyDescent="0.3">
      <c r="A3057" s="219"/>
      <c r="B3057" s="219"/>
      <c r="C3057" s="220"/>
      <c r="D3057" s="220"/>
      <c r="E3057" s="220"/>
      <c r="F3057" s="220"/>
      <c r="G3057" s="220"/>
    </row>
    <row r="3058" spans="1:7" x14ac:dyDescent="0.3">
      <c r="A3058" s="219"/>
      <c r="B3058" s="219"/>
      <c r="C3058" s="220"/>
      <c r="D3058" s="220"/>
      <c r="E3058" s="220"/>
      <c r="F3058" s="220"/>
      <c r="G3058" s="220"/>
    </row>
    <row r="3059" spans="1:7" x14ac:dyDescent="0.3">
      <c r="A3059" s="219"/>
      <c r="B3059" s="219"/>
      <c r="C3059" s="220"/>
      <c r="D3059" s="220"/>
      <c r="E3059" s="220"/>
      <c r="F3059" s="220"/>
      <c r="G3059" s="220"/>
    </row>
    <row r="3060" spans="1:7" x14ac:dyDescent="0.3">
      <c r="A3060" s="219"/>
      <c r="B3060" s="219"/>
      <c r="C3060" s="220"/>
      <c r="D3060" s="220"/>
      <c r="E3060" s="220"/>
      <c r="F3060" s="220"/>
      <c r="G3060" s="220"/>
    </row>
    <row r="3061" spans="1:7" x14ac:dyDescent="0.3">
      <c r="A3061" s="219"/>
      <c r="B3061" s="219"/>
      <c r="C3061" s="220"/>
      <c r="D3061" s="220"/>
      <c r="E3061" s="220"/>
      <c r="F3061" s="220"/>
      <c r="G3061" s="220"/>
    </row>
    <row r="3062" spans="1:7" x14ac:dyDescent="0.3">
      <c r="A3062" s="219"/>
      <c r="B3062" s="219"/>
      <c r="C3062" s="220"/>
      <c r="D3062" s="220"/>
      <c r="E3062" s="220"/>
      <c r="F3062" s="220"/>
      <c r="G3062" s="220"/>
    </row>
    <row r="3063" spans="1:7" x14ac:dyDescent="0.3">
      <c r="A3063" s="219"/>
      <c r="B3063" s="219"/>
      <c r="C3063" s="220"/>
      <c r="D3063" s="220"/>
      <c r="E3063" s="220"/>
      <c r="F3063" s="220"/>
      <c r="G3063" s="220"/>
    </row>
    <row r="3064" spans="1:7" x14ac:dyDescent="0.3">
      <c r="A3064" s="219"/>
      <c r="B3064" s="219"/>
      <c r="C3064" s="220"/>
      <c r="D3064" s="220"/>
      <c r="E3064" s="220"/>
      <c r="F3064" s="220"/>
      <c r="G3064" s="220"/>
    </row>
    <row r="3065" spans="1:7" x14ac:dyDescent="0.3">
      <c r="A3065" s="219"/>
      <c r="B3065" s="219"/>
      <c r="C3065" s="220"/>
      <c r="D3065" s="220"/>
      <c r="E3065" s="220"/>
      <c r="F3065" s="220"/>
      <c r="G3065" s="220"/>
    </row>
    <row r="3066" spans="1:7" x14ac:dyDescent="0.3">
      <c r="A3066" s="219"/>
      <c r="B3066" s="219"/>
      <c r="C3066" s="220"/>
      <c r="D3066" s="220"/>
      <c r="E3066" s="220"/>
      <c r="F3066" s="220"/>
      <c r="G3066" s="220"/>
    </row>
    <row r="3067" spans="1:7" x14ac:dyDescent="0.3">
      <c r="A3067" s="219"/>
      <c r="B3067" s="219"/>
      <c r="C3067" s="220"/>
      <c r="D3067" s="220"/>
      <c r="E3067" s="220"/>
      <c r="F3067" s="220"/>
      <c r="G3067" s="220"/>
    </row>
    <row r="3068" spans="1:7" x14ac:dyDescent="0.3">
      <c r="A3068" s="219"/>
      <c r="B3068" s="219"/>
      <c r="C3068" s="220"/>
      <c r="D3068" s="220"/>
      <c r="E3068" s="220"/>
      <c r="F3068" s="220"/>
      <c r="G3068" s="220"/>
    </row>
    <row r="3069" spans="1:7" x14ac:dyDescent="0.3">
      <c r="A3069" s="219"/>
      <c r="B3069" s="219"/>
      <c r="C3069" s="220"/>
      <c r="D3069" s="220"/>
      <c r="E3069" s="220"/>
      <c r="F3069" s="220"/>
      <c r="G3069" s="220"/>
    </row>
    <row r="3070" spans="1:7" x14ac:dyDescent="0.3">
      <c r="A3070" s="219"/>
      <c r="B3070" s="219"/>
      <c r="C3070" s="220"/>
      <c r="D3070" s="220"/>
      <c r="E3070" s="220"/>
      <c r="F3070" s="220"/>
      <c r="G3070" s="220"/>
    </row>
    <row r="3071" spans="1:7" x14ac:dyDescent="0.3">
      <c r="A3071" s="219"/>
      <c r="B3071" s="219"/>
      <c r="C3071" s="220"/>
      <c r="D3071" s="220"/>
      <c r="E3071" s="220"/>
      <c r="F3071" s="220"/>
      <c r="G3071" s="220"/>
    </row>
    <row r="3072" spans="1:7" x14ac:dyDescent="0.3">
      <c r="A3072" s="219"/>
      <c r="B3072" s="219"/>
      <c r="C3072" s="220"/>
      <c r="D3072" s="220"/>
      <c r="E3072" s="220"/>
      <c r="F3072" s="220"/>
      <c r="G3072" s="220"/>
    </row>
    <row r="3073" spans="1:7" x14ac:dyDescent="0.3">
      <c r="A3073" s="219"/>
      <c r="B3073" s="219"/>
      <c r="C3073" s="220"/>
      <c r="D3073" s="220"/>
      <c r="E3073" s="220"/>
      <c r="F3073" s="220"/>
      <c r="G3073" s="220"/>
    </row>
    <row r="3074" spans="1:7" x14ac:dyDescent="0.3">
      <c r="A3074" s="219"/>
      <c r="B3074" s="219"/>
      <c r="C3074" s="220"/>
      <c r="D3074" s="220"/>
      <c r="E3074" s="220"/>
      <c r="F3074" s="220"/>
      <c r="G3074" s="220"/>
    </row>
    <row r="3075" spans="1:7" x14ac:dyDescent="0.3">
      <c r="A3075" s="219"/>
      <c r="B3075" s="219"/>
      <c r="C3075" s="220"/>
      <c r="D3075" s="220"/>
      <c r="E3075" s="220"/>
      <c r="F3075" s="220"/>
      <c r="G3075" s="220"/>
    </row>
    <row r="3076" spans="1:7" x14ac:dyDescent="0.3">
      <c r="A3076" s="219"/>
      <c r="B3076" s="219"/>
      <c r="C3076" s="220"/>
      <c r="D3076" s="220"/>
      <c r="E3076" s="220"/>
      <c r="F3076" s="220"/>
      <c r="G3076" s="220"/>
    </row>
    <row r="3077" spans="1:7" x14ac:dyDescent="0.3">
      <c r="A3077" s="219"/>
      <c r="B3077" s="219"/>
      <c r="C3077" s="220"/>
      <c r="D3077" s="220"/>
      <c r="E3077" s="220"/>
      <c r="F3077" s="220"/>
      <c r="G3077" s="220"/>
    </row>
    <row r="3078" spans="1:7" x14ac:dyDescent="0.3">
      <c r="A3078" s="219"/>
      <c r="B3078" s="219"/>
      <c r="C3078" s="220"/>
      <c r="D3078" s="220"/>
      <c r="E3078" s="220"/>
      <c r="F3078" s="220"/>
      <c r="G3078" s="220"/>
    </row>
    <row r="3079" spans="1:7" x14ac:dyDescent="0.3">
      <c r="A3079" s="219"/>
      <c r="B3079" s="219"/>
      <c r="C3079" s="220"/>
      <c r="D3079" s="220"/>
      <c r="E3079" s="220"/>
      <c r="F3079" s="220"/>
      <c r="G3079" s="220"/>
    </row>
    <row r="3080" spans="1:7" x14ac:dyDescent="0.3">
      <c r="A3080" s="219"/>
      <c r="B3080" s="219"/>
      <c r="C3080" s="220"/>
      <c r="D3080" s="220"/>
      <c r="E3080" s="220"/>
      <c r="F3080" s="220"/>
      <c r="G3080" s="220"/>
    </row>
    <row r="3081" spans="1:7" x14ac:dyDescent="0.3">
      <c r="A3081" s="219"/>
      <c r="B3081" s="219"/>
      <c r="C3081" s="220"/>
      <c r="D3081" s="220"/>
      <c r="E3081" s="220"/>
      <c r="F3081" s="220"/>
      <c r="G3081" s="220"/>
    </row>
    <row r="3082" spans="1:7" x14ac:dyDescent="0.3">
      <c r="A3082" s="219"/>
      <c r="B3082" s="219"/>
      <c r="C3082" s="220"/>
      <c r="D3082" s="220"/>
      <c r="E3082" s="220"/>
      <c r="F3082" s="220"/>
      <c r="G3082" s="220"/>
    </row>
    <row r="3083" spans="1:7" x14ac:dyDescent="0.3">
      <c r="A3083" s="219"/>
      <c r="B3083" s="219"/>
      <c r="C3083" s="220"/>
      <c r="D3083" s="220"/>
      <c r="E3083" s="220"/>
      <c r="F3083" s="220"/>
      <c r="G3083" s="220"/>
    </row>
    <row r="3084" spans="1:7" x14ac:dyDescent="0.3">
      <c r="A3084" s="219"/>
      <c r="B3084" s="219"/>
      <c r="C3084" s="220"/>
      <c r="D3084" s="220"/>
      <c r="E3084" s="220"/>
      <c r="F3084" s="220"/>
      <c r="G3084" s="220"/>
    </row>
    <row r="3085" spans="1:7" x14ac:dyDescent="0.3">
      <c r="A3085" s="219"/>
      <c r="B3085" s="219"/>
      <c r="C3085" s="220"/>
      <c r="D3085" s="220"/>
      <c r="E3085" s="220"/>
      <c r="F3085" s="220"/>
      <c r="G3085" s="220"/>
    </row>
    <row r="3086" spans="1:7" x14ac:dyDescent="0.3">
      <c r="A3086" s="219"/>
      <c r="B3086" s="219"/>
      <c r="C3086" s="220"/>
      <c r="D3086" s="220"/>
      <c r="E3086" s="220"/>
      <c r="F3086" s="220"/>
      <c r="G3086" s="220"/>
    </row>
    <row r="3087" spans="1:7" x14ac:dyDescent="0.3">
      <c r="A3087" s="219"/>
      <c r="B3087" s="219"/>
      <c r="C3087" s="220"/>
      <c r="D3087" s="220"/>
      <c r="E3087" s="220"/>
      <c r="F3087" s="220"/>
      <c r="G3087" s="220"/>
    </row>
    <row r="3088" spans="1:7" x14ac:dyDescent="0.3">
      <c r="A3088" s="219"/>
      <c r="B3088" s="219"/>
      <c r="C3088" s="220"/>
      <c r="D3088" s="220"/>
      <c r="E3088" s="220"/>
      <c r="F3088" s="220"/>
      <c r="G3088" s="220"/>
    </row>
    <row r="3089" spans="1:7" x14ac:dyDescent="0.3">
      <c r="A3089" s="219"/>
      <c r="B3089" s="219"/>
      <c r="C3089" s="220"/>
      <c r="D3089" s="220"/>
      <c r="E3089" s="220"/>
      <c r="F3089" s="220"/>
      <c r="G3089" s="220"/>
    </row>
    <row r="3090" spans="1:7" x14ac:dyDescent="0.3">
      <c r="A3090" s="219"/>
      <c r="B3090" s="219"/>
      <c r="C3090" s="220"/>
      <c r="D3090" s="220"/>
      <c r="E3090" s="220"/>
      <c r="F3090" s="220"/>
      <c r="G3090" s="220"/>
    </row>
    <row r="3091" spans="1:7" x14ac:dyDescent="0.3">
      <c r="A3091" s="219"/>
      <c r="B3091" s="219"/>
      <c r="C3091" s="220"/>
      <c r="D3091" s="220"/>
      <c r="E3091" s="220"/>
      <c r="F3091" s="220"/>
      <c r="G3091" s="220"/>
    </row>
    <row r="3092" spans="1:7" x14ac:dyDescent="0.3">
      <c r="A3092" s="219"/>
      <c r="B3092" s="219"/>
      <c r="C3092" s="220"/>
      <c r="D3092" s="220"/>
      <c r="E3092" s="220"/>
      <c r="F3092" s="220"/>
      <c r="G3092" s="220"/>
    </row>
    <row r="3093" spans="1:7" x14ac:dyDescent="0.3">
      <c r="A3093" s="219"/>
      <c r="B3093" s="219"/>
      <c r="C3093" s="220"/>
      <c r="D3093" s="220"/>
      <c r="E3093" s="220"/>
      <c r="F3093" s="220"/>
      <c r="G3093" s="220"/>
    </row>
    <row r="3094" spans="1:7" x14ac:dyDescent="0.3">
      <c r="A3094" s="219"/>
      <c r="B3094" s="219"/>
      <c r="C3094" s="220"/>
      <c r="D3094" s="220"/>
      <c r="E3094" s="220"/>
      <c r="F3094" s="220"/>
      <c r="G3094" s="220"/>
    </row>
    <row r="3095" spans="1:7" x14ac:dyDescent="0.3">
      <c r="A3095" s="219"/>
      <c r="B3095" s="219"/>
      <c r="C3095" s="220"/>
      <c r="D3095" s="220"/>
      <c r="E3095" s="220"/>
      <c r="F3095" s="220"/>
      <c r="G3095" s="220"/>
    </row>
    <row r="3096" spans="1:7" x14ac:dyDescent="0.3">
      <c r="A3096" s="219"/>
      <c r="B3096" s="219"/>
      <c r="C3096" s="220"/>
      <c r="D3096" s="220"/>
      <c r="E3096" s="220"/>
      <c r="F3096" s="220"/>
      <c r="G3096" s="220"/>
    </row>
    <row r="3097" spans="1:7" x14ac:dyDescent="0.3">
      <c r="A3097" s="219"/>
      <c r="B3097" s="219"/>
      <c r="C3097" s="220"/>
      <c r="D3097" s="220"/>
      <c r="E3097" s="220"/>
      <c r="F3097" s="220"/>
      <c r="G3097" s="220"/>
    </row>
    <row r="3098" spans="1:7" x14ac:dyDescent="0.3">
      <c r="A3098" s="219"/>
      <c r="B3098" s="219"/>
      <c r="C3098" s="220"/>
      <c r="D3098" s="220"/>
      <c r="E3098" s="220"/>
      <c r="F3098" s="220"/>
      <c r="G3098" s="220"/>
    </row>
    <row r="3099" spans="1:7" x14ac:dyDescent="0.3">
      <c r="A3099" s="219"/>
      <c r="B3099" s="219"/>
      <c r="C3099" s="220"/>
      <c r="D3099" s="220"/>
      <c r="E3099" s="220"/>
      <c r="F3099" s="220"/>
      <c r="G3099" s="220"/>
    </row>
    <row r="3100" spans="1:7" x14ac:dyDescent="0.3">
      <c r="A3100" s="219"/>
      <c r="B3100" s="219"/>
      <c r="C3100" s="220"/>
      <c r="D3100" s="220"/>
      <c r="E3100" s="220"/>
      <c r="F3100" s="220"/>
      <c r="G3100" s="220"/>
    </row>
    <row r="3101" spans="1:7" x14ac:dyDescent="0.3">
      <c r="A3101" s="219"/>
      <c r="B3101" s="219"/>
      <c r="C3101" s="220"/>
      <c r="D3101" s="220"/>
      <c r="E3101" s="220"/>
      <c r="F3101" s="220"/>
      <c r="G3101" s="220"/>
    </row>
    <row r="3102" spans="1:7" x14ac:dyDescent="0.3">
      <c r="A3102" s="219"/>
      <c r="B3102" s="219"/>
      <c r="C3102" s="220"/>
      <c r="D3102" s="220"/>
      <c r="E3102" s="220"/>
      <c r="F3102" s="220"/>
      <c r="G3102" s="220"/>
    </row>
    <row r="3103" spans="1:7" x14ac:dyDescent="0.3">
      <c r="A3103" s="219"/>
      <c r="B3103" s="219"/>
      <c r="C3103" s="220"/>
      <c r="D3103" s="220"/>
      <c r="E3103" s="220"/>
      <c r="F3103" s="220"/>
      <c r="G3103" s="220"/>
    </row>
    <row r="3104" spans="1:7" x14ac:dyDescent="0.3">
      <c r="A3104" s="219"/>
      <c r="B3104" s="219"/>
      <c r="C3104" s="220"/>
      <c r="D3104" s="220"/>
      <c r="E3104" s="220"/>
      <c r="F3104" s="220"/>
      <c r="G3104" s="220"/>
    </row>
    <row r="3105" spans="1:7" x14ac:dyDescent="0.3">
      <c r="A3105" s="219"/>
      <c r="B3105" s="219"/>
      <c r="C3105" s="220"/>
      <c r="D3105" s="220"/>
      <c r="E3105" s="220"/>
      <c r="F3105" s="220"/>
      <c r="G3105" s="220"/>
    </row>
    <row r="3106" spans="1:7" x14ac:dyDescent="0.3">
      <c r="A3106" s="219"/>
      <c r="B3106" s="219"/>
      <c r="C3106" s="220"/>
      <c r="D3106" s="220"/>
      <c r="E3106" s="220"/>
      <c r="F3106" s="220"/>
      <c r="G3106" s="220"/>
    </row>
    <row r="3107" spans="1:7" x14ac:dyDescent="0.3">
      <c r="A3107" s="219"/>
      <c r="B3107" s="219"/>
      <c r="C3107" s="220"/>
      <c r="D3107" s="220"/>
      <c r="E3107" s="220"/>
      <c r="F3107" s="220"/>
      <c r="G3107" s="220"/>
    </row>
    <row r="3108" spans="1:7" x14ac:dyDescent="0.3">
      <c r="A3108" s="219"/>
      <c r="B3108" s="219"/>
      <c r="C3108" s="220"/>
      <c r="D3108" s="220"/>
      <c r="E3108" s="220"/>
      <c r="F3108" s="220"/>
      <c r="G3108" s="220"/>
    </row>
    <row r="3109" spans="1:7" x14ac:dyDescent="0.3">
      <c r="A3109" s="219"/>
      <c r="B3109" s="219"/>
      <c r="C3109" s="220"/>
      <c r="D3109" s="220"/>
      <c r="E3109" s="220"/>
      <c r="F3109" s="220"/>
      <c r="G3109" s="220"/>
    </row>
    <row r="3110" spans="1:7" x14ac:dyDescent="0.3">
      <c r="A3110" s="219"/>
      <c r="B3110" s="219"/>
      <c r="C3110" s="220"/>
      <c r="D3110" s="220"/>
      <c r="E3110" s="220"/>
      <c r="F3110" s="220"/>
      <c r="G3110" s="220"/>
    </row>
    <row r="3111" spans="1:7" x14ac:dyDescent="0.3">
      <c r="A3111" s="219"/>
      <c r="B3111" s="219"/>
      <c r="C3111" s="220"/>
      <c r="D3111" s="220"/>
      <c r="E3111" s="220"/>
      <c r="F3111" s="220"/>
      <c r="G3111" s="220"/>
    </row>
    <row r="3112" spans="1:7" x14ac:dyDescent="0.3">
      <c r="A3112" s="219"/>
      <c r="B3112" s="219"/>
      <c r="C3112" s="220"/>
      <c r="D3112" s="220"/>
      <c r="E3112" s="220"/>
      <c r="F3112" s="220"/>
      <c r="G3112" s="220"/>
    </row>
    <row r="3113" spans="1:7" x14ac:dyDescent="0.3">
      <c r="A3113" s="219"/>
      <c r="B3113" s="219"/>
      <c r="C3113" s="220"/>
      <c r="D3113" s="220"/>
      <c r="E3113" s="220"/>
      <c r="F3113" s="220"/>
      <c r="G3113" s="220"/>
    </row>
    <row r="3114" spans="1:7" x14ac:dyDescent="0.3">
      <c r="A3114" s="219"/>
      <c r="B3114" s="219"/>
      <c r="C3114" s="220"/>
      <c r="D3114" s="220"/>
      <c r="E3114" s="220"/>
      <c r="F3114" s="220"/>
      <c r="G3114" s="220"/>
    </row>
    <row r="3115" spans="1:7" x14ac:dyDescent="0.3">
      <c r="A3115" s="219"/>
      <c r="B3115" s="219"/>
      <c r="C3115" s="220"/>
      <c r="D3115" s="220"/>
      <c r="E3115" s="220"/>
      <c r="F3115" s="220"/>
      <c r="G3115" s="220"/>
    </row>
    <row r="3116" spans="1:7" x14ac:dyDescent="0.3">
      <c r="A3116" s="219"/>
      <c r="B3116" s="219"/>
      <c r="C3116" s="220"/>
      <c r="D3116" s="220"/>
      <c r="E3116" s="220"/>
      <c r="F3116" s="220"/>
      <c r="G3116" s="220"/>
    </row>
    <row r="3117" spans="1:7" x14ac:dyDescent="0.3">
      <c r="A3117" s="219"/>
      <c r="B3117" s="219"/>
      <c r="C3117" s="220"/>
      <c r="D3117" s="220"/>
      <c r="E3117" s="220"/>
      <c r="F3117" s="220"/>
      <c r="G3117" s="220"/>
    </row>
    <row r="3118" spans="1:7" x14ac:dyDescent="0.3">
      <c r="A3118" s="219"/>
      <c r="B3118" s="219"/>
      <c r="C3118" s="220"/>
      <c r="D3118" s="220"/>
      <c r="E3118" s="220"/>
      <c r="F3118" s="220"/>
      <c r="G3118" s="220"/>
    </row>
    <row r="3119" spans="1:7" x14ac:dyDescent="0.3">
      <c r="A3119" s="219"/>
      <c r="B3119" s="219"/>
      <c r="C3119" s="220"/>
      <c r="D3119" s="220"/>
      <c r="E3119" s="220"/>
      <c r="F3119" s="220"/>
      <c r="G3119" s="220"/>
    </row>
    <row r="3120" spans="1:7" x14ac:dyDescent="0.3">
      <c r="A3120" s="219"/>
      <c r="B3120" s="219"/>
      <c r="C3120" s="220"/>
      <c r="D3120" s="220"/>
      <c r="E3120" s="220"/>
      <c r="F3120" s="220"/>
      <c r="G3120" s="220"/>
    </row>
    <row r="3121" spans="1:7" x14ac:dyDescent="0.3">
      <c r="A3121" s="219"/>
      <c r="B3121" s="219"/>
      <c r="C3121" s="220"/>
      <c r="D3121" s="220"/>
      <c r="E3121" s="220"/>
      <c r="F3121" s="220"/>
      <c r="G3121" s="220"/>
    </row>
    <row r="3122" spans="1:7" x14ac:dyDescent="0.3">
      <c r="A3122" s="219"/>
      <c r="B3122" s="219"/>
      <c r="C3122" s="220"/>
      <c r="D3122" s="220"/>
      <c r="E3122" s="220"/>
      <c r="F3122" s="220"/>
      <c r="G3122" s="220"/>
    </row>
    <row r="3123" spans="1:7" x14ac:dyDescent="0.3">
      <c r="A3123" s="219"/>
      <c r="B3123" s="219"/>
      <c r="C3123" s="220"/>
      <c r="D3123" s="220"/>
      <c r="E3123" s="220"/>
      <c r="F3123" s="220"/>
      <c r="G3123" s="220"/>
    </row>
    <row r="3124" spans="1:7" x14ac:dyDescent="0.3">
      <c r="A3124" s="219"/>
      <c r="B3124" s="219"/>
      <c r="C3124" s="220"/>
      <c r="D3124" s="220"/>
      <c r="E3124" s="220"/>
      <c r="F3124" s="220"/>
      <c r="G3124" s="220"/>
    </row>
    <row r="3125" spans="1:7" x14ac:dyDescent="0.3">
      <c r="A3125" s="219"/>
      <c r="B3125" s="219"/>
      <c r="C3125" s="220"/>
      <c r="D3125" s="220"/>
      <c r="E3125" s="220"/>
      <c r="F3125" s="220"/>
      <c r="G3125" s="220"/>
    </row>
    <row r="3126" spans="1:7" x14ac:dyDescent="0.3">
      <c r="A3126" s="219"/>
      <c r="B3126" s="219"/>
      <c r="C3126" s="220"/>
      <c r="D3126" s="220"/>
      <c r="E3126" s="220"/>
      <c r="F3126" s="220"/>
      <c r="G3126" s="220"/>
    </row>
    <row r="3127" spans="1:7" x14ac:dyDescent="0.3">
      <c r="A3127" s="219"/>
      <c r="B3127" s="219"/>
      <c r="C3127" s="220"/>
      <c r="D3127" s="220"/>
      <c r="E3127" s="220"/>
      <c r="F3127" s="220"/>
      <c r="G3127" s="220"/>
    </row>
    <row r="3128" spans="1:7" x14ac:dyDescent="0.3">
      <c r="A3128" s="219"/>
      <c r="B3128" s="219"/>
      <c r="C3128" s="220"/>
      <c r="D3128" s="220"/>
      <c r="E3128" s="220"/>
      <c r="F3128" s="220"/>
      <c r="G3128" s="220"/>
    </row>
    <row r="3129" spans="1:7" x14ac:dyDescent="0.3">
      <c r="A3129" s="219"/>
      <c r="B3129" s="219"/>
      <c r="C3129" s="220"/>
      <c r="D3129" s="220"/>
      <c r="E3129" s="220"/>
      <c r="F3129" s="220"/>
      <c r="G3129" s="220"/>
    </row>
    <row r="3130" spans="1:7" x14ac:dyDescent="0.3">
      <c r="A3130" s="219"/>
      <c r="B3130" s="219"/>
      <c r="C3130" s="220"/>
      <c r="D3130" s="220"/>
      <c r="E3130" s="220"/>
      <c r="F3130" s="220"/>
      <c r="G3130" s="220"/>
    </row>
    <row r="3131" spans="1:7" x14ac:dyDescent="0.3">
      <c r="A3131" s="219"/>
      <c r="B3131" s="219"/>
      <c r="C3131" s="220"/>
      <c r="D3131" s="220"/>
      <c r="E3131" s="220"/>
      <c r="F3131" s="220"/>
      <c r="G3131" s="220"/>
    </row>
    <row r="3132" spans="1:7" x14ac:dyDescent="0.3">
      <c r="A3132" s="219"/>
      <c r="B3132" s="219"/>
      <c r="C3132" s="220"/>
      <c r="D3132" s="220"/>
      <c r="E3132" s="220"/>
      <c r="F3132" s="220"/>
      <c r="G3132" s="220"/>
    </row>
    <row r="3133" spans="1:7" x14ac:dyDescent="0.3">
      <c r="A3133" s="219"/>
      <c r="B3133" s="219"/>
      <c r="C3133" s="220"/>
      <c r="D3133" s="220"/>
      <c r="E3133" s="220"/>
      <c r="F3133" s="220"/>
      <c r="G3133" s="220"/>
    </row>
    <row r="3134" spans="1:7" x14ac:dyDescent="0.3">
      <c r="A3134" s="219"/>
      <c r="B3134" s="219"/>
      <c r="C3134" s="220"/>
      <c r="D3134" s="220"/>
      <c r="E3134" s="220"/>
      <c r="F3134" s="220"/>
      <c r="G3134" s="220"/>
    </row>
    <row r="3135" spans="1:7" x14ac:dyDescent="0.3">
      <c r="A3135" s="219"/>
      <c r="B3135" s="219"/>
      <c r="C3135" s="220"/>
      <c r="D3135" s="220"/>
      <c r="E3135" s="220"/>
      <c r="F3135" s="220"/>
      <c r="G3135" s="220"/>
    </row>
    <row r="3136" spans="1:7" x14ac:dyDescent="0.3">
      <c r="A3136" s="219"/>
      <c r="B3136" s="219"/>
      <c r="C3136" s="220"/>
      <c r="D3136" s="220"/>
      <c r="E3136" s="220"/>
      <c r="F3136" s="220"/>
      <c r="G3136" s="220"/>
    </row>
    <row r="3137" spans="1:7" x14ac:dyDescent="0.3">
      <c r="A3137" s="219"/>
      <c r="B3137" s="219"/>
      <c r="C3137" s="220"/>
      <c r="D3137" s="220"/>
      <c r="E3137" s="220"/>
      <c r="F3137" s="220"/>
      <c r="G3137" s="220"/>
    </row>
    <row r="3138" spans="1:7" x14ac:dyDescent="0.3">
      <c r="A3138" s="219"/>
      <c r="B3138" s="219"/>
      <c r="C3138" s="220"/>
      <c r="D3138" s="220"/>
      <c r="E3138" s="220"/>
      <c r="F3138" s="220"/>
      <c r="G3138" s="220"/>
    </row>
    <row r="3139" spans="1:7" x14ac:dyDescent="0.3">
      <c r="A3139" s="219"/>
      <c r="B3139" s="219"/>
      <c r="C3139" s="220"/>
      <c r="D3139" s="220"/>
      <c r="E3139" s="220"/>
      <c r="F3139" s="220"/>
      <c r="G3139" s="220"/>
    </row>
    <row r="3140" spans="1:7" x14ac:dyDescent="0.3">
      <c r="A3140" s="219"/>
      <c r="B3140" s="219"/>
      <c r="C3140" s="220"/>
      <c r="D3140" s="220"/>
      <c r="E3140" s="220"/>
      <c r="F3140" s="220"/>
      <c r="G3140" s="220"/>
    </row>
    <row r="3141" spans="1:7" x14ac:dyDescent="0.3">
      <c r="A3141" s="219"/>
      <c r="B3141" s="219"/>
      <c r="C3141" s="220"/>
      <c r="D3141" s="220"/>
      <c r="E3141" s="220"/>
      <c r="F3141" s="220"/>
      <c r="G3141" s="220"/>
    </row>
    <row r="3142" spans="1:7" x14ac:dyDescent="0.3">
      <c r="A3142" s="219"/>
      <c r="B3142" s="219"/>
      <c r="C3142" s="220"/>
      <c r="D3142" s="220"/>
      <c r="E3142" s="220"/>
      <c r="F3142" s="220"/>
      <c r="G3142" s="220"/>
    </row>
    <row r="3143" spans="1:7" x14ac:dyDescent="0.3">
      <c r="A3143" s="219"/>
      <c r="B3143" s="219"/>
      <c r="C3143" s="220"/>
      <c r="D3143" s="220"/>
      <c r="E3143" s="220"/>
      <c r="F3143" s="220"/>
      <c r="G3143" s="220"/>
    </row>
    <row r="3144" spans="1:7" x14ac:dyDescent="0.3">
      <c r="A3144" s="219"/>
      <c r="B3144" s="219"/>
      <c r="C3144" s="220"/>
      <c r="D3144" s="220"/>
      <c r="E3144" s="220"/>
      <c r="F3144" s="220"/>
      <c r="G3144" s="220"/>
    </row>
    <row r="3145" spans="1:7" x14ac:dyDescent="0.3">
      <c r="A3145" s="219"/>
      <c r="B3145" s="219"/>
      <c r="C3145" s="220"/>
      <c r="D3145" s="220"/>
      <c r="E3145" s="220"/>
      <c r="F3145" s="220"/>
      <c r="G3145" s="220"/>
    </row>
    <row r="3146" spans="1:7" x14ac:dyDescent="0.3">
      <c r="A3146" s="219"/>
      <c r="B3146" s="219"/>
      <c r="C3146" s="220"/>
      <c r="D3146" s="220"/>
      <c r="E3146" s="220"/>
      <c r="F3146" s="220"/>
      <c r="G3146" s="220"/>
    </row>
    <row r="3147" spans="1:7" x14ac:dyDescent="0.3">
      <c r="A3147" s="219"/>
      <c r="B3147" s="219"/>
      <c r="C3147" s="220"/>
      <c r="D3147" s="220"/>
      <c r="E3147" s="220"/>
      <c r="F3147" s="220"/>
      <c r="G3147" s="220"/>
    </row>
    <row r="3148" spans="1:7" x14ac:dyDescent="0.3">
      <c r="A3148" s="219"/>
      <c r="B3148" s="219"/>
      <c r="C3148" s="220"/>
      <c r="D3148" s="220"/>
      <c r="E3148" s="220"/>
      <c r="F3148" s="220"/>
      <c r="G3148" s="220"/>
    </row>
    <row r="3149" spans="1:7" x14ac:dyDescent="0.3">
      <c r="A3149" s="219"/>
      <c r="B3149" s="219"/>
      <c r="C3149" s="220"/>
      <c r="D3149" s="220"/>
      <c r="E3149" s="220"/>
      <c r="F3149" s="220"/>
      <c r="G3149" s="220"/>
    </row>
    <row r="3150" spans="1:7" x14ac:dyDescent="0.3">
      <c r="A3150" s="219"/>
      <c r="B3150" s="219"/>
      <c r="C3150" s="220"/>
      <c r="D3150" s="220"/>
      <c r="E3150" s="220"/>
      <c r="F3150" s="220"/>
      <c r="G3150" s="220"/>
    </row>
    <row r="3151" spans="1:7" x14ac:dyDescent="0.3">
      <c r="A3151" s="219"/>
      <c r="B3151" s="219"/>
      <c r="C3151" s="220"/>
      <c r="D3151" s="220"/>
      <c r="E3151" s="220"/>
      <c r="F3151" s="220"/>
      <c r="G3151" s="220"/>
    </row>
    <row r="3152" spans="1:7" x14ac:dyDescent="0.3">
      <c r="A3152" s="219"/>
      <c r="B3152" s="219"/>
      <c r="C3152" s="220"/>
      <c r="D3152" s="220"/>
      <c r="E3152" s="220"/>
      <c r="F3152" s="220"/>
      <c r="G3152" s="220"/>
    </row>
    <row r="3153" spans="1:7" x14ac:dyDescent="0.3">
      <c r="A3153" s="219"/>
      <c r="B3153" s="219"/>
      <c r="C3153" s="220"/>
      <c r="D3153" s="220"/>
      <c r="E3153" s="220"/>
      <c r="F3153" s="220"/>
      <c r="G3153" s="220"/>
    </row>
    <row r="3154" spans="1:7" x14ac:dyDescent="0.3">
      <c r="A3154" s="219"/>
      <c r="B3154" s="219"/>
      <c r="C3154" s="220"/>
      <c r="D3154" s="220"/>
      <c r="E3154" s="220"/>
      <c r="F3154" s="220"/>
      <c r="G3154" s="220"/>
    </row>
    <row r="3155" spans="1:7" x14ac:dyDescent="0.3">
      <c r="A3155" s="219"/>
      <c r="B3155" s="219"/>
      <c r="C3155" s="220"/>
      <c r="D3155" s="220"/>
      <c r="E3155" s="220"/>
      <c r="F3155" s="220"/>
      <c r="G3155" s="220"/>
    </row>
    <row r="3156" spans="1:7" x14ac:dyDescent="0.3">
      <c r="A3156" s="219"/>
      <c r="B3156" s="219"/>
      <c r="C3156" s="220"/>
      <c r="D3156" s="220"/>
      <c r="E3156" s="220"/>
      <c r="F3156" s="220"/>
      <c r="G3156" s="220"/>
    </row>
    <row r="3157" spans="1:7" x14ac:dyDescent="0.3">
      <c r="A3157" s="219"/>
      <c r="B3157" s="219"/>
      <c r="C3157" s="220"/>
      <c r="D3157" s="220"/>
      <c r="E3157" s="220"/>
      <c r="F3157" s="220"/>
      <c r="G3157" s="220"/>
    </row>
    <row r="3158" spans="1:7" x14ac:dyDescent="0.3">
      <c r="A3158" s="219"/>
      <c r="B3158" s="219"/>
      <c r="C3158" s="220"/>
      <c r="D3158" s="220"/>
      <c r="E3158" s="220"/>
      <c r="F3158" s="220"/>
      <c r="G3158" s="220"/>
    </row>
    <row r="3159" spans="1:7" x14ac:dyDescent="0.3">
      <c r="A3159" s="219"/>
      <c r="B3159" s="219"/>
      <c r="C3159" s="220"/>
      <c r="D3159" s="220"/>
      <c r="E3159" s="220"/>
      <c r="F3159" s="220"/>
      <c r="G3159" s="220"/>
    </row>
    <row r="3160" spans="1:7" x14ac:dyDescent="0.3">
      <c r="A3160" s="219"/>
      <c r="B3160" s="219"/>
      <c r="C3160" s="220"/>
      <c r="D3160" s="220"/>
      <c r="E3160" s="220"/>
      <c r="F3160" s="220"/>
      <c r="G3160" s="220"/>
    </row>
    <row r="3161" spans="1:7" x14ac:dyDescent="0.3">
      <c r="A3161" s="219"/>
      <c r="B3161" s="219"/>
      <c r="C3161" s="220"/>
      <c r="D3161" s="220"/>
      <c r="E3161" s="220"/>
      <c r="F3161" s="220"/>
      <c r="G3161" s="220"/>
    </row>
    <row r="3162" spans="1:7" x14ac:dyDescent="0.3">
      <c r="A3162" s="219"/>
      <c r="B3162" s="219"/>
      <c r="C3162" s="220"/>
      <c r="D3162" s="220"/>
      <c r="E3162" s="220"/>
      <c r="F3162" s="220"/>
      <c r="G3162" s="220"/>
    </row>
    <row r="3163" spans="1:7" x14ac:dyDescent="0.3">
      <c r="A3163" s="219"/>
      <c r="B3163" s="219"/>
      <c r="C3163" s="220"/>
      <c r="D3163" s="220"/>
      <c r="E3163" s="220"/>
      <c r="F3163" s="220"/>
      <c r="G3163" s="220"/>
    </row>
    <row r="3164" spans="1:7" x14ac:dyDescent="0.3">
      <c r="A3164" s="219"/>
      <c r="B3164" s="219"/>
      <c r="C3164" s="220"/>
      <c r="D3164" s="220"/>
      <c r="E3164" s="220"/>
      <c r="F3164" s="220"/>
      <c r="G3164" s="220"/>
    </row>
    <row r="3165" spans="1:7" x14ac:dyDescent="0.3">
      <c r="A3165" s="219"/>
      <c r="B3165" s="219"/>
      <c r="C3165" s="220"/>
      <c r="D3165" s="220"/>
      <c r="E3165" s="220"/>
      <c r="F3165" s="220"/>
      <c r="G3165" s="220"/>
    </row>
    <row r="3166" spans="1:7" x14ac:dyDescent="0.3">
      <c r="A3166" s="219"/>
      <c r="B3166" s="219"/>
      <c r="C3166" s="220"/>
      <c r="D3166" s="220"/>
      <c r="E3166" s="220"/>
      <c r="F3166" s="220"/>
      <c r="G3166" s="220"/>
    </row>
    <row r="3167" spans="1:7" x14ac:dyDescent="0.3">
      <c r="A3167" s="219"/>
      <c r="B3167" s="219"/>
      <c r="C3167" s="220"/>
      <c r="D3167" s="220"/>
      <c r="E3167" s="220"/>
      <c r="F3167" s="220"/>
      <c r="G3167" s="220"/>
    </row>
    <row r="3168" spans="1:7" x14ac:dyDescent="0.3">
      <c r="A3168" s="219"/>
      <c r="B3168" s="219"/>
      <c r="C3168" s="220"/>
      <c r="D3168" s="220"/>
      <c r="E3168" s="220"/>
      <c r="F3168" s="220"/>
      <c r="G3168" s="220"/>
    </row>
    <row r="3169" spans="1:7" x14ac:dyDescent="0.3">
      <c r="A3169" s="219"/>
      <c r="B3169" s="219"/>
      <c r="C3169" s="220"/>
      <c r="D3169" s="220"/>
      <c r="E3169" s="220"/>
      <c r="F3169" s="220"/>
      <c r="G3169" s="220"/>
    </row>
    <row r="3170" spans="1:7" x14ac:dyDescent="0.3">
      <c r="A3170" s="219"/>
      <c r="B3170" s="219"/>
      <c r="C3170" s="220"/>
      <c r="D3170" s="220"/>
      <c r="E3170" s="220"/>
      <c r="F3170" s="220"/>
      <c r="G3170" s="220"/>
    </row>
    <row r="3171" spans="1:7" x14ac:dyDescent="0.3">
      <c r="A3171" s="219"/>
      <c r="B3171" s="219"/>
      <c r="C3171" s="220"/>
      <c r="D3171" s="220"/>
      <c r="E3171" s="220"/>
      <c r="F3171" s="220"/>
      <c r="G3171" s="220"/>
    </row>
    <row r="3172" spans="1:7" x14ac:dyDescent="0.3">
      <c r="A3172" s="219"/>
      <c r="B3172" s="219"/>
      <c r="C3172" s="220"/>
      <c r="D3172" s="220"/>
      <c r="E3172" s="220"/>
      <c r="F3172" s="220"/>
      <c r="G3172" s="220"/>
    </row>
    <row r="3173" spans="1:7" x14ac:dyDescent="0.3">
      <c r="A3173" s="219"/>
      <c r="B3173" s="219"/>
      <c r="C3173" s="220"/>
      <c r="D3173" s="220"/>
      <c r="E3173" s="220"/>
      <c r="F3173" s="220"/>
      <c r="G3173" s="220"/>
    </row>
    <row r="3174" spans="1:7" x14ac:dyDescent="0.3">
      <c r="A3174" s="219"/>
      <c r="B3174" s="219"/>
      <c r="C3174" s="220"/>
      <c r="D3174" s="220"/>
      <c r="E3174" s="220"/>
      <c r="F3174" s="220"/>
      <c r="G3174" s="220"/>
    </row>
    <row r="3175" spans="1:7" x14ac:dyDescent="0.3">
      <c r="A3175" s="219"/>
      <c r="B3175" s="219"/>
      <c r="C3175" s="220"/>
      <c r="D3175" s="220"/>
      <c r="E3175" s="220"/>
      <c r="F3175" s="220"/>
      <c r="G3175" s="220"/>
    </row>
    <row r="3176" spans="1:7" x14ac:dyDescent="0.3">
      <c r="A3176" s="219"/>
      <c r="B3176" s="219"/>
      <c r="C3176" s="220"/>
      <c r="D3176" s="220"/>
      <c r="E3176" s="220"/>
      <c r="F3176" s="220"/>
      <c r="G3176" s="220"/>
    </row>
    <row r="3177" spans="1:7" x14ac:dyDescent="0.3">
      <c r="A3177" s="219"/>
      <c r="B3177" s="219"/>
      <c r="C3177" s="220"/>
      <c r="D3177" s="220"/>
      <c r="E3177" s="220"/>
      <c r="F3177" s="220"/>
      <c r="G3177" s="220"/>
    </row>
    <row r="3178" spans="1:7" x14ac:dyDescent="0.3">
      <c r="A3178" s="219"/>
      <c r="B3178" s="219"/>
      <c r="C3178" s="220"/>
      <c r="D3178" s="220"/>
      <c r="E3178" s="220"/>
      <c r="F3178" s="220"/>
      <c r="G3178" s="220"/>
    </row>
    <row r="3179" spans="1:7" x14ac:dyDescent="0.3">
      <c r="A3179" s="219"/>
      <c r="B3179" s="219"/>
      <c r="C3179" s="220"/>
      <c r="D3179" s="220"/>
      <c r="E3179" s="220"/>
      <c r="F3179" s="220"/>
      <c r="G3179" s="220"/>
    </row>
    <row r="3180" spans="1:7" x14ac:dyDescent="0.3">
      <c r="A3180" s="219"/>
      <c r="B3180" s="219"/>
      <c r="C3180" s="220"/>
      <c r="D3180" s="220"/>
      <c r="E3180" s="220"/>
      <c r="F3180" s="220"/>
      <c r="G3180" s="220"/>
    </row>
    <row r="3181" spans="1:7" x14ac:dyDescent="0.3">
      <c r="A3181" s="219"/>
      <c r="B3181" s="219"/>
      <c r="C3181" s="220"/>
      <c r="D3181" s="220"/>
      <c r="E3181" s="220"/>
      <c r="F3181" s="220"/>
      <c r="G3181" s="220"/>
    </row>
    <row r="3182" spans="1:7" x14ac:dyDescent="0.3">
      <c r="A3182" s="219"/>
      <c r="B3182" s="219"/>
      <c r="C3182" s="220"/>
      <c r="D3182" s="220"/>
      <c r="E3182" s="220"/>
      <c r="F3182" s="220"/>
      <c r="G3182" s="220"/>
    </row>
    <row r="3183" spans="1:7" x14ac:dyDescent="0.3">
      <c r="A3183" s="219"/>
      <c r="B3183" s="219"/>
      <c r="C3183" s="220"/>
      <c r="D3183" s="220"/>
      <c r="E3183" s="220"/>
      <c r="F3183" s="220"/>
      <c r="G3183" s="220"/>
    </row>
    <row r="3184" spans="1:7" x14ac:dyDescent="0.3">
      <c r="A3184" s="219"/>
      <c r="B3184" s="219"/>
      <c r="C3184" s="220"/>
      <c r="D3184" s="220"/>
      <c r="E3184" s="220"/>
      <c r="F3184" s="220"/>
      <c r="G3184" s="220"/>
    </row>
    <row r="3185" spans="1:7" x14ac:dyDescent="0.3">
      <c r="A3185" s="219"/>
      <c r="B3185" s="219"/>
      <c r="C3185" s="220"/>
      <c r="D3185" s="220"/>
      <c r="E3185" s="220"/>
      <c r="F3185" s="220"/>
      <c r="G3185" s="220"/>
    </row>
    <row r="3186" spans="1:7" x14ac:dyDescent="0.3">
      <c r="A3186" s="219"/>
      <c r="B3186" s="219"/>
      <c r="C3186" s="220"/>
      <c r="D3186" s="220"/>
      <c r="E3186" s="220"/>
      <c r="F3186" s="220"/>
      <c r="G3186" s="220"/>
    </row>
    <row r="3187" spans="1:7" x14ac:dyDescent="0.3">
      <c r="A3187" s="219"/>
      <c r="B3187" s="219"/>
      <c r="C3187" s="220"/>
      <c r="D3187" s="220"/>
      <c r="E3187" s="220"/>
      <c r="F3187" s="220"/>
      <c r="G3187" s="220"/>
    </row>
    <row r="3188" spans="1:7" x14ac:dyDescent="0.3">
      <c r="A3188" s="219"/>
      <c r="B3188" s="219"/>
      <c r="C3188" s="220"/>
      <c r="D3188" s="220"/>
      <c r="E3188" s="220"/>
      <c r="F3188" s="220"/>
      <c r="G3188" s="220"/>
    </row>
    <row r="3189" spans="1:7" x14ac:dyDescent="0.3">
      <c r="A3189" s="219"/>
      <c r="B3189" s="219"/>
      <c r="C3189" s="220"/>
      <c r="D3189" s="220"/>
      <c r="E3189" s="220"/>
      <c r="F3189" s="220"/>
      <c r="G3189" s="220"/>
    </row>
    <row r="3190" spans="1:7" x14ac:dyDescent="0.3">
      <c r="A3190" s="219"/>
      <c r="B3190" s="219"/>
      <c r="C3190" s="220"/>
      <c r="D3190" s="220"/>
      <c r="E3190" s="220"/>
      <c r="F3190" s="220"/>
      <c r="G3190" s="220"/>
    </row>
    <row r="3191" spans="1:7" x14ac:dyDescent="0.3">
      <c r="A3191" s="219"/>
      <c r="B3191" s="219"/>
      <c r="C3191" s="220"/>
      <c r="D3191" s="220"/>
      <c r="E3191" s="220"/>
      <c r="F3191" s="220"/>
      <c r="G3191" s="220"/>
    </row>
    <row r="3192" spans="1:7" x14ac:dyDescent="0.3">
      <c r="A3192" s="219"/>
      <c r="B3192" s="219"/>
      <c r="C3192" s="220"/>
      <c r="D3192" s="220"/>
      <c r="E3192" s="220"/>
      <c r="F3192" s="220"/>
      <c r="G3192" s="220"/>
    </row>
    <row r="3193" spans="1:7" x14ac:dyDescent="0.3">
      <c r="A3193" s="219"/>
      <c r="B3193" s="219"/>
      <c r="C3193" s="220"/>
      <c r="D3193" s="220"/>
      <c r="E3193" s="220"/>
      <c r="F3193" s="220"/>
      <c r="G3193" s="220"/>
    </row>
    <row r="3194" spans="1:7" x14ac:dyDescent="0.3">
      <c r="A3194" s="219"/>
      <c r="B3194" s="219"/>
      <c r="C3194" s="220"/>
      <c r="D3194" s="220"/>
      <c r="E3194" s="220"/>
      <c r="F3194" s="220"/>
      <c r="G3194" s="220"/>
    </row>
    <row r="3195" spans="1:7" x14ac:dyDescent="0.3">
      <c r="A3195" s="219"/>
      <c r="B3195" s="219"/>
      <c r="C3195" s="220"/>
      <c r="D3195" s="220"/>
      <c r="E3195" s="220"/>
      <c r="F3195" s="220"/>
      <c r="G3195" s="220"/>
    </row>
    <row r="3196" spans="1:7" x14ac:dyDescent="0.3">
      <c r="A3196" s="219"/>
      <c r="B3196" s="219"/>
      <c r="C3196" s="220"/>
      <c r="D3196" s="220"/>
      <c r="E3196" s="220"/>
      <c r="F3196" s="220"/>
      <c r="G3196" s="220"/>
    </row>
    <row r="3197" spans="1:7" x14ac:dyDescent="0.3">
      <c r="A3197" s="219"/>
      <c r="B3197" s="219"/>
      <c r="C3197" s="220"/>
      <c r="D3197" s="220"/>
      <c r="E3197" s="220"/>
      <c r="F3197" s="220"/>
      <c r="G3197" s="220"/>
    </row>
    <row r="3198" spans="1:7" x14ac:dyDescent="0.3">
      <c r="A3198" s="219"/>
      <c r="B3198" s="219"/>
      <c r="C3198" s="220"/>
      <c r="D3198" s="220"/>
      <c r="E3198" s="220"/>
      <c r="F3198" s="220"/>
      <c r="G3198" s="220"/>
    </row>
    <row r="3199" spans="1:7" x14ac:dyDescent="0.3">
      <c r="A3199" s="219"/>
      <c r="B3199" s="219"/>
      <c r="C3199" s="220"/>
      <c r="D3199" s="220"/>
      <c r="E3199" s="220"/>
      <c r="F3199" s="220"/>
      <c r="G3199" s="220"/>
    </row>
    <row r="3200" spans="1:7" x14ac:dyDescent="0.3">
      <c r="A3200" s="219"/>
      <c r="B3200" s="219"/>
      <c r="C3200" s="220"/>
      <c r="D3200" s="220"/>
      <c r="E3200" s="220"/>
      <c r="F3200" s="220"/>
      <c r="G3200" s="220"/>
    </row>
    <row r="3201" spans="1:7" x14ac:dyDescent="0.3">
      <c r="A3201" s="219"/>
      <c r="B3201" s="219"/>
      <c r="C3201" s="220"/>
      <c r="D3201" s="220"/>
      <c r="E3201" s="220"/>
      <c r="F3201" s="220"/>
      <c r="G3201" s="220"/>
    </row>
    <row r="3202" spans="1:7" x14ac:dyDescent="0.3">
      <c r="A3202" s="219"/>
      <c r="B3202" s="219"/>
      <c r="C3202" s="220"/>
      <c r="D3202" s="220"/>
      <c r="E3202" s="220"/>
      <c r="F3202" s="220"/>
      <c r="G3202" s="220"/>
    </row>
    <row r="3203" spans="1:7" x14ac:dyDescent="0.3">
      <c r="A3203" s="219"/>
      <c r="B3203" s="219"/>
      <c r="C3203" s="220"/>
      <c r="D3203" s="220"/>
      <c r="E3203" s="220"/>
      <c r="F3203" s="220"/>
      <c r="G3203" s="220"/>
    </row>
    <row r="3204" spans="1:7" x14ac:dyDescent="0.3">
      <c r="A3204" s="219"/>
      <c r="B3204" s="219"/>
      <c r="C3204" s="220"/>
      <c r="D3204" s="220"/>
      <c r="E3204" s="220"/>
      <c r="F3204" s="220"/>
      <c r="G3204" s="220"/>
    </row>
    <row r="3205" spans="1:7" x14ac:dyDescent="0.3">
      <c r="A3205" s="219"/>
      <c r="B3205" s="219"/>
      <c r="C3205" s="220"/>
      <c r="D3205" s="220"/>
      <c r="E3205" s="220"/>
      <c r="F3205" s="220"/>
      <c r="G3205" s="220"/>
    </row>
    <row r="3206" spans="1:7" x14ac:dyDescent="0.3">
      <c r="A3206" s="219"/>
      <c r="B3206" s="219"/>
      <c r="C3206" s="220"/>
      <c r="D3206" s="220"/>
      <c r="E3206" s="220"/>
      <c r="F3206" s="220"/>
      <c r="G3206" s="220"/>
    </row>
    <row r="3207" spans="1:7" x14ac:dyDescent="0.3">
      <c r="A3207" s="219"/>
      <c r="B3207" s="219"/>
      <c r="C3207" s="220"/>
      <c r="D3207" s="220"/>
      <c r="E3207" s="220"/>
      <c r="F3207" s="220"/>
      <c r="G3207" s="220"/>
    </row>
    <row r="3208" spans="1:7" x14ac:dyDescent="0.3">
      <c r="A3208" s="219"/>
      <c r="B3208" s="219"/>
      <c r="C3208" s="220"/>
      <c r="D3208" s="220"/>
      <c r="E3208" s="220"/>
      <c r="F3208" s="220"/>
      <c r="G3208" s="220"/>
    </row>
    <row r="3209" spans="1:7" x14ac:dyDescent="0.3">
      <c r="A3209" s="219"/>
      <c r="B3209" s="219"/>
      <c r="C3209" s="220"/>
      <c r="D3209" s="220"/>
      <c r="E3209" s="220"/>
      <c r="F3209" s="220"/>
      <c r="G3209" s="220"/>
    </row>
    <row r="3210" spans="1:7" x14ac:dyDescent="0.3">
      <c r="A3210" s="219"/>
      <c r="B3210" s="219"/>
      <c r="C3210" s="220"/>
      <c r="D3210" s="220"/>
      <c r="E3210" s="220"/>
      <c r="F3210" s="220"/>
      <c r="G3210" s="220"/>
    </row>
    <row r="3211" spans="1:7" x14ac:dyDescent="0.3">
      <c r="A3211" s="219"/>
      <c r="B3211" s="219"/>
      <c r="C3211" s="220"/>
      <c r="D3211" s="220"/>
      <c r="E3211" s="220"/>
      <c r="F3211" s="220"/>
      <c r="G3211" s="220"/>
    </row>
    <row r="3212" spans="1:7" x14ac:dyDescent="0.3">
      <c r="A3212" s="219"/>
      <c r="B3212" s="219"/>
      <c r="C3212" s="220"/>
      <c r="D3212" s="220"/>
      <c r="E3212" s="220"/>
      <c r="F3212" s="220"/>
      <c r="G3212" s="220"/>
    </row>
    <row r="3213" spans="1:7" x14ac:dyDescent="0.3">
      <c r="A3213" s="219"/>
      <c r="B3213" s="219"/>
      <c r="C3213" s="220"/>
      <c r="D3213" s="220"/>
      <c r="E3213" s="220"/>
      <c r="F3213" s="220"/>
      <c r="G3213" s="220"/>
    </row>
    <row r="3214" spans="1:7" x14ac:dyDescent="0.3">
      <c r="A3214" s="219"/>
      <c r="B3214" s="219"/>
      <c r="C3214" s="220"/>
      <c r="D3214" s="220"/>
      <c r="E3214" s="220"/>
      <c r="F3214" s="220"/>
      <c r="G3214" s="220"/>
    </row>
    <row r="3215" spans="1:7" x14ac:dyDescent="0.3">
      <c r="A3215" s="219"/>
      <c r="B3215" s="219"/>
      <c r="C3215" s="220"/>
      <c r="D3215" s="220"/>
      <c r="E3215" s="220"/>
      <c r="F3215" s="220"/>
      <c r="G3215" s="220"/>
    </row>
    <row r="3216" spans="1:7" x14ac:dyDescent="0.3">
      <c r="A3216" s="219"/>
      <c r="B3216" s="219"/>
      <c r="C3216" s="220"/>
      <c r="D3216" s="220"/>
      <c r="E3216" s="220"/>
      <c r="F3216" s="220"/>
      <c r="G3216" s="220"/>
    </row>
    <row r="3217" spans="1:7" x14ac:dyDescent="0.3">
      <c r="A3217" s="219"/>
      <c r="B3217" s="219"/>
      <c r="C3217" s="220"/>
      <c r="D3217" s="220"/>
      <c r="E3217" s="220"/>
      <c r="F3217" s="220"/>
      <c r="G3217" s="220"/>
    </row>
    <row r="3218" spans="1:7" x14ac:dyDescent="0.3">
      <c r="A3218" s="219"/>
      <c r="B3218" s="219"/>
      <c r="C3218" s="220"/>
      <c r="D3218" s="220"/>
      <c r="E3218" s="220"/>
      <c r="F3218" s="220"/>
      <c r="G3218" s="220"/>
    </row>
    <row r="3219" spans="1:7" x14ac:dyDescent="0.3">
      <c r="A3219" s="219"/>
      <c r="B3219" s="219"/>
      <c r="C3219" s="220"/>
      <c r="D3219" s="220"/>
      <c r="E3219" s="220"/>
      <c r="F3219" s="220"/>
      <c r="G3219" s="220"/>
    </row>
    <row r="3220" spans="1:7" x14ac:dyDescent="0.3">
      <c r="A3220" s="219"/>
      <c r="B3220" s="219"/>
      <c r="C3220" s="220"/>
      <c r="D3220" s="220"/>
      <c r="E3220" s="220"/>
      <c r="F3220" s="220"/>
      <c r="G3220" s="220"/>
    </row>
    <row r="3221" spans="1:7" x14ac:dyDescent="0.3">
      <c r="A3221" s="219"/>
      <c r="B3221" s="219"/>
      <c r="C3221" s="220"/>
      <c r="D3221" s="220"/>
      <c r="E3221" s="220"/>
      <c r="F3221" s="220"/>
      <c r="G3221" s="220"/>
    </row>
    <row r="3222" spans="1:7" x14ac:dyDescent="0.3">
      <c r="A3222" s="219"/>
      <c r="B3222" s="219"/>
      <c r="C3222" s="220"/>
      <c r="D3222" s="220"/>
      <c r="E3222" s="220"/>
      <c r="F3222" s="220"/>
      <c r="G3222" s="220"/>
    </row>
    <row r="3223" spans="1:7" x14ac:dyDescent="0.3">
      <c r="A3223" s="219"/>
      <c r="B3223" s="219"/>
      <c r="C3223" s="220"/>
      <c r="D3223" s="220"/>
      <c r="E3223" s="220"/>
      <c r="F3223" s="220"/>
      <c r="G3223" s="220"/>
    </row>
    <row r="3224" spans="1:7" x14ac:dyDescent="0.3">
      <c r="A3224" s="219"/>
      <c r="B3224" s="219"/>
      <c r="C3224" s="220"/>
      <c r="D3224" s="220"/>
      <c r="E3224" s="220"/>
      <c r="F3224" s="220"/>
      <c r="G3224" s="220"/>
    </row>
    <row r="3225" spans="1:7" x14ac:dyDescent="0.3">
      <c r="A3225" s="219"/>
      <c r="B3225" s="219"/>
      <c r="C3225" s="220"/>
      <c r="D3225" s="220"/>
      <c r="E3225" s="220"/>
      <c r="F3225" s="220"/>
      <c r="G3225" s="220"/>
    </row>
    <row r="3226" spans="1:7" x14ac:dyDescent="0.3">
      <c r="A3226" s="219"/>
      <c r="B3226" s="219"/>
      <c r="C3226" s="220"/>
      <c r="D3226" s="220"/>
      <c r="E3226" s="220"/>
      <c r="F3226" s="220"/>
      <c r="G3226" s="220"/>
    </row>
    <row r="3227" spans="1:7" x14ac:dyDescent="0.3">
      <c r="A3227" s="219"/>
      <c r="B3227" s="219"/>
      <c r="C3227" s="220"/>
      <c r="D3227" s="220"/>
      <c r="E3227" s="220"/>
      <c r="F3227" s="220"/>
      <c r="G3227" s="220"/>
    </row>
    <row r="3228" spans="1:7" x14ac:dyDescent="0.3">
      <c r="A3228" s="219"/>
      <c r="B3228" s="219"/>
      <c r="C3228" s="220"/>
      <c r="D3228" s="220"/>
      <c r="E3228" s="220"/>
      <c r="F3228" s="220"/>
      <c r="G3228" s="220"/>
    </row>
    <row r="3229" spans="1:7" x14ac:dyDescent="0.3">
      <c r="A3229" s="219"/>
      <c r="B3229" s="219"/>
      <c r="C3229" s="220"/>
      <c r="D3229" s="220"/>
      <c r="E3229" s="220"/>
      <c r="F3229" s="220"/>
      <c r="G3229" s="220"/>
    </row>
    <row r="3230" spans="1:7" x14ac:dyDescent="0.3">
      <c r="A3230" s="219"/>
      <c r="B3230" s="219"/>
      <c r="C3230" s="220"/>
      <c r="D3230" s="220"/>
      <c r="E3230" s="220"/>
      <c r="F3230" s="220"/>
      <c r="G3230" s="220"/>
    </row>
    <row r="3231" spans="1:7" x14ac:dyDescent="0.3">
      <c r="A3231" s="219"/>
      <c r="B3231" s="219"/>
      <c r="C3231" s="220"/>
      <c r="D3231" s="220"/>
      <c r="E3231" s="220"/>
      <c r="F3231" s="220"/>
      <c r="G3231" s="220"/>
    </row>
    <row r="3232" spans="1:7" x14ac:dyDescent="0.3">
      <c r="A3232" s="219"/>
      <c r="B3232" s="219"/>
      <c r="C3232" s="220"/>
      <c r="D3232" s="220"/>
      <c r="E3232" s="220"/>
      <c r="F3232" s="220"/>
      <c r="G3232" s="220"/>
    </row>
    <row r="3233" spans="1:7" x14ac:dyDescent="0.3">
      <c r="A3233" s="219"/>
      <c r="B3233" s="219"/>
      <c r="C3233" s="220"/>
      <c r="D3233" s="220"/>
      <c r="E3233" s="220"/>
      <c r="F3233" s="220"/>
      <c r="G3233" s="220"/>
    </row>
    <row r="3234" spans="1:7" x14ac:dyDescent="0.3">
      <c r="A3234" s="219"/>
      <c r="B3234" s="219"/>
      <c r="C3234" s="220"/>
      <c r="D3234" s="220"/>
      <c r="E3234" s="220"/>
      <c r="F3234" s="220"/>
      <c r="G3234" s="220"/>
    </row>
    <row r="3235" spans="1:7" x14ac:dyDescent="0.3">
      <c r="A3235" s="219"/>
      <c r="B3235" s="219"/>
      <c r="C3235" s="220"/>
      <c r="D3235" s="220"/>
      <c r="E3235" s="220"/>
      <c r="F3235" s="220"/>
      <c r="G3235" s="220"/>
    </row>
    <row r="3236" spans="1:7" x14ac:dyDescent="0.3">
      <c r="A3236" s="219"/>
      <c r="B3236" s="219"/>
      <c r="C3236" s="220"/>
      <c r="D3236" s="220"/>
      <c r="E3236" s="220"/>
      <c r="F3236" s="220"/>
      <c r="G3236" s="220"/>
    </row>
    <row r="3237" spans="1:7" x14ac:dyDescent="0.3">
      <c r="A3237" s="219"/>
      <c r="B3237" s="219"/>
      <c r="C3237" s="220"/>
      <c r="D3237" s="220"/>
      <c r="E3237" s="220"/>
      <c r="F3237" s="220"/>
      <c r="G3237" s="220"/>
    </row>
    <row r="3238" spans="1:7" x14ac:dyDescent="0.3">
      <c r="A3238" s="219"/>
      <c r="B3238" s="219"/>
      <c r="C3238" s="220"/>
      <c r="D3238" s="220"/>
      <c r="E3238" s="220"/>
      <c r="F3238" s="220"/>
      <c r="G3238" s="220"/>
    </row>
    <row r="3239" spans="1:7" x14ac:dyDescent="0.3">
      <c r="A3239" s="219"/>
      <c r="B3239" s="219"/>
      <c r="C3239" s="220"/>
      <c r="D3239" s="220"/>
      <c r="E3239" s="220"/>
      <c r="F3239" s="220"/>
      <c r="G3239" s="220"/>
    </row>
    <row r="3240" spans="1:7" x14ac:dyDescent="0.3">
      <c r="A3240" s="219"/>
      <c r="B3240" s="219"/>
      <c r="C3240" s="220"/>
      <c r="D3240" s="220"/>
      <c r="E3240" s="220"/>
      <c r="F3240" s="220"/>
      <c r="G3240" s="220"/>
    </row>
    <row r="3241" spans="1:7" x14ac:dyDescent="0.3">
      <c r="A3241" s="219"/>
      <c r="B3241" s="219"/>
      <c r="C3241" s="220"/>
      <c r="D3241" s="220"/>
      <c r="E3241" s="220"/>
      <c r="F3241" s="220"/>
      <c r="G3241" s="220"/>
    </row>
    <row r="3242" spans="1:7" x14ac:dyDescent="0.3">
      <c r="A3242" s="219"/>
      <c r="B3242" s="219"/>
      <c r="C3242" s="220"/>
      <c r="D3242" s="220"/>
      <c r="E3242" s="220"/>
      <c r="F3242" s="220"/>
      <c r="G3242" s="220"/>
    </row>
    <row r="3243" spans="1:7" x14ac:dyDescent="0.3">
      <c r="A3243" s="219"/>
      <c r="B3243" s="219"/>
      <c r="C3243" s="220"/>
      <c r="D3243" s="220"/>
      <c r="E3243" s="220"/>
      <c r="F3243" s="220"/>
      <c r="G3243" s="220"/>
    </row>
    <row r="3244" spans="1:7" x14ac:dyDescent="0.3">
      <c r="A3244" s="219"/>
      <c r="B3244" s="219"/>
      <c r="C3244" s="220"/>
      <c r="D3244" s="220"/>
      <c r="E3244" s="220"/>
      <c r="F3244" s="220"/>
      <c r="G3244" s="220"/>
    </row>
    <row r="3245" spans="1:7" x14ac:dyDescent="0.3">
      <c r="A3245" s="219"/>
      <c r="B3245" s="219"/>
      <c r="C3245" s="220"/>
      <c r="D3245" s="220"/>
      <c r="E3245" s="220"/>
      <c r="F3245" s="220"/>
      <c r="G3245" s="220"/>
    </row>
    <row r="3246" spans="1:7" x14ac:dyDescent="0.3">
      <c r="A3246" s="219"/>
      <c r="B3246" s="219"/>
      <c r="C3246" s="220"/>
      <c r="D3246" s="220"/>
      <c r="E3246" s="220"/>
      <c r="F3246" s="220"/>
      <c r="G3246" s="220"/>
    </row>
    <row r="3247" spans="1:7" x14ac:dyDescent="0.3">
      <c r="A3247" s="219"/>
      <c r="B3247" s="219"/>
      <c r="C3247" s="220"/>
      <c r="D3247" s="220"/>
      <c r="E3247" s="220"/>
      <c r="F3247" s="220"/>
      <c r="G3247" s="220"/>
    </row>
    <row r="3248" spans="1:7" x14ac:dyDescent="0.3">
      <c r="A3248" s="219"/>
      <c r="B3248" s="219"/>
      <c r="C3248" s="220"/>
      <c r="D3248" s="220"/>
      <c r="E3248" s="220"/>
      <c r="F3248" s="220"/>
      <c r="G3248" s="220"/>
    </row>
    <row r="3249" spans="1:7" x14ac:dyDescent="0.3">
      <c r="A3249" s="219"/>
      <c r="B3249" s="219"/>
      <c r="C3249" s="220"/>
      <c r="D3249" s="220"/>
      <c r="E3249" s="220"/>
      <c r="F3249" s="220"/>
      <c r="G3249" s="220"/>
    </row>
    <row r="3250" spans="1:7" x14ac:dyDescent="0.3">
      <c r="A3250" s="219"/>
      <c r="B3250" s="219"/>
      <c r="C3250" s="220"/>
      <c r="D3250" s="220"/>
      <c r="E3250" s="220"/>
      <c r="F3250" s="220"/>
      <c r="G3250" s="220"/>
    </row>
    <row r="3251" spans="1:7" x14ac:dyDescent="0.3">
      <c r="A3251" s="219"/>
      <c r="B3251" s="219"/>
      <c r="C3251" s="220"/>
      <c r="D3251" s="220"/>
      <c r="E3251" s="220"/>
      <c r="F3251" s="220"/>
      <c r="G3251" s="220"/>
    </row>
    <row r="3252" spans="1:7" x14ac:dyDescent="0.3">
      <c r="A3252" s="219"/>
      <c r="B3252" s="219"/>
      <c r="C3252" s="220"/>
      <c r="D3252" s="220"/>
      <c r="E3252" s="220"/>
      <c r="F3252" s="220"/>
      <c r="G3252" s="220"/>
    </row>
    <row r="3253" spans="1:7" x14ac:dyDescent="0.3">
      <c r="A3253" s="219"/>
      <c r="B3253" s="219"/>
      <c r="C3253" s="220"/>
      <c r="D3253" s="220"/>
      <c r="E3253" s="220"/>
      <c r="F3253" s="220"/>
      <c r="G3253" s="220"/>
    </row>
    <row r="3254" spans="1:7" x14ac:dyDescent="0.3">
      <c r="A3254" s="219"/>
      <c r="B3254" s="219"/>
      <c r="C3254" s="220"/>
      <c r="D3254" s="220"/>
      <c r="E3254" s="220"/>
      <c r="F3254" s="220"/>
      <c r="G3254" s="220"/>
    </row>
    <row r="3255" spans="1:7" x14ac:dyDescent="0.3">
      <c r="A3255" s="219"/>
      <c r="B3255" s="219"/>
      <c r="C3255" s="220"/>
      <c r="D3255" s="220"/>
      <c r="E3255" s="220"/>
      <c r="F3255" s="220"/>
      <c r="G3255" s="220"/>
    </row>
    <row r="3256" spans="1:7" x14ac:dyDescent="0.3">
      <c r="A3256" s="219"/>
      <c r="B3256" s="219"/>
      <c r="C3256" s="220"/>
      <c r="D3256" s="220"/>
      <c r="E3256" s="220"/>
      <c r="F3256" s="220"/>
      <c r="G3256" s="220"/>
    </row>
    <row r="3257" spans="1:7" x14ac:dyDescent="0.3">
      <c r="A3257" s="219"/>
      <c r="B3257" s="219"/>
      <c r="C3257" s="220"/>
      <c r="D3257" s="220"/>
      <c r="E3257" s="220"/>
      <c r="F3257" s="220"/>
      <c r="G3257" s="220"/>
    </row>
    <row r="3258" spans="1:7" x14ac:dyDescent="0.3">
      <c r="A3258" s="219"/>
      <c r="B3258" s="219"/>
      <c r="C3258" s="220"/>
      <c r="D3258" s="220"/>
      <c r="E3258" s="220"/>
      <c r="F3258" s="220"/>
      <c r="G3258" s="220"/>
    </row>
    <row r="3259" spans="1:7" x14ac:dyDescent="0.3">
      <c r="A3259" s="219"/>
      <c r="B3259" s="219"/>
      <c r="C3259" s="220"/>
      <c r="D3259" s="220"/>
      <c r="E3259" s="220"/>
      <c r="F3259" s="220"/>
      <c r="G3259" s="220"/>
    </row>
    <row r="3260" spans="1:7" x14ac:dyDescent="0.3">
      <c r="A3260" s="219"/>
      <c r="B3260" s="219"/>
      <c r="C3260" s="220"/>
      <c r="D3260" s="220"/>
      <c r="E3260" s="220"/>
      <c r="F3260" s="220"/>
      <c r="G3260" s="220"/>
    </row>
    <row r="3261" spans="1:7" x14ac:dyDescent="0.3">
      <c r="A3261" s="219"/>
      <c r="B3261" s="219"/>
      <c r="C3261" s="220"/>
      <c r="D3261" s="220"/>
      <c r="E3261" s="220"/>
      <c r="F3261" s="220"/>
      <c r="G3261" s="220"/>
    </row>
    <row r="3262" spans="1:7" x14ac:dyDescent="0.3">
      <c r="A3262" s="219"/>
      <c r="B3262" s="219"/>
      <c r="C3262" s="220"/>
      <c r="D3262" s="220"/>
      <c r="E3262" s="220"/>
      <c r="F3262" s="220"/>
      <c r="G3262" s="220"/>
    </row>
    <row r="3263" spans="1:7" x14ac:dyDescent="0.3">
      <c r="A3263" s="219"/>
      <c r="B3263" s="219"/>
      <c r="C3263" s="220"/>
      <c r="D3263" s="220"/>
      <c r="E3263" s="220"/>
      <c r="F3263" s="220"/>
      <c r="G3263" s="220"/>
    </row>
    <row r="3264" spans="1:7" x14ac:dyDescent="0.3">
      <c r="A3264" s="219"/>
      <c r="B3264" s="219"/>
      <c r="C3264" s="220"/>
      <c r="D3264" s="220"/>
      <c r="E3264" s="220"/>
      <c r="F3264" s="220"/>
      <c r="G3264" s="220"/>
    </row>
    <row r="3265" spans="1:7" x14ac:dyDescent="0.3">
      <c r="A3265" s="219"/>
      <c r="B3265" s="219"/>
      <c r="C3265" s="220"/>
      <c r="D3265" s="220"/>
      <c r="E3265" s="220"/>
      <c r="F3265" s="220"/>
      <c r="G3265" s="220"/>
    </row>
    <row r="3266" spans="1:7" x14ac:dyDescent="0.3">
      <c r="A3266" s="219"/>
      <c r="B3266" s="219"/>
      <c r="C3266" s="220"/>
      <c r="D3266" s="220"/>
      <c r="E3266" s="220"/>
      <c r="F3266" s="220"/>
      <c r="G3266" s="220"/>
    </row>
    <row r="3267" spans="1:7" x14ac:dyDescent="0.3">
      <c r="A3267" s="219"/>
      <c r="B3267" s="219"/>
      <c r="C3267" s="220"/>
      <c r="D3267" s="220"/>
      <c r="E3267" s="220"/>
      <c r="F3267" s="220"/>
      <c r="G3267" s="220"/>
    </row>
    <row r="3268" spans="1:7" x14ac:dyDescent="0.3">
      <c r="A3268" s="219"/>
      <c r="B3268" s="219"/>
      <c r="C3268" s="220"/>
      <c r="D3268" s="220"/>
      <c r="E3268" s="220"/>
      <c r="F3268" s="220"/>
      <c r="G3268" s="220"/>
    </row>
    <row r="3269" spans="1:7" x14ac:dyDescent="0.3">
      <c r="A3269" s="219"/>
      <c r="B3269" s="219"/>
      <c r="C3269" s="220"/>
      <c r="D3269" s="220"/>
      <c r="E3269" s="220"/>
      <c r="F3269" s="220"/>
      <c r="G3269" s="220"/>
    </row>
    <row r="3270" spans="1:7" x14ac:dyDescent="0.3">
      <c r="A3270" s="219"/>
      <c r="B3270" s="219"/>
      <c r="C3270" s="220"/>
      <c r="D3270" s="220"/>
      <c r="E3270" s="220"/>
      <c r="F3270" s="220"/>
      <c r="G3270" s="220"/>
    </row>
    <row r="3271" spans="1:7" x14ac:dyDescent="0.3">
      <c r="A3271" s="219"/>
      <c r="B3271" s="219"/>
      <c r="C3271" s="220"/>
      <c r="D3271" s="220"/>
      <c r="E3271" s="220"/>
      <c r="F3271" s="220"/>
      <c r="G3271" s="220"/>
    </row>
    <row r="3272" spans="1:7" x14ac:dyDescent="0.3">
      <c r="A3272" s="219"/>
      <c r="B3272" s="219"/>
      <c r="C3272" s="220"/>
      <c r="D3272" s="220"/>
      <c r="E3272" s="220"/>
      <c r="F3272" s="220"/>
      <c r="G3272" s="220"/>
    </row>
    <row r="3273" spans="1:7" x14ac:dyDescent="0.3">
      <c r="A3273" s="219"/>
      <c r="B3273" s="219"/>
      <c r="C3273" s="220"/>
      <c r="D3273" s="220"/>
      <c r="E3273" s="220"/>
      <c r="F3273" s="220"/>
      <c r="G3273" s="220"/>
    </row>
    <row r="3274" spans="1:7" x14ac:dyDescent="0.3">
      <c r="A3274" s="219"/>
      <c r="B3274" s="219"/>
      <c r="C3274" s="220"/>
      <c r="D3274" s="220"/>
      <c r="E3274" s="220"/>
      <c r="F3274" s="220"/>
      <c r="G3274" s="220"/>
    </row>
    <row r="3275" spans="1:7" x14ac:dyDescent="0.3">
      <c r="A3275" s="219"/>
      <c r="B3275" s="219"/>
      <c r="C3275" s="220"/>
      <c r="D3275" s="220"/>
      <c r="E3275" s="220"/>
      <c r="F3275" s="220"/>
      <c r="G3275" s="220"/>
    </row>
    <row r="3276" spans="1:7" x14ac:dyDescent="0.3">
      <c r="A3276" s="219"/>
      <c r="B3276" s="219"/>
      <c r="C3276" s="220"/>
      <c r="D3276" s="220"/>
      <c r="E3276" s="220"/>
      <c r="F3276" s="220"/>
      <c r="G3276" s="220"/>
    </row>
    <row r="3277" spans="1:7" x14ac:dyDescent="0.3">
      <c r="A3277" s="219"/>
      <c r="B3277" s="219"/>
      <c r="C3277" s="220"/>
      <c r="D3277" s="220"/>
      <c r="E3277" s="220"/>
      <c r="F3277" s="220"/>
      <c r="G3277" s="220"/>
    </row>
    <row r="3278" spans="1:7" x14ac:dyDescent="0.3">
      <c r="A3278" s="219"/>
      <c r="B3278" s="219"/>
      <c r="C3278" s="220"/>
      <c r="D3278" s="220"/>
      <c r="E3278" s="220"/>
      <c r="F3278" s="220"/>
      <c r="G3278" s="220"/>
    </row>
    <row r="3279" spans="1:7" x14ac:dyDescent="0.3">
      <c r="A3279" s="219"/>
      <c r="B3279" s="219"/>
      <c r="C3279" s="220"/>
      <c r="D3279" s="220"/>
      <c r="E3279" s="220"/>
      <c r="F3279" s="220"/>
      <c r="G3279" s="220"/>
    </row>
    <row r="3280" spans="1:7" x14ac:dyDescent="0.3">
      <c r="A3280" s="219"/>
      <c r="B3280" s="219"/>
      <c r="C3280" s="220"/>
      <c r="D3280" s="220"/>
      <c r="E3280" s="220"/>
      <c r="F3280" s="220"/>
      <c r="G3280" s="220"/>
    </row>
    <row r="3281" spans="1:7" x14ac:dyDescent="0.3">
      <c r="A3281" s="219"/>
      <c r="B3281" s="219"/>
      <c r="C3281" s="220"/>
      <c r="D3281" s="220"/>
      <c r="E3281" s="220"/>
      <c r="F3281" s="220"/>
      <c r="G3281" s="220"/>
    </row>
    <row r="3282" spans="1:7" x14ac:dyDescent="0.3">
      <c r="A3282" s="219"/>
      <c r="B3282" s="219"/>
      <c r="C3282" s="220"/>
      <c r="D3282" s="220"/>
      <c r="E3282" s="220"/>
      <c r="F3282" s="220"/>
      <c r="G3282" s="220"/>
    </row>
    <row r="3283" spans="1:7" x14ac:dyDescent="0.3">
      <c r="A3283" s="219"/>
      <c r="B3283" s="219"/>
      <c r="C3283" s="220"/>
      <c r="D3283" s="220"/>
      <c r="E3283" s="220"/>
      <c r="F3283" s="220"/>
      <c r="G3283" s="220"/>
    </row>
    <row r="3284" spans="1:7" x14ac:dyDescent="0.3">
      <c r="A3284" s="219"/>
      <c r="B3284" s="219"/>
      <c r="C3284" s="220"/>
      <c r="D3284" s="220"/>
      <c r="E3284" s="220"/>
      <c r="F3284" s="220"/>
      <c r="G3284" s="220"/>
    </row>
    <row r="3285" spans="1:7" x14ac:dyDescent="0.3">
      <c r="A3285" s="219"/>
      <c r="B3285" s="219"/>
      <c r="C3285" s="220"/>
      <c r="D3285" s="220"/>
      <c r="E3285" s="220"/>
      <c r="F3285" s="220"/>
      <c r="G3285" s="220"/>
    </row>
    <row r="3286" spans="1:7" x14ac:dyDescent="0.3">
      <c r="A3286" s="219"/>
      <c r="B3286" s="219"/>
      <c r="C3286" s="220"/>
      <c r="D3286" s="220"/>
      <c r="E3286" s="220"/>
      <c r="F3286" s="220"/>
      <c r="G3286" s="220"/>
    </row>
    <row r="3287" spans="1:7" x14ac:dyDescent="0.3">
      <c r="A3287" s="219"/>
      <c r="B3287" s="219"/>
      <c r="C3287" s="220"/>
      <c r="D3287" s="220"/>
      <c r="E3287" s="220"/>
      <c r="F3287" s="220"/>
      <c r="G3287" s="220"/>
    </row>
    <row r="3288" spans="1:7" x14ac:dyDescent="0.3">
      <c r="A3288" s="219"/>
      <c r="B3288" s="219"/>
      <c r="C3288" s="220"/>
      <c r="D3288" s="220"/>
      <c r="E3288" s="220"/>
      <c r="F3288" s="220"/>
      <c r="G3288" s="220"/>
    </row>
    <row r="3289" spans="1:7" x14ac:dyDescent="0.3">
      <c r="A3289" s="219"/>
      <c r="B3289" s="219"/>
      <c r="C3289" s="220"/>
      <c r="D3289" s="220"/>
      <c r="E3289" s="220"/>
      <c r="F3289" s="220"/>
      <c r="G3289" s="220"/>
    </row>
    <row r="3290" spans="1:7" x14ac:dyDescent="0.3">
      <c r="A3290" s="219"/>
      <c r="B3290" s="219"/>
      <c r="C3290" s="220"/>
      <c r="D3290" s="220"/>
      <c r="E3290" s="220"/>
      <c r="F3290" s="220"/>
      <c r="G3290" s="220"/>
    </row>
    <row r="3291" spans="1:7" x14ac:dyDescent="0.3">
      <c r="A3291" s="219"/>
      <c r="B3291" s="219"/>
      <c r="C3291" s="220"/>
      <c r="D3291" s="220"/>
      <c r="E3291" s="220"/>
      <c r="F3291" s="220"/>
      <c r="G3291" s="220"/>
    </row>
    <row r="3292" spans="1:7" x14ac:dyDescent="0.3">
      <c r="A3292" s="219"/>
      <c r="B3292" s="219"/>
      <c r="C3292" s="220"/>
      <c r="D3292" s="220"/>
      <c r="E3292" s="220"/>
      <c r="F3292" s="220"/>
      <c r="G3292" s="220"/>
    </row>
    <row r="3293" spans="1:7" x14ac:dyDescent="0.3">
      <c r="A3293" s="219"/>
      <c r="B3293" s="219"/>
      <c r="C3293" s="220"/>
      <c r="D3293" s="220"/>
      <c r="E3293" s="220"/>
      <c r="F3293" s="220"/>
      <c r="G3293" s="220"/>
    </row>
    <row r="3294" spans="1:7" x14ac:dyDescent="0.3">
      <c r="A3294" s="219"/>
      <c r="B3294" s="219"/>
      <c r="C3294" s="220"/>
      <c r="D3294" s="220"/>
      <c r="E3294" s="220"/>
      <c r="F3294" s="220"/>
      <c r="G3294" s="220"/>
    </row>
    <row r="3295" spans="1:7" x14ac:dyDescent="0.3">
      <c r="A3295" s="219"/>
      <c r="B3295" s="219"/>
      <c r="C3295" s="220"/>
      <c r="D3295" s="220"/>
      <c r="E3295" s="220"/>
      <c r="F3295" s="220"/>
      <c r="G3295" s="220"/>
    </row>
    <row r="3296" spans="1:7" x14ac:dyDescent="0.3">
      <c r="A3296" s="219"/>
      <c r="B3296" s="219"/>
      <c r="C3296" s="220"/>
      <c r="D3296" s="220"/>
      <c r="E3296" s="220"/>
      <c r="F3296" s="220"/>
      <c r="G3296" s="220"/>
    </row>
    <row r="3297" spans="1:7" x14ac:dyDescent="0.3">
      <c r="A3297" s="219"/>
      <c r="B3297" s="219"/>
      <c r="C3297" s="220"/>
      <c r="D3297" s="220"/>
      <c r="E3297" s="220"/>
      <c r="F3297" s="220"/>
      <c r="G3297" s="220"/>
    </row>
    <row r="3298" spans="1:7" x14ac:dyDescent="0.3">
      <c r="A3298" s="219"/>
      <c r="B3298" s="219"/>
      <c r="C3298" s="220"/>
      <c r="D3298" s="220"/>
      <c r="E3298" s="220"/>
      <c r="F3298" s="220"/>
      <c r="G3298" s="220"/>
    </row>
    <row r="3299" spans="1:7" x14ac:dyDescent="0.3">
      <c r="A3299" s="219"/>
      <c r="B3299" s="219"/>
      <c r="C3299" s="220"/>
      <c r="D3299" s="220"/>
      <c r="E3299" s="220"/>
      <c r="F3299" s="220"/>
      <c r="G3299" s="220"/>
    </row>
    <row r="3300" spans="1:7" x14ac:dyDescent="0.3">
      <c r="A3300" s="219"/>
      <c r="B3300" s="219"/>
      <c r="C3300" s="220"/>
      <c r="D3300" s="220"/>
      <c r="E3300" s="220"/>
      <c r="F3300" s="220"/>
      <c r="G3300" s="220"/>
    </row>
    <row r="3301" spans="1:7" x14ac:dyDescent="0.3">
      <c r="A3301" s="219"/>
      <c r="B3301" s="219"/>
      <c r="C3301" s="220"/>
      <c r="D3301" s="220"/>
      <c r="E3301" s="220"/>
      <c r="F3301" s="220"/>
      <c r="G3301" s="220"/>
    </row>
    <row r="3302" spans="1:7" x14ac:dyDescent="0.3">
      <c r="A3302" s="219"/>
      <c r="B3302" s="219"/>
      <c r="C3302" s="220"/>
      <c r="D3302" s="220"/>
      <c r="E3302" s="220"/>
      <c r="F3302" s="220"/>
      <c r="G3302" s="220"/>
    </row>
    <row r="3303" spans="1:7" x14ac:dyDescent="0.3">
      <c r="A3303" s="219"/>
      <c r="B3303" s="219"/>
      <c r="C3303" s="220"/>
      <c r="D3303" s="220"/>
      <c r="E3303" s="220"/>
      <c r="F3303" s="220"/>
      <c r="G3303" s="220"/>
    </row>
    <row r="3304" spans="1:7" x14ac:dyDescent="0.3">
      <c r="A3304" s="219"/>
      <c r="B3304" s="219"/>
      <c r="C3304" s="220"/>
      <c r="D3304" s="220"/>
      <c r="E3304" s="220"/>
      <c r="F3304" s="220"/>
      <c r="G3304" s="220"/>
    </row>
    <row r="3305" spans="1:7" x14ac:dyDescent="0.3">
      <c r="A3305" s="219"/>
      <c r="B3305" s="219"/>
      <c r="C3305" s="220"/>
      <c r="D3305" s="220"/>
      <c r="E3305" s="220"/>
      <c r="F3305" s="220"/>
      <c r="G3305" s="220"/>
    </row>
    <row r="3306" spans="1:7" x14ac:dyDescent="0.3">
      <c r="A3306" s="219"/>
      <c r="B3306" s="219"/>
      <c r="C3306" s="220"/>
      <c r="D3306" s="220"/>
      <c r="E3306" s="220"/>
      <c r="F3306" s="220"/>
      <c r="G3306" s="220"/>
    </row>
    <row r="3307" spans="1:7" x14ac:dyDescent="0.3">
      <c r="A3307" s="219"/>
      <c r="B3307" s="219"/>
      <c r="C3307" s="220"/>
      <c r="D3307" s="220"/>
      <c r="E3307" s="220"/>
      <c r="F3307" s="220"/>
      <c r="G3307" s="220"/>
    </row>
    <row r="3308" spans="1:7" x14ac:dyDescent="0.3">
      <c r="A3308" s="219"/>
      <c r="B3308" s="219"/>
      <c r="C3308" s="220"/>
      <c r="D3308" s="220"/>
      <c r="E3308" s="220"/>
      <c r="F3308" s="220"/>
      <c r="G3308" s="220"/>
    </row>
    <row r="3309" spans="1:7" x14ac:dyDescent="0.3">
      <c r="A3309" s="219"/>
      <c r="B3309" s="219"/>
      <c r="C3309" s="220"/>
      <c r="D3309" s="220"/>
      <c r="E3309" s="220"/>
      <c r="F3309" s="220"/>
      <c r="G3309" s="220"/>
    </row>
    <row r="3310" spans="1:7" x14ac:dyDescent="0.3">
      <c r="A3310" s="219"/>
      <c r="B3310" s="219"/>
      <c r="C3310" s="220"/>
      <c r="D3310" s="220"/>
      <c r="E3310" s="220"/>
      <c r="F3310" s="220"/>
      <c r="G3310" s="220"/>
    </row>
    <row r="3311" spans="1:7" x14ac:dyDescent="0.3">
      <c r="A3311" s="219"/>
      <c r="B3311" s="219"/>
      <c r="C3311" s="220"/>
      <c r="D3311" s="220"/>
      <c r="E3311" s="220"/>
      <c r="F3311" s="220"/>
      <c r="G3311" s="220"/>
    </row>
    <row r="3312" spans="1:7" x14ac:dyDescent="0.3">
      <c r="A3312" s="219"/>
      <c r="B3312" s="219"/>
      <c r="C3312" s="220"/>
      <c r="D3312" s="220"/>
      <c r="E3312" s="220"/>
      <c r="F3312" s="220"/>
      <c r="G3312" s="220"/>
    </row>
    <row r="3313" spans="1:7" x14ac:dyDescent="0.3">
      <c r="A3313" s="219"/>
      <c r="B3313" s="219"/>
      <c r="C3313" s="220"/>
      <c r="D3313" s="220"/>
      <c r="E3313" s="220"/>
      <c r="F3313" s="220"/>
      <c r="G3313" s="220"/>
    </row>
    <row r="3314" spans="1:7" x14ac:dyDescent="0.3">
      <c r="A3314" s="219"/>
      <c r="B3314" s="219"/>
      <c r="C3314" s="220"/>
      <c r="D3314" s="220"/>
      <c r="E3314" s="220"/>
      <c r="F3314" s="220"/>
      <c r="G3314" s="220"/>
    </row>
    <row r="3315" spans="1:7" x14ac:dyDescent="0.3">
      <c r="A3315" s="219"/>
      <c r="B3315" s="219"/>
      <c r="C3315" s="220"/>
      <c r="D3315" s="220"/>
      <c r="E3315" s="220"/>
      <c r="F3315" s="220"/>
      <c r="G3315" s="220"/>
    </row>
    <row r="3316" spans="1:7" x14ac:dyDescent="0.3">
      <c r="A3316" s="219"/>
      <c r="B3316" s="219"/>
      <c r="C3316" s="220"/>
      <c r="D3316" s="220"/>
      <c r="E3316" s="220"/>
      <c r="F3316" s="220"/>
      <c r="G3316" s="220"/>
    </row>
    <row r="3317" spans="1:7" x14ac:dyDescent="0.3">
      <c r="A3317" s="219"/>
      <c r="B3317" s="219"/>
      <c r="C3317" s="220"/>
      <c r="D3317" s="220"/>
      <c r="E3317" s="220"/>
      <c r="F3317" s="220"/>
      <c r="G3317" s="220"/>
    </row>
    <row r="3318" spans="1:7" x14ac:dyDescent="0.3">
      <c r="A3318" s="219"/>
      <c r="B3318" s="219"/>
      <c r="C3318" s="220"/>
      <c r="D3318" s="220"/>
      <c r="E3318" s="220"/>
      <c r="F3318" s="220"/>
      <c r="G3318" s="220"/>
    </row>
    <row r="3319" spans="1:7" x14ac:dyDescent="0.3">
      <c r="A3319" s="219"/>
      <c r="B3319" s="219"/>
      <c r="C3319" s="220"/>
      <c r="D3319" s="220"/>
      <c r="E3319" s="220"/>
      <c r="F3319" s="220"/>
      <c r="G3319" s="220"/>
    </row>
    <row r="3320" spans="1:7" x14ac:dyDescent="0.3">
      <c r="A3320" s="219"/>
      <c r="B3320" s="219"/>
      <c r="C3320" s="220"/>
      <c r="D3320" s="220"/>
      <c r="E3320" s="220"/>
      <c r="F3320" s="220"/>
      <c r="G3320" s="220"/>
    </row>
    <row r="3321" spans="1:7" x14ac:dyDescent="0.3">
      <c r="A3321" s="219"/>
      <c r="B3321" s="219"/>
      <c r="C3321" s="220"/>
      <c r="D3321" s="220"/>
      <c r="E3321" s="220"/>
      <c r="F3321" s="220"/>
      <c r="G3321" s="220"/>
    </row>
    <row r="3322" spans="1:7" x14ac:dyDescent="0.3">
      <c r="A3322" s="219"/>
      <c r="B3322" s="219"/>
      <c r="C3322" s="220"/>
      <c r="D3322" s="220"/>
      <c r="E3322" s="220"/>
      <c r="F3322" s="220"/>
      <c r="G3322" s="220"/>
    </row>
    <row r="3323" spans="1:7" x14ac:dyDescent="0.3">
      <c r="A3323" s="219"/>
      <c r="B3323" s="219"/>
      <c r="C3323" s="220"/>
      <c r="D3323" s="220"/>
      <c r="E3323" s="220"/>
      <c r="F3323" s="220"/>
      <c r="G3323" s="220"/>
    </row>
    <row r="3324" spans="1:7" x14ac:dyDescent="0.3">
      <c r="A3324" s="219"/>
      <c r="B3324" s="219"/>
      <c r="C3324" s="220"/>
      <c r="D3324" s="220"/>
      <c r="E3324" s="220"/>
      <c r="F3324" s="220"/>
      <c r="G3324" s="220"/>
    </row>
    <row r="3325" spans="1:7" x14ac:dyDescent="0.3">
      <c r="A3325" s="219"/>
      <c r="B3325" s="219"/>
      <c r="C3325" s="220"/>
      <c r="D3325" s="220"/>
      <c r="E3325" s="220"/>
      <c r="F3325" s="220"/>
      <c r="G3325" s="220"/>
    </row>
    <row r="3326" spans="1:7" x14ac:dyDescent="0.3">
      <c r="A3326" s="219"/>
      <c r="B3326" s="219"/>
      <c r="C3326" s="220"/>
      <c r="D3326" s="220"/>
      <c r="E3326" s="220"/>
      <c r="F3326" s="220"/>
      <c r="G3326" s="220"/>
    </row>
    <row r="3327" spans="1:7" x14ac:dyDescent="0.3">
      <c r="A3327" s="219"/>
      <c r="B3327" s="219"/>
      <c r="C3327" s="220"/>
      <c r="D3327" s="220"/>
      <c r="E3327" s="220"/>
      <c r="F3327" s="220"/>
      <c r="G3327" s="220"/>
    </row>
    <row r="3328" spans="1:7" x14ac:dyDescent="0.3">
      <c r="A3328" s="219"/>
      <c r="B3328" s="219"/>
      <c r="C3328" s="220"/>
      <c r="D3328" s="220"/>
      <c r="E3328" s="220"/>
      <c r="F3328" s="220"/>
      <c r="G3328" s="220"/>
    </row>
    <row r="3329" spans="1:7" x14ac:dyDescent="0.3">
      <c r="A3329" s="219"/>
      <c r="B3329" s="219"/>
      <c r="C3329" s="220"/>
      <c r="D3329" s="220"/>
      <c r="E3329" s="220"/>
      <c r="F3329" s="220"/>
      <c r="G3329" s="220"/>
    </row>
    <row r="3330" spans="1:7" x14ac:dyDescent="0.3">
      <c r="A3330" s="219"/>
      <c r="B3330" s="219"/>
      <c r="C3330" s="220"/>
      <c r="D3330" s="220"/>
      <c r="E3330" s="220"/>
      <c r="F3330" s="220"/>
      <c r="G3330" s="220"/>
    </row>
    <row r="3331" spans="1:7" x14ac:dyDescent="0.3">
      <c r="A3331" s="219"/>
      <c r="B3331" s="219"/>
      <c r="C3331" s="220"/>
      <c r="D3331" s="220"/>
      <c r="E3331" s="220"/>
      <c r="F3331" s="220"/>
      <c r="G3331" s="220"/>
    </row>
    <row r="3332" spans="1:7" x14ac:dyDescent="0.3">
      <c r="A3332" s="219"/>
      <c r="B3332" s="219"/>
      <c r="C3332" s="220"/>
      <c r="D3332" s="220"/>
      <c r="E3332" s="220"/>
      <c r="F3332" s="220"/>
      <c r="G3332" s="220"/>
    </row>
    <row r="3333" spans="1:7" x14ac:dyDescent="0.3">
      <c r="A3333" s="219"/>
      <c r="B3333" s="219"/>
      <c r="C3333" s="220"/>
      <c r="D3333" s="220"/>
      <c r="E3333" s="220"/>
      <c r="F3333" s="220"/>
      <c r="G3333" s="220"/>
    </row>
    <row r="3334" spans="1:7" x14ac:dyDescent="0.3">
      <c r="A3334" s="219"/>
      <c r="B3334" s="219"/>
      <c r="C3334" s="220"/>
      <c r="D3334" s="220"/>
      <c r="E3334" s="220"/>
      <c r="F3334" s="220"/>
      <c r="G3334" s="220"/>
    </row>
    <row r="3335" spans="1:7" x14ac:dyDescent="0.3">
      <c r="A3335" s="219"/>
      <c r="B3335" s="219"/>
      <c r="C3335" s="220"/>
      <c r="D3335" s="220"/>
      <c r="E3335" s="220"/>
      <c r="F3335" s="220"/>
      <c r="G3335" s="220"/>
    </row>
    <row r="3336" spans="1:7" x14ac:dyDescent="0.3">
      <c r="A3336" s="219"/>
      <c r="B3336" s="219"/>
      <c r="C3336" s="220"/>
      <c r="D3336" s="220"/>
      <c r="E3336" s="220"/>
      <c r="F3336" s="220"/>
      <c r="G3336" s="220"/>
    </row>
    <row r="3337" spans="1:7" x14ac:dyDescent="0.3">
      <c r="A3337" s="219"/>
      <c r="B3337" s="219"/>
      <c r="C3337" s="220"/>
      <c r="D3337" s="220"/>
      <c r="E3337" s="220"/>
      <c r="F3337" s="220"/>
      <c r="G3337" s="220"/>
    </row>
    <row r="3338" spans="1:7" x14ac:dyDescent="0.3">
      <c r="A3338" s="219"/>
      <c r="B3338" s="219"/>
      <c r="C3338" s="220"/>
      <c r="D3338" s="220"/>
      <c r="E3338" s="220"/>
      <c r="F3338" s="220"/>
      <c r="G3338" s="220"/>
    </row>
    <row r="3339" spans="1:7" x14ac:dyDescent="0.3">
      <c r="A3339" s="219"/>
      <c r="B3339" s="219"/>
      <c r="C3339" s="220"/>
      <c r="D3339" s="220"/>
      <c r="E3339" s="220"/>
      <c r="F3339" s="220"/>
      <c r="G3339" s="220"/>
    </row>
    <row r="3340" spans="1:7" x14ac:dyDescent="0.3">
      <c r="A3340" s="219"/>
      <c r="B3340" s="219"/>
      <c r="C3340" s="220"/>
      <c r="D3340" s="220"/>
      <c r="E3340" s="220"/>
      <c r="F3340" s="220"/>
      <c r="G3340" s="220"/>
    </row>
    <row r="3341" spans="1:7" x14ac:dyDescent="0.3">
      <c r="A3341" s="219"/>
      <c r="B3341" s="219"/>
      <c r="C3341" s="220"/>
      <c r="D3341" s="220"/>
      <c r="E3341" s="220"/>
      <c r="F3341" s="220"/>
      <c r="G3341" s="220"/>
    </row>
    <row r="3342" spans="1:7" x14ac:dyDescent="0.3">
      <c r="A3342" s="219"/>
      <c r="B3342" s="219"/>
      <c r="C3342" s="220"/>
      <c r="D3342" s="220"/>
      <c r="E3342" s="220"/>
      <c r="F3342" s="220"/>
      <c r="G3342" s="220"/>
    </row>
    <row r="3343" spans="1:7" x14ac:dyDescent="0.3">
      <c r="A3343" s="219"/>
      <c r="B3343" s="219"/>
      <c r="C3343" s="220"/>
      <c r="D3343" s="220"/>
      <c r="E3343" s="220"/>
      <c r="F3343" s="220"/>
      <c r="G3343" s="220"/>
    </row>
    <row r="3344" spans="1:7" x14ac:dyDescent="0.3">
      <c r="A3344" s="219"/>
      <c r="B3344" s="219"/>
      <c r="C3344" s="220"/>
      <c r="D3344" s="220"/>
      <c r="E3344" s="220"/>
      <c r="F3344" s="220"/>
      <c r="G3344" s="220"/>
    </row>
    <row r="3345" spans="1:7" x14ac:dyDescent="0.3">
      <c r="A3345" s="219"/>
      <c r="B3345" s="219"/>
      <c r="C3345" s="220"/>
      <c r="D3345" s="220"/>
      <c r="E3345" s="220"/>
      <c r="F3345" s="220"/>
      <c r="G3345" s="220"/>
    </row>
    <row r="3346" spans="1:7" x14ac:dyDescent="0.3">
      <c r="A3346" s="219"/>
      <c r="B3346" s="219"/>
      <c r="C3346" s="220"/>
      <c r="D3346" s="220"/>
      <c r="E3346" s="220"/>
      <c r="F3346" s="220"/>
      <c r="G3346" s="220"/>
    </row>
    <row r="3347" spans="1:7" x14ac:dyDescent="0.3">
      <c r="A3347" s="219"/>
      <c r="B3347" s="219"/>
      <c r="C3347" s="220"/>
      <c r="D3347" s="220"/>
      <c r="E3347" s="220"/>
      <c r="F3347" s="220"/>
      <c r="G3347" s="220"/>
    </row>
    <row r="3348" spans="1:7" x14ac:dyDescent="0.3">
      <c r="A3348" s="219"/>
      <c r="B3348" s="219"/>
      <c r="C3348" s="220"/>
      <c r="D3348" s="220"/>
      <c r="E3348" s="220"/>
      <c r="F3348" s="220"/>
      <c r="G3348" s="220"/>
    </row>
    <row r="3349" spans="1:7" x14ac:dyDescent="0.3">
      <c r="A3349" s="219"/>
      <c r="B3349" s="219"/>
      <c r="C3349" s="220"/>
      <c r="D3349" s="220"/>
      <c r="E3349" s="220"/>
      <c r="F3349" s="220"/>
      <c r="G3349" s="220"/>
    </row>
    <row r="3350" spans="1:7" x14ac:dyDescent="0.3">
      <c r="A3350" s="219"/>
      <c r="B3350" s="219"/>
      <c r="C3350" s="220"/>
      <c r="D3350" s="220"/>
      <c r="E3350" s="220"/>
      <c r="F3350" s="220"/>
      <c r="G3350" s="220"/>
    </row>
    <row r="3351" spans="1:7" x14ac:dyDescent="0.3">
      <c r="A3351" s="219"/>
      <c r="B3351" s="219"/>
      <c r="C3351" s="220"/>
      <c r="D3351" s="220"/>
      <c r="E3351" s="220"/>
      <c r="F3351" s="220"/>
      <c r="G3351" s="220"/>
    </row>
    <row r="3352" spans="1:7" x14ac:dyDescent="0.3">
      <c r="A3352" s="219"/>
      <c r="B3352" s="219"/>
      <c r="C3352" s="220"/>
      <c r="D3352" s="220"/>
      <c r="E3352" s="220"/>
      <c r="F3352" s="220"/>
      <c r="G3352" s="220"/>
    </row>
    <row r="3353" spans="1:7" x14ac:dyDescent="0.3">
      <c r="A3353" s="219"/>
      <c r="B3353" s="219"/>
      <c r="C3353" s="220"/>
      <c r="D3353" s="220"/>
      <c r="E3353" s="220"/>
      <c r="F3353" s="220"/>
      <c r="G3353" s="220"/>
    </row>
    <row r="3354" spans="1:7" x14ac:dyDescent="0.3">
      <c r="A3354" s="219"/>
      <c r="B3354" s="219"/>
      <c r="C3354" s="220"/>
      <c r="D3354" s="220"/>
      <c r="E3354" s="220"/>
      <c r="F3354" s="220"/>
      <c r="G3354" s="220"/>
    </row>
    <row r="3355" spans="1:7" x14ac:dyDescent="0.3">
      <c r="A3355" s="219"/>
      <c r="B3355" s="219"/>
      <c r="C3355" s="220"/>
      <c r="D3355" s="220"/>
      <c r="E3355" s="220"/>
      <c r="F3355" s="220"/>
      <c r="G3355" s="220"/>
    </row>
    <row r="3356" spans="1:7" x14ac:dyDescent="0.3">
      <c r="A3356" s="219"/>
      <c r="B3356" s="219"/>
      <c r="C3356" s="220"/>
      <c r="D3356" s="220"/>
      <c r="E3356" s="220"/>
      <c r="F3356" s="220"/>
      <c r="G3356" s="220"/>
    </row>
    <row r="3357" spans="1:7" x14ac:dyDescent="0.3">
      <c r="A3357" s="219"/>
      <c r="B3357" s="219"/>
      <c r="C3357" s="220"/>
      <c r="D3357" s="220"/>
      <c r="E3357" s="220"/>
      <c r="F3357" s="220"/>
      <c r="G3357" s="220"/>
    </row>
    <row r="3358" spans="1:7" x14ac:dyDescent="0.3">
      <c r="A3358" s="219"/>
      <c r="B3358" s="219"/>
      <c r="C3358" s="220"/>
      <c r="D3358" s="220"/>
      <c r="E3358" s="220"/>
      <c r="F3358" s="220"/>
      <c r="G3358" s="220"/>
    </row>
    <row r="3359" spans="1:7" x14ac:dyDescent="0.3">
      <c r="A3359" s="219"/>
      <c r="B3359" s="219"/>
      <c r="C3359" s="220"/>
      <c r="D3359" s="220"/>
      <c r="E3359" s="220"/>
      <c r="F3359" s="220"/>
      <c r="G3359" s="220"/>
    </row>
    <row r="3360" spans="1:7" x14ac:dyDescent="0.3">
      <c r="A3360" s="219"/>
      <c r="B3360" s="219"/>
      <c r="C3360" s="220"/>
      <c r="D3360" s="220"/>
      <c r="E3360" s="220"/>
      <c r="F3360" s="220"/>
      <c r="G3360" s="220"/>
    </row>
    <row r="3361" spans="1:7" x14ac:dyDescent="0.3">
      <c r="A3361" s="219"/>
      <c r="B3361" s="219"/>
      <c r="C3361" s="220"/>
      <c r="D3361" s="220"/>
      <c r="E3361" s="220"/>
      <c r="F3361" s="220"/>
      <c r="G3361" s="220"/>
    </row>
    <row r="3362" spans="1:7" x14ac:dyDescent="0.3">
      <c r="A3362" s="219"/>
      <c r="B3362" s="219"/>
      <c r="C3362" s="220"/>
      <c r="D3362" s="220"/>
      <c r="E3362" s="220"/>
      <c r="F3362" s="220"/>
      <c r="G3362" s="220"/>
    </row>
    <row r="3363" spans="1:7" x14ac:dyDescent="0.3">
      <c r="A3363" s="219"/>
      <c r="B3363" s="219"/>
      <c r="C3363" s="220"/>
      <c r="D3363" s="220"/>
      <c r="E3363" s="220"/>
      <c r="F3363" s="220"/>
      <c r="G3363" s="220"/>
    </row>
    <row r="3364" spans="1:7" x14ac:dyDescent="0.3">
      <c r="A3364" s="219"/>
      <c r="B3364" s="219"/>
      <c r="C3364" s="220"/>
      <c r="D3364" s="220"/>
      <c r="E3364" s="220"/>
      <c r="F3364" s="220"/>
      <c r="G3364" s="220"/>
    </row>
    <row r="3365" spans="1:7" x14ac:dyDescent="0.3">
      <c r="A3365" s="219"/>
      <c r="B3365" s="219"/>
      <c r="C3365" s="220"/>
      <c r="D3365" s="220"/>
      <c r="E3365" s="220"/>
      <c r="F3365" s="220"/>
      <c r="G3365" s="220"/>
    </row>
    <row r="3366" spans="1:7" x14ac:dyDescent="0.3">
      <c r="A3366" s="219"/>
      <c r="B3366" s="219"/>
      <c r="C3366" s="220"/>
      <c r="D3366" s="220"/>
      <c r="E3366" s="220"/>
      <c r="F3366" s="220"/>
      <c r="G3366" s="220"/>
    </row>
    <row r="3367" spans="1:7" x14ac:dyDescent="0.3">
      <c r="A3367" s="219"/>
      <c r="B3367" s="219"/>
      <c r="C3367" s="220"/>
      <c r="D3367" s="220"/>
      <c r="E3367" s="220"/>
      <c r="F3367" s="220"/>
      <c r="G3367" s="220"/>
    </row>
    <row r="3368" spans="1:7" x14ac:dyDescent="0.3">
      <c r="A3368" s="219"/>
      <c r="B3368" s="219"/>
      <c r="C3368" s="220"/>
      <c r="D3368" s="220"/>
      <c r="E3368" s="220"/>
      <c r="F3368" s="220"/>
      <c r="G3368" s="220"/>
    </row>
    <row r="3369" spans="1:7" x14ac:dyDescent="0.3">
      <c r="A3369" s="219"/>
      <c r="B3369" s="219"/>
      <c r="C3369" s="220"/>
      <c r="D3369" s="220"/>
      <c r="E3369" s="220"/>
      <c r="F3369" s="220"/>
      <c r="G3369" s="220"/>
    </row>
    <row r="3370" spans="1:7" x14ac:dyDescent="0.3">
      <c r="A3370" s="219"/>
      <c r="B3370" s="219"/>
      <c r="C3370" s="220"/>
      <c r="D3370" s="220"/>
      <c r="E3370" s="220"/>
      <c r="F3370" s="220"/>
      <c r="G3370" s="220"/>
    </row>
    <row r="3371" spans="1:7" x14ac:dyDescent="0.3">
      <c r="A3371" s="219"/>
      <c r="B3371" s="219"/>
      <c r="C3371" s="220"/>
      <c r="D3371" s="220"/>
      <c r="E3371" s="220"/>
      <c r="F3371" s="220"/>
      <c r="G3371" s="220"/>
    </row>
    <row r="3372" spans="1:7" x14ac:dyDescent="0.3">
      <c r="A3372" s="219"/>
      <c r="B3372" s="219"/>
      <c r="C3372" s="220"/>
      <c r="D3372" s="220"/>
      <c r="E3372" s="220"/>
      <c r="F3372" s="220"/>
      <c r="G3372" s="220"/>
    </row>
    <row r="3373" spans="1:7" x14ac:dyDescent="0.3">
      <c r="A3373" s="219"/>
      <c r="B3373" s="219"/>
      <c r="C3373" s="220"/>
      <c r="D3373" s="220"/>
      <c r="E3373" s="220"/>
      <c r="F3373" s="220"/>
      <c r="G3373" s="220"/>
    </row>
    <row r="3374" spans="1:7" x14ac:dyDescent="0.3">
      <c r="A3374" s="219"/>
      <c r="B3374" s="219"/>
      <c r="C3374" s="220"/>
      <c r="D3374" s="220"/>
      <c r="E3374" s="220"/>
      <c r="F3374" s="220"/>
      <c r="G3374" s="220"/>
    </row>
    <row r="3375" spans="1:7" x14ac:dyDescent="0.3">
      <c r="A3375" s="219"/>
      <c r="B3375" s="219"/>
      <c r="C3375" s="220"/>
      <c r="D3375" s="220"/>
      <c r="E3375" s="220"/>
      <c r="F3375" s="220"/>
      <c r="G3375" s="220"/>
    </row>
    <row r="3376" spans="1:7" x14ac:dyDescent="0.3">
      <c r="A3376" s="219"/>
      <c r="B3376" s="219"/>
      <c r="C3376" s="220"/>
      <c r="D3376" s="220"/>
      <c r="E3376" s="220"/>
      <c r="F3376" s="220"/>
      <c r="G3376" s="220"/>
    </row>
    <row r="3377" spans="1:7" x14ac:dyDescent="0.3">
      <c r="A3377" s="219"/>
      <c r="B3377" s="219"/>
      <c r="C3377" s="220"/>
      <c r="D3377" s="220"/>
      <c r="E3377" s="220"/>
      <c r="F3377" s="220"/>
      <c r="G3377" s="220"/>
    </row>
    <row r="3378" spans="1:7" x14ac:dyDescent="0.3">
      <c r="A3378" s="219"/>
      <c r="B3378" s="219"/>
      <c r="C3378" s="220"/>
      <c r="D3378" s="220"/>
      <c r="E3378" s="220"/>
      <c r="F3378" s="220"/>
      <c r="G3378" s="220"/>
    </row>
    <row r="3379" spans="1:7" x14ac:dyDescent="0.3">
      <c r="A3379" s="219"/>
      <c r="B3379" s="219"/>
      <c r="C3379" s="220"/>
      <c r="D3379" s="220"/>
      <c r="E3379" s="220"/>
      <c r="F3379" s="220"/>
      <c r="G3379" s="220"/>
    </row>
    <row r="3380" spans="1:7" x14ac:dyDescent="0.3">
      <c r="A3380" s="219"/>
      <c r="B3380" s="219"/>
      <c r="C3380" s="220"/>
      <c r="D3380" s="220"/>
      <c r="E3380" s="220"/>
      <c r="F3380" s="220"/>
      <c r="G3380" s="220"/>
    </row>
    <row r="3381" spans="1:7" x14ac:dyDescent="0.3">
      <c r="A3381" s="219"/>
      <c r="B3381" s="219"/>
      <c r="C3381" s="220"/>
      <c r="D3381" s="220"/>
      <c r="E3381" s="220"/>
      <c r="F3381" s="220"/>
      <c r="G3381" s="220"/>
    </row>
    <row r="3382" spans="1:7" x14ac:dyDescent="0.3">
      <c r="A3382" s="219"/>
      <c r="B3382" s="219"/>
      <c r="C3382" s="220"/>
      <c r="D3382" s="220"/>
      <c r="E3382" s="220"/>
      <c r="F3382" s="220"/>
      <c r="G3382" s="220"/>
    </row>
    <row r="3383" spans="1:7" x14ac:dyDescent="0.3">
      <c r="A3383" s="219"/>
      <c r="B3383" s="219"/>
      <c r="C3383" s="220"/>
      <c r="D3383" s="220"/>
      <c r="E3383" s="220"/>
      <c r="F3383" s="220"/>
      <c r="G3383" s="220"/>
    </row>
    <row r="3384" spans="1:7" x14ac:dyDescent="0.3">
      <c r="A3384" s="219"/>
      <c r="B3384" s="219"/>
      <c r="C3384" s="220"/>
      <c r="D3384" s="220"/>
      <c r="E3384" s="220"/>
      <c r="F3384" s="220"/>
      <c r="G3384" s="220"/>
    </row>
    <row r="3385" spans="1:7" x14ac:dyDescent="0.3">
      <c r="A3385" s="219"/>
      <c r="B3385" s="219"/>
      <c r="C3385" s="220"/>
      <c r="D3385" s="220"/>
      <c r="E3385" s="220"/>
      <c r="F3385" s="220"/>
      <c r="G3385" s="220"/>
    </row>
    <row r="3386" spans="1:7" x14ac:dyDescent="0.3">
      <c r="A3386" s="219"/>
      <c r="B3386" s="219"/>
      <c r="C3386" s="220"/>
      <c r="D3386" s="220"/>
      <c r="E3386" s="220"/>
      <c r="F3386" s="220"/>
      <c r="G3386" s="220"/>
    </row>
    <row r="3387" spans="1:7" x14ac:dyDescent="0.3">
      <c r="A3387" s="219"/>
      <c r="B3387" s="219"/>
      <c r="C3387" s="220"/>
      <c r="D3387" s="220"/>
      <c r="E3387" s="220"/>
      <c r="F3387" s="220"/>
      <c r="G3387" s="220"/>
    </row>
    <row r="3388" spans="1:7" x14ac:dyDescent="0.3">
      <c r="A3388" s="219"/>
      <c r="B3388" s="219"/>
      <c r="C3388" s="220"/>
      <c r="D3388" s="220"/>
      <c r="E3388" s="220"/>
      <c r="F3388" s="220"/>
      <c r="G3388" s="220"/>
    </row>
    <row r="3389" spans="1:7" x14ac:dyDescent="0.3">
      <c r="A3389" s="219"/>
      <c r="B3389" s="219"/>
      <c r="C3389" s="220"/>
      <c r="D3389" s="220"/>
      <c r="E3389" s="220"/>
      <c r="F3389" s="220"/>
      <c r="G3389" s="220"/>
    </row>
    <row r="3390" spans="1:7" x14ac:dyDescent="0.3">
      <c r="A3390" s="219"/>
      <c r="B3390" s="219"/>
      <c r="C3390" s="220"/>
      <c r="D3390" s="220"/>
      <c r="E3390" s="220"/>
      <c r="F3390" s="220"/>
      <c r="G3390" s="220"/>
    </row>
    <row r="3391" spans="1:7" x14ac:dyDescent="0.3">
      <c r="A3391" s="219"/>
      <c r="B3391" s="219"/>
      <c r="C3391" s="220"/>
      <c r="D3391" s="220"/>
      <c r="E3391" s="220"/>
      <c r="F3391" s="220"/>
      <c r="G3391" s="220"/>
    </row>
    <row r="3392" spans="1:7" x14ac:dyDescent="0.3">
      <c r="A3392" s="219"/>
      <c r="B3392" s="219"/>
      <c r="C3392" s="220"/>
      <c r="D3392" s="220"/>
      <c r="E3392" s="220"/>
      <c r="F3392" s="220"/>
      <c r="G3392" s="220"/>
    </row>
    <row r="3393" spans="1:7" x14ac:dyDescent="0.3">
      <c r="A3393" s="219"/>
      <c r="B3393" s="219"/>
      <c r="C3393" s="220"/>
      <c r="D3393" s="220"/>
      <c r="E3393" s="220"/>
      <c r="F3393" s="220"/>
      <c r="G3393" s="220"/>
    </row>
    <row r="3394" spans="1:7" x14ac:dyDescent="0.3">
      <c r="A3394" s="219"/>
      <c r="B3394" s="219"/>
      <c r="C3394" s="220"/>
      <c r="D3394" s="220"/>
      <c r="E3394" s="220"/>
      <c r="F3394" s="220"/>
      <c r="G3394" s="220"/>
    </row>
    <row r="3395" spans="1:7" x14ac:dyDescent="0.3">
      <c r="A3395" s="219"/>
      <c r="B3395" s="219"/>
      <c r="C3395" s="220"/>
      <c r="D3395" s="220"/>
      <c r="E3395" s="220"/>
      <c r="F3395" s="220"/>
      <c r="G3395" s="220"/>
    </row>
    <row r="3396" spans="1:7" x14ac:dyDescent="0.3">
      <c r="A3396" s="219"/>
      <c r="B3396" s="219"/>
      <c r="C3396" s="220"/>
      <c r="D3396" s="220"/>
      <c r="E3396" s="220"/>
      <c r="F3396" s="220"/>
      <c r="G3396" s="220"/>
    </row>
    <row r="3397" spans="1:7" x14ac:dyDescent="0.3">
      <c r="A3397" s="219"/>
      <c r="B3397" s="219"/>
      <c r="C3397" s="220"/>
      <c r="D3397" s="220"/>
      <c r="E3397" s="220"/>
      <c r="F3397" s="220"/>
      <c r="G3397" s="220"/>
    </row>
    <row r="3398" spans="1:7" x14ac:dyDescent="0.3">
      <c r="A3398" s="219"/>
      <c r="B3398" s="219"/>
      <c r="C3398" s="220"/>
      <c r="D3398" s="220"/>
      <c r="E3398" s="220"/>
      <c r="F3398" s="220"/>
      <c r="G3398" s="220"/>
    </row>
    <row r="3399" spans="1:7" x14ac:dyDescent="0.3">
      <c r="A3399" s="219"/>
      <c r="B3399" s="219"/>
      <c r="C3399" s="220"/>
      <c r="D3399" s="220"/>
      <c r="E3399" s="220"/>
      <c r="F3399" s="220"/>
      <c r="G3399" s="220"/>
    </row>
    <row r="3400" spans="1:7" x14ac:dyDescent="0.3">
      <c r="A3400" s="219"/>
      <c r="B3400" s="219"/>
      <c r="C3400" s="220"/>
      <c r="D3400" s="220"/>
      <c r="E3400" s="220"/>
      <c r="F3400" s="220"/>
      <c r="G3400" s="220"/>
    </row>
    <row r="3401" spans="1:7" x14ac:dyDescent="0.3">
      <c r="A3401" s="219"/>
      <c r="B3401" s="219"/>
      <c r="C3401" s="220"/>
      <c r="D3401" s="220"/>
      <c r="E3401" s="220"/>
      <c r="F3401" s="220"/>
      <c r="G3401" s="220"/>
    </row>
    <row r="3402" spans="1:7" x14ac:dyDescent="0.3">
      <c r="A3402" s="219"/>
      <c r="B3402" s="219"/>
      <c r="C3402" s="220"/>
      <c r="D3402" s="220"/>
      <c r="E3402" s="220"/>
      <c r="F3402" s="220"/>
      <c r="G3402" s="220"/>
    </row>
    <row r="3403" spans="1:7" x14ac:dyDescent="0.3">
      <c r="A3403" s="219"/>
      <c r="B3403" s="219"/>
      <c r="C3403" s="220"/>
      <c r="D3403" s="220"/>
      <c r="E3403" s="220"/>
      <c r="F3403" s="220"/>
      <c r="G3403" s="220"/>
    </row>
    <row r="3404" spans="1:7" x14ac:dyDescent="0.3">
      <c r="A3404" s="219"/>
      <c r="B3404" s="219"/>
      <c r="C3404" s="220"/>
      <c r="D3404" s="220"/>
      <c r="E3404" s="220"/>
      <c r="F3404" s="220"/>
      <c r="G3404" s="220"/>
    </row>
    <row r="3405" spans="1:7" x14ac:dyDescent="0.3">
      <c r="A3405" s="219"/>
      <c r="B3405" s="219"/>
      <c r="C3405" s="220"/>
      <c r="D3405" s="220"/>
      <c r="E3405" s="220"/>
      <c r="F3405" s="220"/>
      <c r="G3405" s="220"/>
    </row>
    <row r="3406" spans="1:7" x14ac:dyDescent="0.3">
      <c r="A3406" s="219"/>
      <c r="B3406" s="219"/>
      <c r="C3406" s="220"/>
      <c r="D3406" s="220"/>
      <c r="E3406" s="220"/>
      <c r="F3406" s="220"/>
      <c r="G3406" s="220"/>
    </row>
    <row r="3407" spans="1:7" x14ac:dyDescent="0.3">
      <c r="A3407" s="219"/>
      <c r="B3407" s="219"/>
      <c r="C3407" s="220"/>
      <c r="D3407" s="220"/>
      <c r="E3407" s="220"/>
      <c r="F3407" s="220"/>
      <c r="G3407" s="220"/>
    </row>
    <row r="3408" spans="1:7" x14ac:dyDescent="0.3">
      <c r="A3408" s="219"/>
      <c r="B3408" s="219"/>
      <c r="C3408" s="220"/>
      <c r="D3408" s="220"/>
      <c r="E3408" s="220"/>
      <c r="F3408" s="220"/>
      <c r="G3408" s="220"/>
    </row>
    <row r="3409" spans="1:7" x14ac:dyDescent="0.3">
      <c r="A3409" s="219"/>
      <c r="B3409" s="219"/>
      <c r="C3409" s="220"/>
      <c r="D3409" s="220"/>
      <c r="E3409" s="220"/>
      <c r="F3409" s="220"/>
      <c r="G3409" s="220"/>
    </row>
    <row r="3410" spans="1:7" x14ac:dyDescent="0.3">
      <c r="A3410" s="219"/>
      <c r="B3410" s="219"/>
      <c r="C3410" s="220"/>
      <c r="D3410" s="220"/>
      <c r="E3410" s="220"/>
      <c r="F3410" s="220"/>
      <c r="G3410" s="220"/>
    </row>
    <row r="3411" spans="1:7" x14ac:dyDescent="0.3">
      <c r="A3411" s="219"/>
      <c r="B3411" s="219"/>
      <c r="C3411" s="220"/>
      <c r="D3411" s="220"/>
      <c r="E3411" s="220"/>
      <c r="F3411" s="220"/>
      <c r="G3411" s="220"/>
    </row>
    <row r="3412" spans="1:7" x14ac:dyDescent="0.3">
      <c r="A3412" s="219"/>
      <c r="B3412" s="219"/>
      <c r="C3412" s="220"/>
      <c r="D3412" s="220"/>
      <c r="E3412" s="220"/>
      <c r="F3412" s="220"/>
      <c r="G3412" s="220"/>
    </row>
    <row r="3413" spans="1:7" x14ac:dyDescent="0.3">
      <c r="A3413" s="219"/>
      <c r="B3413" s="219"/>
      <c r="C3413" s="220"/>
      <c r="D3413" s="220"/>
      <c r="E3413" s="220"/>
      <c r="F3413" s="220"/>
      <c r="G3413" s="220"/>
    </row>
    <row r="3414" spans="1:7" x14ac:dyDescent="0.3">
      <c r="A3414" s="219"/>
      <c r="B3414" s="219"/>
      <c r="C3414" s="220"/>
      <c r="D3414" s="220"/>
      <c r="E3414" s="220"/>
      <c r="F3414" s="220"/>
      <c r="G3414" s="220"/>
    </row>
    <row r="3415" spans="1:7" x14ac:dyDescent="0.3">
      <c r="A3415" s="219"/>
      <c r="B3415" s="219"/>
      <c r="C3415" s="220"/>
      <c r="D3415" s="220"/>
      <c r="E3415" s="220"/>
      <c r="F3415" s="220"/>
      <c r="G3415" s="220"/>
    </row>
    <row r="3416" spans="1:7" x14ac:dyDescent="0.3">
      <c r="A3416" s="219"/>
      <c r="B3416" s="219"/>
      <c r="C3416" s="220"/>
      <c r="D3416" s="220"/>
      <c r="E3416" s="220"/>
      <c r="F3416" s="220"/>
      <c r="G3416" s="220"/>
    </row>
    <row r="3417" spans="1:7" x14ac:dyDescent="0.3">
      <c r="A3417" s="219"/>
      <c r="B3417" s="219"/>
      <c r="C3417" s="220"/>
      <c r="D3417" s="220"/>
      <c r="E3417" s="220"/>
      <c r="F3417" s="220"/>
      <c r="G3417" s="220"/>
    </row>
    <row r="3418" spans="1:7" x14ac:dyDescent="0.3">
      <c r="A3418" s="219"/>
      <c r="B3418" s="219"/>
      <c r="C3418" s="220"/>
      <c r="D3418" s="220"/>
      <c r="E3418" s="220"/>
      <c r="F3418" s="220"/>
      <c r="G3418" s="220"/>
    </row>
    <row r="3419" spans="1:7" x14ac:dyDescent="0.3">
      <c r="A3419" s="219"/>
      <c r="B3419" s="219"/>
      <c r="C3419" s="220"/>
      <c r="D3419" s="220"/>
      <c r="E3419" s="220"/>
      <c r="F3419" s="220"/>
      <c r="G3419" s="220"/>
    </row>
    <row r="3420" spans="1:7" x14ac:dyDescent="0.3">
      <c r="A3420" s="219"/>
      <c r="B3420" s="219"/>
      <c r="C3420" s="220"/>
      <c r="D3420" s="220"/>
      <c r="E3420" s="220"/>
      <c r="F3420" s="220"/>
      <c r="G3420" s="220"/>
    </row>
    <row r="3421" spans="1:7" x14ac:dyDescent="0.3">
      <c r="A3421" s="219"/>
      <c r="B3421" s="219"/>
      <c r="C3421" s="220"/>
      <c r="D3421" s="220"/>
      <c r="E3421" s="220"/>
      <c r="F3421" s="220"/>
      <c r="G3421" s="220"/>
    </row>
    <row r="3422" spans="1:7" x14ac:dyDescent="0.3">
      <c r="A3422" s="219"/>
      <c r="B3422" s="219"/>
      <c r="C3422" s="220"/>
      <c r="D3422" s="220"/>
      <c r="E3422" s="220"/>
      <c r="F3422" s="220"/>
      <c r="G3422" s="220"/>
    </row>
    <row r="3423" spans="1:7" x14ac:dyDescent="0.3">
      <c r="A3423" s="219"/>
      <c r="B3423" s="219"/>
      <c r="C3423" s="220"/>
      <c r="D3423" s="220"/>
      <c r="E3423" s="220"/>
      <c r="F3423" s="220"/>
      <c r="G3423" s="220"/>
    </row>
    <row r="3424" spans="1:7" x14ac:dyDescent="0.3">
      <c r="A3424" s="219"/>
      <c r="B3424" s="219"/>
      <c r="C3424" s="220"/>
      <c r="D3424" s="220"/>
      <c r="E3424" s="220"/>
      <c r="F3424" s="220"/>
      <c r="G3424" s="220"/>
    </row>
    <row r="3425" spans="1:7" x14ac:dyDescent="0.3">
      <c r="A3425" s="219"/>
      <c r="B3425" s="219"/>
      <c r="C3425" s="220"/>
      <c r="D3425" s="220"/>
      <c r="E3425" s="220"/>
      <c r="F3425" s="220"/>
      <c r="G3425" s="220"/>
    </row>
    <row r="3426" spans="1:7" x14ac:dyDescent="0.3">
      <c r="A3426" s="219"/>
      <c r="B3426" s="219"/>
      <c r="C3426" s="220"/>
      <c r="D3426" s="220"/>
      <c r="E3426" s="220"/>
      <c r="F3426" s="220"/>
      <c r="G3426" s="220"/>
    </row>
    <row r="3427" spans="1:7" x14ac:dyDescent="0.3">
      <c r="A3427" s="219"/>
      <c r="B3427" s="219"/>
      <c r="C3427" s="220"/>
      <c r="D3427" s="220"/>
      <c r="E3427" s="220"/>
      <c r="F3427" s="220"/>
      <c r="G3427" s="220"/>
    </row>
    <row r="3428" spans="1:7" x14ac:dyDescent="0.3">
      <c r="A3428" s="219"/>
      <c r="B3428" s="219"/>
      <c r="C3428" s="220"/>
      <c r="D3428" s="220"/>
      <c r="E3428" s="220"/>
      <c r="F3428" s="220"/>
      <c r="G3428" s="220"/>
    </row>
    <row r="3429" spans="1:7" x14ac:dyDescent="0.3">
      <c r="A3429" s="219"/>
      <c r="B3429" s="219"/>
      <c r="C3429" s="220"/>
      <c r="D3429" s="220"/>
      <c r="E3429" s="220"/>
      <c r="F3429" s="220"/>
      <c r="G3429" s="220"/>
    </row>
    <row r="3430" spans="1:7" x14ac:dyDescent="0.3">
      <c r="A3430" s="219"/>
      <c r="B3430" s="219"/>
      <c r="C3430" s="220"/>
      <c r="D3430" s="220"/>
      <c r="E3430" s="220"/>
      <c r="F3430" s="220"/>
      <c r="G3430" s="220"/>
    </row>
    <row r="3431" spans="1:7" x14ac:dyDescent="0.3">
      <c r="A3431" s="219"/>
      <c r="B3431" s="219"/>
      <c r="C3431" s="220"/>
      <c r="D3431" s="220"/>
      <c r="E3431" s="220"/>
      <c r="F3431" s="220"/>
      <c r="G3431" s="220"/>
    </row>
    <row r="3432" spans="1:7" x14ac:dyDescent="0.3">
      <c r="A3432" s="219"/>
      <c r="B3432" s="219"/>
      <c r="C3432" s="220"/>
      <c r="D3432" s="220"/>
      <c r="E3432" s="220"/>
      <c r="F3432" s="220"/>
      <c r="G3432" s="220"/>
    </row>
    <row r="3433" spans="1:7" x14ac:dyDescent="0.3">
      <c r="A3433" s="219"/>
      <c r="B3433" s="219"/>
      <c r="C3433" s="220"/>
      <c r="D3433" s="220"/>
      <c r="E3433" s="220"/>
      <c r="F3433" s="220"/>
      <c r="G3433" s="220"/>
    </row>
    <row r="3434" spans="1:7" x14ac:dyDescent="0.3">
      <c r="A3434" s="219"/>
      <c r="B3434" s="219"/>
      <c r="C3434" s="220"/>
      <c r="D3434" s="220"/>
      <c r="E3434" s="220"/>
      <c r="F3434" s="220"/>
      <c r="G3434" s="220"/>
    </row>
    <row r="3435" spans="1:7" x14ac:dyDescent="0.3">
      <c r="A3435" s="219"/>
      <c r="B3435" s="219"/>
      <c r="C3435" s="220"/>
      <c r="D3435" s="220"/>
      <c r="E3435" s="220"/>
      <c r="F3435" s="220"/>
      <c r="G3435" s="220"/>
    </row>
    <row r="3436" spans="1:7" x14ac:dyDescent="0.3">
      <c r="A3436" s="219"/>
      <c r="B3436" s="219"/>
      <c r="C3436" s="220"/>
      <c r="D3436" s="220"/>
      <c r="E3436" s="220"/>
      <c r="F3436" s="220"/>
      <c r="G3436" s="220"/>
    </row>
    <row r="3437" spans="1:7" x14ac:dyDescent="0.3">
      <c r="A3437" s="219"/>
      <c r="B3437" s="219"/>
      <c r="C3437" s="220"/>
      <c r="D3437" s="220"/>
      <c r="E3437" s="220"/>
      <c r="F3437" s="220"/>
      <c r="G3437" s="220"/>
    </row>
    <row r="3438" spans="1:7" x14ac:dyDescent="0.3">
      <c r="A3438" s="219"/>
      <c r="B3438" s="219"/>
      <c r="C3438" s="220"/>
      <c r="D3438" s="220"/>
      <c r="E3438" s="220"/>
      <c r="F3438" s="220"/>
      <c r="G3438" s="220"/>
    </row>
    <row r="3439" spans="1:7" x14ac:dyDescent="0.3">
      <c r="A3439" s="219"/>
      <c r="B3439" s="219"/>
      <c r="C3439" s="220"/>
      <c r="D3439" s="220"/>
      <c r="E3439" s="220"/>
      <c r="F3439" s="220"/>
      <c r="G3439" s="220"/>
    </row>
    <row r="3440" spans="1:7" x14ac:dyDescent="0.3">
      <c r="A3440" s="219"/>
      <c r="B3440" s="219"/>
      <c r="C3440" s="220"/>
      <c r="D3440" s="220"/>
      <c r="E3440" s="220"/>
      <c r="F3440" s="220"/>
      <c r="G3440" s="220"/>
    </row>
    <row r="3441" spans="1:7" x14ac:dyDescent="0.3">
      <c r="A3441" s="219"/>
      <c r="B3441" s="219"/>
      <c r="C3441" s="220"/>
      <c r="D3441" s="220"/>
      <c r="E3441" s="220"/>
      <c r="F3441" s="220"/>
      <c r="G3441" s="220"/>
    </row>
    <row r="3442" spans="1:7" x14ac:dyDescent="0.3">
      <c r="A3442" s="219"/>
      <c r="B3442" s="219"/>
      <c r="C3442" s="220"/>
      <c r="D3442" s="220"/>
      <c r="E3442" s="220"/>
      <c r="F3442" s="220"/>
      <c r="G3442" s="220"/>
    </row>
    <row r="3443" spans="1:7" x14ac:dyDescent="0.3">
      <c r="A3443" s="219"/>
      <c r="B3443" s="219"/>
      <c r="C3443" s="220"/>
      <c r="D3443" s="220"/>
      <c r="E3443" s="220"/>
      <c r="F3443" s="220"/>
      <c r="G3443" s="220"/>
    </row>
    <row r="3444" spans="1:7" x14ac:dyDescent="0.3">
      <c r="A3444" s="219"/>
      <c r="B3444" s="219"/>
      <c r="C3444" s="220"/>
      <c r="D3444" s="220"/>
      <c r="E3444" s="220"/>
      <c r="F3444" s="220"/>
      <c r="G3444" s="220"/>
    </row>
    <row r="3445" spans="1:7" x14ac:dyDescent="0.3">
      <c r="A3445" s="219"/>
      <c r="B3445" s="219"/>
      <c r="C3445" s="220"/>
      <c r="D3445" s="220"/>
      <c r="E3445" s="220"/>
      <c r="F3445" s="220"/>
      <c r="G3445" s="220"/>
    </row>
    <row r="3446" spans="1:7" x14ac:dyDescent="0.3">
      <c r="A3446" s="219"/>
      <c r="B3446" s="219"/>
      <c r="C3446" s="220"/>
      <c r="D3446" s="220"/>
      <c r="E3446" s="220"/>
      <c r="F3446" s="220"/>
      <c r="G3446" s="220"/>
    </row>
    <row r="3447" spans="1:7" x14ac:dyDescent="0.3">
      <c r="A3447" s="219"/>
      <c r="B3447" s="219"/>
      <c r="C3447" s="220"/>
      <c r="D3447" s="220"/>
      <c r="E3447" s="220"/>
      <c r="F3447" s="220"/>
      <c r="G3447" s="220"/>
    </row>
    <row r="3448" spans="1:7" x14ac:dyDescent="0.3">
      <c r="A3448" s="219"/>
      <c r="B3448" s="219"/>
      <c r="C3448" s="220"/>
      <c r="D3448" s="220"/>
      <c r="E3448" s="220"/>
      <c r="F3448" s="220"/>
      <c r="G3448" s="220"/>
    </row>
    <row r="3449" spans="1:7" x14ac:dyDescent="0.3">
      <c r="A3449" s="219"/>
      <c r="B3449" s="219"/>
      <c r="C3449" s="220"/>
      <c r="D3449" s="220"/>
      <c r="E3449" s="220"/>
      <c r="F3449" s="220"/>
      <c r="G3449" s="220"/>
    </row>
    <row r="3450" spans="1:7" x14ac:dyDescent="0.3">
      <c r="A3450" s="219"/>
      <c r="B3450" s="219"/>
      <c r="C3450" s="220"/>
      <c r="D3450" s="220"/>
      <c r="E3450" s="220"/>
      <c r="F3450" s="220"/>
      <c r="G3450" s="220"/>
    </row>
    <row r="3451" spans="1:7" x14ac:dyDescent="0.3">
      <c r="A3451" s="219"/>
      <c r="B3451" s="219"/>
      <c r="C3451" s="220"/>
      <c r="D3451" s="220"/>
      <c r="E3451" s="220"/>
      <c r="F3451" s="220"/>
      <c r="G3451" s="220"/>
    </row>
    <row r="3452" spans="1:7" x14ac:dyDescent="0.3">
      <c r="A3452" s="219"/>
      <c r="B3452" s="219"/>
      <c r="C3452" s="220"/>
      <c r="D3452" s="220"/>
      <c r="E3452" s="220"/>
      <c r="F3452" s="220"/>
      <c r="G3452" s="220"/>
    </row>
    <row r="3453" spans="1:7" x14ac:dyDescent="0.3">
      <c r="A3453" s="219"/>
      <c r="B3453" s="219"/>
      <c r="C3453" s="220"/>
      <c r="D3453" s="220"/>
      <c r="E3453" s="220"/>
      <c r="F3453" s="220"/>
      <c r="G3453" s="220"/>
    </row>
    <row r="3454" spans="1:7" x14ac:dyDescent="0.3">
      <c r="A3454" s="219"/>
      <c r="B3454" s="219"/>
      <c r="C3454" s="220"/>
      <c r="D3454" s="220"/>
      <c r="E3454" s="220"/>
      <c r="F3454" s="220"/>
      <c r="G3454" s="220"/>
    </row>
    <row r="3455" spans="1:7" x14ac:dyDescent="0.3">
      <c r="A3455" s="219"/>
      <c r="B3455" s="219"/>
      <c r="C3455" s="220"/>
      <c r="D3455" s="220"/>
      <c r="E3455" s="220"/>
      <c r="F3455" s="220"/>
      <c r="G3455" s="220"/>
    </row>
    <row r="3456" spans="1:7" x14ac:dyDescent="0.3">
      <c r="A3456" s="219"/>
      <c r="B3456" s="219"/>
      <c r="C3456" s="220"/>
      <c r="D3456" s="220"/>
      <c r="E3456" s="220"/>
      <c r="F3456" s="220"/>
      <c r="G3456" s="220"/>
    </row>
    <row r="3457" spans="1:7" x14ac:dyDescent="0.3">
      <c r="A3457" s="219"/>
      <c r="B3457" s="219"/>
      <c r="C3457" s="220"/>
      <c r="D3457" s="220"/>
      <c r="E3457" s="220"/>
      <c r="F3457" s="220"/>
      <c r="G3457" s="220"/>
    </row>
    <row r="3458" spans="1:7" x14ac:dyDescent="0.3">
      <c r="A3458" s="219"/>
      <c r="B3458" s="219"/>
      <c r="C3458" s="220"/>
      <c r="D3458" s="220"/>
      <c r="E3458" s="220"/>
      <c r="F3458" s="220"/>
      <c r="G3458" s="220"/>
    </row>
    <row r="3459" spans="1:7" x14ac:dyDescent="0.3">
      <c r="A3459" s="219"/>
      <c r="B3459" s="219"/>
      <c r="C3459" s="220"/>
      <c r="D3459" s="220"/>
      <c r="E3459" s="220"/>
      <c r="F3459" s="220"/>
      <c r="G3459" s="220"/>
    </row>
    <row r="3460" spans="1:7" x14ac:dyDescent="0.3">
      <c r="A3460" s="219"/>
      <c r="B3460" s="219"/>
      <c r="C3460" s="220"/>
      <c r="D3460" s="220"/>
      <c r="E3460" s="220"/>
      <c r="F3460" s="220"/>
      <c r="G3460" s="220"/>
    </row>
    <row r="3461" spans="1:7" x14ac:dyDescent="0.3">
      <c r="A3461" s="219"/>
      <c r="B3461" s="219"/>
      <c r="C3461" s="220"/>
      <c r="D3461" s="220"/>
      <c r="E3461" s="220"/>
      <c r="F3461" s="220"/>
      <c r="G3461" s="220"/>
    </row>
    <row r="3462" spans="1:7" x14ac:dyDescent="0.3">
      <c r="A3462" s="219"/>
      <c r="B3462" s="219"/>
      <c r="C3462" s="220"/>
      <c r="D3462" s="220"/>
      <c r="E3462" s="220"/>
      <c r="F3462" s="220"/>
      <c r="G3462" s="220"/>
    </row>
    <row r="3463" spans="1:7" x14ac:dyDescent="0.3">
      <c r="A3463" s="219"/>
      <c r="B3463" s="219"/>
      <c r="C3463" s="220"/>
      <c r="D3463" s="220"/>
      <c r="E3463" s="220"/>
      <c r="F3463" s="220"/>
      <c r="G3463" s="220"/>
    </row>
    <row r="3464" spans="1:7" x14ac:dyDescent="0.3">
      <c r="A3464" s="219"/>
      <c r="B3464" s="219"/>
      <c r="C3464" s="220"/>
      <c r="D3464" s="220"/>
      <c r="E3464" s="220"/>
      <c r="F3464" s="220"/>
      <c r="G3464" s="220"/>
    </row>
    <row r="3465" spans="1:7" x14ac:dyDescent="0.3">
      <c r="A3465" s="219"/>
      <c r="B3465" s="219"/>
      <c r="C3465" s="220"/>
      <c r="D3465" s="220"/>
      <c r="E3465" s="220"/>
      <c r="F3465" s="220"/>
      <c r="G3465" s="220"/>
    </row>
    <row r="3466" spans="1:7" x14ac:dyDescent="0.3">
      <c r="A3466" s="219"/>
      <c r="B3466" s="219"/>
      <c r="C3466" s="220"/>
      <c r="D3466" s="220"/>
      <c r="E3466" s="220"/>
      <c r="F3466" s="220"/>
      <c r="G3466" s="220"/>
    </row>
    <row r="3467" spans="1:7" x14ac:dyDescent="0.3">
      <c r="A3467" s="219"/>
      <c r="B3467" s="219"/>
      <c r="C3467" s="220"/>
      <c r="D3467" s="220"/>
      <c r="E3467" s="220"/>
      <c r="F3467" s="220"/>
      <c r="G3467" s="220"/>
    </row>
    <row r="3468" spans="1:7" x14ac:dyDescent="0.3">
      <c r="A3468" s="219"/>
      <c r="B3468" s="219"/>
      <c r="C3468" s="220"/>
      <c r="D3468" s="220"/>
      <c r="E3468" s="220"/>
      <c r="F3468" s="220"/>
      <c r="G3468" s="220"/>
    </row>
    <row r="3469" spans="1:7" x14ac:dyDescent="0.3">
      <c r="A3469" s="219"/>
      <c r="B3469" s="219"/>
      <c r="C3469" s="220"/>
      <c r="D3469" s="220"/>
      <c r="E3469" s="220"/>
      <c r="F3469" s="220"/>
      <c r="G3469" s="220"/>
    </row>
    <row r="3470" spans="1:7" x14ac:dyDescent="0.3">
      <c r="A3470" s="219"/>
      <c r="B3470" s="219"/>
      <c r="C3470" s="220"/>
      <c r="D3470" s="220"/>
      <c r="E3470" s="220"/>
      <c r="F3470" s="220"/>
      <c r="G3470" s="220"/>
    </row>
    <row r="3471" spans="1:7" x14ac:dyDescent="0.3">
      <c r="A3471" s="219"/>
      <c r="B3471" s="219"/>
      <c r="C3471" s="220"/>
      <c r="D3471" s="220"/>
      <c r="E3471" s="220"/>
      <c r="F3471" s="220"/>
      <c r="G3471" s="220"/>
    </row>
    <row r="3472" spans="1:7" x14ac:dyDescent="0.3">
      <c r="A3472" s="219"/>
      <c r="B3472" s="219"/>
      <c r="C3472" s="220"/>
      <c r="D3472" s="220"/>
      <c r="E3472" s="220"/>
      <c r="F3472" s="220"/>
      <c r="G3472" s="220"/>
    </row>
    <row r="3473" spans="1:7" x14ac:dyDescent="0.3">
      <c r="A3473" s="219"/>
      <c r="B3473" s="219"/>
      <c r="C3473" s="220"/>
      <c r="D3473" s="220"/>
      <c r="E3473" s="220"/>
      <c r="F3473" s="220"/>
      <c r="G3473" s="220"/>
    </row>
    <row r="3474" spans="1:7" x14ac:dyDescent="0.3">
      <c r="A3474" s="219"/>
      <c r="B3474" s="219"/>
      <c r="C3474" s="220"/>
      <c r="D3474" s="220"/>
      <c r="E3474" s="220"/>
      <c r="F3474" s="220"/>
      <c r="G3474" s="220"/>
    </row>
    <row r="3475" spans="1:7" x14ac:dyDescent="0.3">
      <c r="A3475" s="219"/>
      <c r="B3475" s="219"/>
      <c r="C3475" s="220"/>
      <c r="D3475" s="220"/>
      <c r="E3475" s="220"/>
      <c r="F3475" s="220"/>
      <c r="G3475" s="220"/>
    </row>
    <row r="3476" spans="1:7" x14ac:dyDescent="0.3">
      <c r="A3476" s="219"/>
      <c r="B3476" s="219"/>
      <c r="C3476" s="220"/>
      <c r="D3476" s="220"/>
      <c r="E3476" s="220"/>
      <c r="F3476" s="220"/>
      <c r="G3476" s="220"/>
    </row>
    <row r="3477" spans="1:7" x14ac:dyDescent="0.3">
      <c r="A3477" s="219"/>
      <c r="B3477" s="219"/>
      <c r="C3477" s="220"/>
      <c r="D3477" s="220"/>
      <c r="E3477" s="220"/>
      <c r="F3477" s="220"/>
      <c r="G3477" s="220"/>
    </row>
    <row r="3478" spans="1:7" x14ac:dyDescent="0.3">
      <c r="A3478" s="219"/>
      <c r="B3478" s="219"/>
      <c r="C3478" s="220"/>
      <c r="D3478" s="220"/>
      <c r="E3478" s="220"/>
      <c r="F3478" s="220"/>
      <c r="G3478" s="220"/>
    </row>
    <row r="3479" spans="1:7" x14ac:dyDescent="0.3">
      <c r="A3479" s="219"/>
      <c r="B3479" s="219"/>
      <c r="C3479" s="220"/>
      <c r="D3479" s="220"/>
      <c r="E3479" s="220"/>
      <c r="F3479" s="220"/>
      <c r="G3479" s="220"/>
    </row>
    <row r="3480" spans="1:7" x14ac:dyDescent="0.3">
      <c r="A3480" s="219"/>
      <c r="B3480" s="219"/>
      <c r="C3480" s="220"/>
      <c r="D3480" s="220"/>
      <c r="E3480" s="220"/>
      <c r="F3480" s="220"/>
      <c r="G3480" s="220"/>
    </row>
    <row r="3481" spans="1:7" x14ac:dyDescent="0.3">
      <c r="A3481" s="219"/>
      <c r="B3481" s="219"/>
      <c r="C3481" s="220"/>
      <c r="D3481" s="220"/>
      <c r="E3481" s="220"/>
      <c r="F3481" s="220"/>
      <c r="G3481" s="220"/>
    </row>
    <row r="3482" spans="1:7" x14ac:dyDescent="0.3">
      <c r="A3482" s="219"/>
      <c r="B3482" s="219"/>
      <c r="C3482" s="220"/>
      <c r="D3482" s="220"/>
      <c r="E3482" s="220"/>
      <c r="F3482" s="220"/>
      <c r="G3482" s="220"/>
    </row>
    <row r="3483" spans="1:7" x14ac:dyDescent="0.3">
      <c r="A3483" s="219"/>
      <c r="B3483" s="219"/>
      <c r="C3483" s="220"/>
      <c r="D3483" s="220"/>
      <c r="E3483" s="220"/>
      <c r="F3483" s="220"/>
      <c r="G3483" s="220"/>
    </row>
    <row r="3484" spans="1:7" x14ac:dyDescent="0.3">
      <c r="A3484" s="219"/>
      <c r="B3484" s="219"/>
      <c r="C3484" s="220"/>
      <c r="D3484" s="220"/>
      <c r="E3484" s="220"/>
      <c r="F3484" s="220"/>
      <c r="G3484" s="220"/>
    </row>
    <row r="3485" spans="1:7" x14ac:dyDescent="0.3">
      <c r="A3485" s="219"/>
      <c r="B3485" s="219"/>
      <c r="C3485" s="220"/>
      <c r="D3485" s="220"/>
      <c r="E3485" s="220"/>
      <c r="F3485" s="220"/>
      <c r="G3485" s="220"/>
    </row>
    <row r="3486" spans="1:7" x14ac:dyDescent="0.3">
      <c r="A3486" s="219"/>
      <c r="B3486" s="219"/>
      <c r="C3486" s="220"/>
      <c r="D3486" s="220"/>
      <c r="E3486" s="220"/>
      <c r="F3486" s="220"/>
      <c r="G3486" s="220"/>
    </row>
    <row r="3487" spans="1:7" x14ac:dyDescent="0.3">
      <c r="A3487" s="219"/>
      <c r="B3487" s="219"/>
      <c r="C3487" s="220"/>
      <c r="D3487" s="220"/>
      <c r="E3487" s="220"/>
      <c r="F3487" s="220"/>
      <c r="G3487" s="220"/>
    </row>
    <row r="3488" spans="1:7" x14ac:dyDescent="0.3">
      <c r="A3488" s="219"/>
      <c r="B3488" s="219"/>
      <c r="C3488" s="220"/>
      <c r="D3488" s="220"/>
      <c r="E3488" s="220"/>
      <c r="F3488" s="220"/>
      <c r="G3488" s="220"/>
    </row>
    <row r="3489" spans="1:7" x14ac:dyDescent="0.3">
      <c r="A3489" s="219"/>
      <c r="B3489" s="219"/>
      <c r="C3489" s="220"/>
      <c r="D3489" s="220"/>
      <c r="E3489" s="220"/>
      <c r="F3489" s="220"/>
      <c r="G3489" s="220"/>
    </row>
    <row r="3490" spans="1:7" x14ac:dyDescent="0.3">
      <c r="A3490" s="219"/>
      <c r="B3490" s="219"/>
      <c r="C3490" s="220"/>
      <c r="D3490" s="220"/>
      <c r="E3490" s="220"/>
      <c r="F3490" s="220"/>
      <c r="G3490" s="220"/>
    </row>
    <row r="3491" spans="1:7" x14ac:dyDescent="0.3">
      <c r="A3491" s="219"/>
      <c r="B3491" s="219"/>
      <c r="C3491" s="220"/>
      <c r="D3491" s="220"/>
      <c r="E3491" s="220"/>
      <c r="F3491" s="220"/>
      <c r="G3491" s="220"/>
    </row>
    <row r="3492" spans="1:7" x14ac:dyDescent="0.3">
      <c r="A3492" s="219"/>
      <c r="B3492" s="219"/>
      <c r="C3492" s="220"/>
      <c r="D3492" s="220"/>
      <c r="E3492" s="220"/>
      <c r="F3492" s="220"/>
      <c r="G3492" s="220"/>
    </row>
    <row r="3493" spans="1:7" x14ac:dyDescent="0.3">
      <c r="A3493" s="219"/>
      <c r="B3493" s="219"/>
      <c r="C3493" s="220"/>
      <c r="D3493" s="220"/>
      <c r="E3493" s="220"/>
      <c r="F3493" s="220"/>
      <c r="G3493" s="220"/>
    </row>
    <row r="3494" spans="1:7" x14ac:dyDescent="0.3">
      <c r="A3494" s="219"/>
      <c r="B3494" s="219"/>
      <c r="C3494" s="220"/>
      <c r="D3494" s="220"/>
      <c r="E3494" s="220"/>
      <c r="F3494" s="220"/>
      <c r="G3494" s="220"/>
    </row>
    <row r="3495" spans="1:7" x14ac:dyDescent="0.3">
      <c r="A3495" s="219"/>
      <c r="B3495" s="219"/>
      <c r="C3495" s="220"/>
      <c r="D3495" s="220"/>
      <c r="E3495" s="220"/>
      <c r="F3495" s="220"/>
      <c r="G3495" s="220"/>
    </row>
    <row r="3496" spans="1:7" x14ac:dyDescent="0.3">
      <c r="A3496" s="219"/>
      <c r="B3496" s="219"/>
      <c r="C3496" s="220"/>
      <c r="D3496" s="220"/>
      <c r="E3496" s="220"/>
      <c r="F3496" s="220"/>
      <c r="G3496" s="220"/>
    </row>
    <row r="3497" spans="1:7" x14ac:dyDescent="0.3">
      <c r="A3497" s="219"/>
      <c r="B3497" s="219"/>
      <c r="C3497" s="220"/>
      <c r="D3497" s="220"/>
      <c r="E3497" s="220"/>
      <c r="F3497" s="220"/>
      <c r="G3497" s="220"/>
    </row>
    <row r="3498" spans="1:7" x14ac:dyDescent="0.3">
      <c r="A3498" s="219"/>
      <c r="B3498" s="219"/>
      <c r="C3498" s="220"/>
      <c r="D3498" s="220"/>
      <c r="E3498" s="220"/>
      <c r="F3498" s="220"/>
      <c r="G3498" s="220"/>
    </row>
    <row r="3499" spans="1:7" x14ac:dyDescent="0.3">
      <c r="A3499" s="219"/>
      <c r="B3499" s="219"/>
      <c r="C3499" s="220"/>
      <c r="D3499" s="220"/>
      <c r="E3499" s="220"/>
      <c r="F3499" s="220"/>
      <c r="G3499" s="220"/>
    </row>
    <row r="3500" spans="1:7" x14ac:dyDescent="0.3">
      <c r="A3500" s="219"/>
      <c r="B3500" s="219"/>
      <c r="C3500" s="220"/>
      <c r="D3500" s="220"/>
      <c r="E3500" s="220"/>
      <c r="F3500" s="220"/>
      <c r="G3500" s="220"/>
    </row>
    <row r="3501" spans="1:7" x14ac:dyDescent="0.3">
      <c r="A3501" s="219"/>
      <c r="B3501" s="219"/>
      <c r="C3501" s="220"/>
      <c r="D3501" s="220"/>
      <c r="E3501" s="220"/>
      <c r="F3501" s="220"/>
      <c r="G3501" s="220"/>
    </row>
    <row r="3502" spans="1:7" x14ac:dyDescent="0.3">
      <c r="A3502" s="219"/>
      <c r="B3502" s="219"/>
      <c r="C3502" s="220"/>
      <c r="D3502" s="220"/>
      <c r="E3502" s="220"/>
      <c r="F3502" s="220"/>
      <c r="G3502" s="220"/>
    </row>
    <row r="3503" spans="1:7" x14ac:dyDescent="0.3">
      <c r="A3503" s="219"/>
      <c r="B3503" s="219"/>
      <c r="C3503" s="220"/>
      <c r="D3503" s="220"/>
      <c r="E3503" s="220"/>
      <c r="F3503" s="220"/>
      <c r="G3503" s="220"/>
    </row>
    <row r="3504" spans="1:7" x14ac:dyDescent="0.3">
      <c r="A3504" s="219"/>
      <c r="B3504" s="219"/>
      <c r="C3504" s="220"/>
      <c r="D3504" s="220"/>
      <c r="E3504" s="220"/>
      <c r="F3504" s="220"/>
      <c r="G3504" s="220"/>
    </row>
    <row r="3505" spans="1:7" x14ac:dyDescent="0.3">
      <c r="A3505" s="219"/>
      <c r="B3505" s="219"/>
      <c r="C3505" s="220"/>
      <c r="D3505" s="220"/>
      <c r="E3505" s="220"/>
      <c r="F3505" s="220"/>
      <c r="G3505" s="220"/>
    </row>
    <row r="3506" spans="1:7" x14ac:dyDescent="0.3">
      <c r="A3506" s="219"/>
      <c r="B3506" s="219"/>
      <c r="C3506" s="220"/>
      <c r="D3506" s="220"/>
      <c r="E3506" s="220"/>
      <c r="F3506" s="220"/>
      <c r="G3506" s="220"/>
    </row>
    <row r="3507" spans="1:7" x14ac:dyDescent="0.3">
      <c r="A3507" s="219"/>
      <c r="B3507" s="219"/>
      <c r="C3507" s="220"/>
      <c r="D3507" s="220"/>
      <c r="E3507" s="220"/>
      <c r="F3507" s="220"/>
      <c r="G3507" s="220"/>
    </row>
    <row r="3508" spans="1:7" x14ac:dyDescent="0.3">
      <c r="A3508" s="219"/>
      <c r="B3508" s="219"/>
      <c r="C3508" s="220"/>
      <c r="D3508" s="220"/>
      <c r="E3508" s="220"/>
      <c r="F3508" s="220"/>
      <c r="G3508" s="220"/>
    </row>
    <row r="3509" spans="1:7" x14ac:dyDescent="0.3">
      <c r="A3509" s="219"/>
      <c r="B3509" s="219"/>
      <c r="C3509" s="220"/>
      <c r="D3509" s="220"/>
      <c r="E3509" s="220"/>
      <c r="F3509" s="220"/>
      <c r="G3509" s="220"/>
    </row>
    <row r="3510" spans="1:7" x14ac:dyDescent="0.3">
      <c r="A3510" s="219"/>
      <c r="B3510" s="219"/>
      <c r="C3510" s="220"/>
      <c r="D3510" s="220"/>
      <c r="E3510" s="220"/>
      <c r="F3510" s="220"/>
      <c r="G3510" s="220"/>
    </row>
    <row r="3511" spans="1:7" x14ac:dyDescent="0.3">
      <c r="A3511" s="219"/>
      <c r="B3511" s="219"/>
      <c r="C3511" s="220"/>
      <c r="D3511" s="220"/>
      <c r="E3511" s="220"/>
      <c r="F3511" s="220"/>
      <c r="G3511" s="220"/>
    </row>
    <row r="3512" spans="1:7" x14ac:dyDescent="0.3">
      <c r="A3512" s="219"/>
      <c r="B3512" s="219"/>
      <c r="C3512" s="220"/>
      <c r="D3512" s="220"/>
      <c r="E3512" s="220"/>
      <c r="F3512" s="220"/>
      <c r="G3512" s="220"/>
    </row>
    <row r="3513" spans="1:7" x14ac:dyDescent="0.3">
      <c r="A3513" s="219"/>
      <c r="B3513" s="219"/>
      <c r="C3513" s="220"/>
      <c r="D3513" s="220"/>
      <c r="E3513" s="220"/>
      <c r="F3513" s="220"/>
      <c r="G3513" s="220"/>
    </row>
    <row r="3514" spans="1:7" x14ac:dyDescent="0.3">
      <c r="A3514" s="219"/>
      <c r="B3514" s="219"/>
      <c r="C3514" s="220"/>
      <c r="D3514" s="220"/>
      <c r="E3514" s="220"/>
      <c r="F3514" s="220"/>
      <c r="G3514" s="220"/>
    </row>
    <row r="3515" spans="1:7" x14ac:dyDescent="0.3">
      <c r="A3515" s="219"/>
      <c r="B3515" s="219"/>
      <c r="C3515" s="220"/>
      <c r="D3515" s="220"/>
      <c r="E3515" s="220"/>
      <c r="F3515" s="220"/>
      <c r="G3515" s="220"/>
    </row>
    <row r="3516" spans="1:7" x14ac:dyDescent="0.3">
      <c r="A3516" s="219"/>
      <c r="B3516" s="219"/>
      <c r="C3516" s="220"/>
      <c r="D3516" s="220"/>
      <c r="E3516" s="220"/>
      <c r="F3516" s="220"/>
      <c r="G3516" s="220"/>
    </row>
    <row r="3517" spans="1:7" x14ac:dyDescent="0.3">
      <c r="A3517" s="219"/>
      <c r="B3517" s="219"/>
      <c r="C3517" s="220"/>
      <c r="D3517" s="220"/>
      <c r="E3517" s="220"/>
      <c r="F3517" s="220"/>
      <c r="G3517" s="220"/>
    </row>
    <row r="3518" spans="1:7" x14ac:dyDescent="0.3">
      <c r="A3518" s="219"/>
      <c r="B3518" s="219"/>
      <c r="C3518" s="220"/>
      <c r="D3518" s="220"/>
      <c r="E3518" s="220"/>
      <c r="F3518" s="220"/>
      <c r="G3518" s="220"/>
    </row>
    <row r="3519" spans="1:7" x14ac:dyDescent="0.3">
      <c r="A3519" s="219"/>
      <c r="B3519" s="219"/>
      <c r="C3519" s="220"/>
      <c r="D3519" s="220"/>
      <c r="E3519" s="220"/>
      <c r="F3519" s="220"/>
      <c r="G3519" s="220"/>
    </row>
    <row r="3520" spans="1:7" x14ac:dyDescent="0.3">
      <c r="A3520" s="219"/>
      <c r="B3520" s="219"/>
      <c r="C3520" s="220"/>
      <c r="D3520" s="220"/>
      <c r="E3520" s="220"/>
      <c r="F3520" s="220"/>
      <c r="G3520" s="220"/>
    </row>
    <row r="3521" spans="1:7" x14ac:dyDescent="0.3">
      <c r="A3521" s="219"/>
      <c r="B3521" s="219"/>
      <c r="C3521" s="220"/>
      <c r="D3521" s="220"/>
      <c r="E3521" s="220"/>
      <c r="F3521" s="220"/>
      <c r="G3521" s="220"/>
    </row>
    <row r="3522" spans="1:7" x14ac:dyDescent="0.3">
      <c r="A3522" s="219"/>
      <c r="B3522" s="219"/>
      <c r="C3522" s="220"/>
      <c r="D3522" s="220"/>
      <c r="E3522" s="220"/>
      <c r="F3522" s="220"/>
      <c r="G3522" s="220"/>
    </row>
    <row r="3523" spans="1:7" x14ac:dyDescent="0.3">
      <c r="A3523" s="219"/>
      <c r="B3523" s="219"/>
      <c r="C3523" s="220"/>
      <c r="D3523" s="220"/>
      <c r="E3523" s="220"/>
      <c r="F3523" s="220"/>
      <c r="G3523" s="220"/>
    </row>
    <row r="3524" spans="1:7" x14ac:dyDescent="0.3">
      <c r="A3524" s="219"/>
      <c r="B3524" s="219"/>
      <c r="C3524" s="220"/>
      <c r="D3524" s="220"/>
      <c r="E3524" s="220"/>
      <c r="F3524" s="220"/>
      <c r="G3524" s="220"/>
    </row>
    <row r="3525" spans="1:7" x14ac:dyDescent="0.3">
      <c r="A3525" s="219"/>
      <c r="B3525" s="219"/>
      <c r="C3525" s="220"/>
      <c r="D3525" s="220"/>
      <c r="E3525" s="220"/>
      <c r="F3525" s="220"/>
      <c r="G3525" s="220"/>
    </row>
    <row r="3526" spans="1:7" x14ac:dyDescent="0.3">
      <c r="A3526" s="219"/>
      <c r="B3526" s="219"/>
      <c r="C3526" s="220"/>
      <c r="D3526" s="220"/>
      <c r="E3526" s="220"/>
      <c r="F3526" s="220"/>
      <c r="G3526" s="220"/>
    </row>
    <row r="3527" spans="1:7" x14ac:dyDescent="0.3">
      <c r="A3527" s="219"/>
      <c r="B3527" s="219"/>
      <c r="C3527" s="220"/>
      <c r="D3527" s="220"/>
      <c r="E3527" s="220"/>
      <c r="F3527" s="220"/>
      <c r="G3527" s="220"/>
    </row>
    <row r="3528" spans="1:7" x14ac:dyDescent="0.3">
      <c r="A3528" s="219"/>
      <c r="B3528" s="219"/>
      <c r="C3528" s="220"/>
      <c r="D3528" s="220"/>
      <c r="E3528" s="220"/>
      <c r="F3528" s="220"/>
      <c r="G3528" s="220"/>
    </row>
    <row r="3529" spans="1:7" x14ac:dyDescent="0.3">
      <c r="A3529" s="219"/>
      <c r="B3529" s="219"/>
      <c r="C3529" s="220"/>
      <c r="D3529" s="220"/>
      <c r="E3529" s="220"/>
      <c r="F3529" s="220"/>
      <c r="G3529" s="220"/>
    </row>
    <row r="3530" spans="1:7" x14ac:dyDescent="0.3">
      <c r="A3530" s="219"/>
      <c r="B3530" s="219"/>
      <c r="C3530" s="220"/>
      <c r="D3530" s="220"/>
      <c r="E3530" s="220"/>
      <c r="F3530" s="220"/>
      <c r="G3530" s="220"/>
    </row>
    <row r="3531" spans="1:7" x14ac:dyDescent="0.3">
      <c r="A3531" s="219"/>
      <c r="B3531" s="219"/>
      <c r="C3531" s="220"/>
      <c r="D3531" s="220"/>
      <c r="E3531" s="220"/>
      <c r="F3531" s="220"/>
      <c r="G3531" s="220"/>
    </row>
    <row r="3532" spans="1:7" x14ac:dyDescent="0.3">
      <c r="A3532" s="219"/>
      <c r="B3532" s="219"/>
      <c r="C3532" s="220"/>
      <c r="D3532" s="220"/>
      <c r="E3532" s="220"/>
      <c r="F3532" s="220"/>
      <c r="G3532" s="220"/>
    </row>
    <row r="3533" spans="1:7" x14ac:dyDescent="0.3">
      <c r="A3533" s="219"/>
      <c r="B3533" s="219"/>
      <c r="C3533" s="220"/>
      <c r="D3533" s="220"/>
      <c r="E3533" s="220"/>
      <c r="F3533" s="220"/>
      <c r="G3533" s="220"/>
    </row>
    <row r="3534" spans="1:7" x14ac:dyDescent="0.3">
      <c r="A3534" s="219"/>
      <c r="B3534" s="219"/>
      <c r="C3534" s="220"/>
      <c r="D3534" s="220"/>
      <c r="E3534" s="220"/>
      <c r="F3534" s="220"/>
      <c r="G3534" s="220"/>
    </row>
    <row r="3535" spans="1:7" x14ac:dyDescent="0.3">
      <c r="A3535" s="219"/>
      <c r="B3535" s="219"/>
      <c r="C3535" s="220"/>
      <c r="D3535" s="220"/>
      <c r="E3535" s="220"/>
      <c r="F3535" s="220"/>
      <c r="G3535" s="220"/>
    </row>
    <row r="3536" spans="1:7" x14ac:dyDescent="0.3">
      <c r="A3536" s="219"/>
      <c r="B3536" s="219"/>
      <c r="C3536" s="220"/>
      <c r="D3536" s="220"/>
      <c r="E3536" s="220"/>
      <c r="F3536" s="220"/>
      <c r="G3536" s="220"/>
    </row>
    <row r="3537" spans="1:7" x14ac:dyDescent="0.3">
      <c r="A3537" s="219"/>
      <c r="B3537" s="219"/>
      <c r="C3537" s="220"/>
      <c r="D3537" s="220"/>
      <c r="E3537" s="220"/>
      <c r="F3537" s="220"/>
      <c r="G3537" s="220"/>
    </row>
    <row r="3538" spans="1:7" x14ac:dyDescent="0.3">
      <c r="A3538" s="219"/>
      <c r="B3538" s="219"/>
      <c r="C3538" s="220"/>
      <c r="D3538" s="220"/>
      <c r="E3538" s="220"/>
      <c r="F3538" s="220"/>
      <c r="G3538" s="220"/>
    </row>
    <row r="3539" spans="1:7" x14ac:dyDescent="0.3">
      <c r="A3539" s="219"/>
      <c r="B3539" s="219"/>
      <c r="C3539" s="220"/>
      <c r="D3539" s="220"/>
      <c r="E3539" s="220"/>
      <c r="F3539" s="220"/>
      <c r="G3539" s="220"/>
    </row>
    <row r="3540" spans="1:7" x14ac:dyDescent="0.3">
      <c r="A3540" s="219"/>
      <c r="B3540" s="219"/>
      <c r="C3540" s="220"/>
      <c r="D3540" s="220"/>
      <c r="E3540" s="220"/>
      <c r="F3540" s="220"/>
      <c r="G3540" s="220"/>
    </row>
    <row r="3541" spans="1:7" x14ac:dyDescent="0.3">
      <c r="A3541" s="219"/>
      <c r="B3541" s="219"/>
      <c r="C3541" s="220"/>
      <c r="D3541" s="220"/>
      <c r="E3541" s="220"/>
      <c r="F3541" s="220"/>
      <c r="G3541" s="220"/>
    </row>
    <row r="3542" spans="1:7" x14ac:dyDescent="0.3">
      <c r="A3542" s="219"/>
      <c r="B3542" s="219"/>
      <c r="C3542" s="220"/>
      <c r="D3542" s="220"/>
      <c r="E3542" s="220"/>
      <c r="F3542" s="220"/>
      <c r="G3542" s="220"/>
    </row>
    <row r="3543" spans="1:7" x14ac:dyDescent="0.3">
      <c r="A3543" s="219"/>
      <c r="B3543" s="219"/>
      <c r="C3543" s="220"/>
      <c r="D3543" s="220"/>
      <c r="E3543" s="220"/>
      <c r="F3543" s="220"/>
      <c r="G3543" s="220"/>
    </row>
    <row r="3544" spans="1:7" x14ac:dyDescent="0.3">
      <c r="A3544" s="219"/>
      <c r="B3544" s="219"/>
      <c r="C3544" s="220"/>
      <c r="D3544" s="220"/>
      <c r="E3544" s="220"/>
      <c r="F3544" s="220"/>
      <c r="G3544" s="220"/>
    </row>
    <row r="3545" spans="1:7" x14ac:dyDescent="0.3">
      <c r="A3545" s="219"/>
      <c r="B3545" s="219"/>
      <c r="C3545" s="220"/>
      <c r="D3545" s="220"/>
      <c r="E3545" s="220"/>
      <c r="F3545" s="220"/>
      <c r="G3545" s="220"/>
    </row>
    <row r="3546" spans="1:7" x14ac:dyDescent="0.3">
      <c r="A3546" s="219"/>
      <c r="B3546" s="219"/>
      <c r="C3546" s="220"/>
      <c r="D3546" s="220"/>
      <c r="E3546" s="220"/>
      <c r="F3546" s="220"/>
      <c r="G3546" s="220"/>
    </row>
    <row r="3547" spans="1:7" x14ac:dyDescent="0.3">
      <c r="A3547" s="219"/>
      <c r="B3547" s="219"/>
      <c r="C3547" s="220"/>
      <c r="D3547" s="220"/>
      <c r="E3547" s="220"/>
      <c r="F3547" s="220"/>
      <c r="G3547" s="220"/>
    </row>
    <row r="3548" spans="1:7" x14ac:dyDescent="0.3">
      <c r="A3548" s="219"/>
      <c r="B3548" s="219"/>
      <c r="C3548" s="220"/>
      <c r="D3548" s="220"/>
      <c r="E3548" s="220"/>
      <c r="F3548" s="220"/>
      <c r="G3548" s="220"/>
    </row>
    <row r="3549" spans="1:7" x14ac:dyDescent="0.3">
      <c r="A3549" s="219"/>
      <c r="B3549" s="219"/>
      <c r="C3549" s="220"/>
      <c r="D3549" s="220"/>
      <c r="E3549" s="220"/>
      <c r="F3549" s="220"/>
      <c r="G3549" s="220"/>
    </row>
    <row r="3550" spans="1:7" x14ac:dyDescent="0.3">
      <c r="A3550" s="219"/>
      <c r="B3550" s="219"/>
      <c r="C3550" s="220"/>
      <c r="D3550" s="220"/>
      <c r="E3550" s="220"/>
      <c r="F3550" s="220"/>
      <c r="G3550" s="220"/>
    </row>
    <row r="3551" spans="1:7" x14ac:dyDescent="0.3">
      <c r="A3551" s="219"/>
      <c r="B3551" s="219"/>
      <c r="C3551" s="220"/>
      <c r="D3551" s="220"/>
      <c r="E3551" s="220"/>
      <c r="F3551" s="220"/>
      <c r="G3551" s="220"/>
    </row>
    <row r="3552" spans="1:7" x14ac:dyDescent="0.3">
      <c r="A3552" s="219"/>
      <c r="B3552" s="219"/>
      <c r="C3552" s="220"/>
      <c r="D3552" s="220"/>
      <c r="E3552" s="220"/>
      <c r="F3552" s="220"/>
      <c r="G3552" s="220"/>
    </row>
    <row r="3553" spans="1:7" x14ac:dyDescent="0.3">
      <c r="A3553" s="219"/>
      <c r="B3553" s="219"/>
      <c r="C3553" s="220"/>
      <c r="D3553" s="220"/>
      <c r="E3553" s="220"/>
      <c r="F3553" s="220"/>
      <c r="G3553" s="220"/>
    </row>
    <row r="3554" spans="1:7" x14ac:dyDescent="0.3">
      <c r="A3554" s="219"/>
      <c r="B3554" s="219"/>
      <c r="C3554" s="220"/>
      <c r="D3554" s="220"/>
      <c r="E3554" s="220"/>
      <c r="F3554" s="220"/>
      <c r="G3554" s="220"/>
    </row>
    <row r="3555" spans="1:7" x14ac:dyDescent="0.3">
      <c r="A3555" s="219"/>
      <c r="B3555" s="219"/>
      <c r="C3555" s="220"/>
      <c r="D3555" s="220"/>
      <c r="E3555" s="220"/>
      <c r="F3555" s="220"/>
      <c r="G3555" s="220"/>
    </row>
    <row r="3556" spans="1:7" x14ac:dyDescent="0.3">
      <c r="A3556" s="219"/>
      <c r="B3556" s="219"/>
      <c r="C3556" s="220"/>
      <c r="D3556" s="220"/>
      <c r="E3556" s="220"/>
      <c r="F3556" s="220"/>
      <c r="G3556" s="220"/>
    </row>
    <row r="3557" spans="1:7" x14ac:dyDescent="0.3">
      <c r="A3557" s="219"/>
      <c r="B3557" s="219"/>
      <c r="C3557" s="220"/>
      <c r="D3557" s="220"/>
      <c r="E3557" s="220"/>
      <c r="F3557" s="220"/>
      <c r="G3557" s="220"/>
    </row>
    <row r="3558" spans="1:7" x14ac:dyDescent="0.3">
      <c r="A3558" s="219"/>
      <c r="B3558" s="219"/>
      <c r="C3558" s="220"/>
      <c r="D3558" s="220"/>
      <c r="E3558" s="220"/>
      <c r="F3558" s="220"/>
      <c r="G3558" s="220"/>
    </row>
    <row r="3559" spans="1:7" x14ac:dyDescent="0.3">
      <c r="A3559" s="219"/>
      <c r="B3559" s="219"/>
      <c r="C3559" s="220"/>
      <c r="D3559" s="220"/>
      <c r="E3559" s="220"/>
      <c r="F3559" s="220"/>
      <c r="G3559" s="220"/>
    </row>
    <row r="3560" spans="1:7" x14ac:dyDescent="0.3">
      <c r="A3560" s="219"/>
      <c r="B3560" s="219"/>
      <c r="C3560" s="220"/>
      <c r="D3560" s="220"/>
      <c r="E3560" s="220"/>
      <c r="F3560" s="220"/>
      <c r="G3560" s="220"/>
    </row>
    <row r="3561" spans="1:7" x14ac:dyDescent="0.3">
      <c r="A3561" s="219"/>
      <c r="B3561" s="219"/>
      <c r="C3561" s="220"/>
      <c r="D3561" s="220"/>
      <c r="E3561" s="220"/>
      <c r="F3561" s="220"/>
      <c r="G3561" s="220"/>
    </row>
    <row r="3562" spans="1:7" x14ac:dyDescent="0.3">
      <c r="A3562" s="219"/>
      <c r="B3562" s="219"/>
      <c r="C3562" s="220"/>
      <c r="D3562" s="220"/>
      <c r="E3562" s="220"/>
      <c r="F3562" s="220"/>
      <c r="G3562" s="220"/>
    </row>
    <row r="3563" spans="1:7" x14ac:dyDescent="0.3">
      <c r="A3563" s="219"/>
      <c r="B3563" s="219"/>
      <c r="C3563" s="220"/>
      <c r="D3563" s="220"/>
      <c r="E3563" s="220"/>
      <c r="F3563" s="220"/>
      <c r="G3563" s="220"/>
    </row>
    <row r="3564" spans="1:7" x14ac:dyDescent="0.3">
      <c r="A3564" s="219"/>
      <c r="B3564" s="219"/>
      <c r="C3564" s="220"/>
      <c r="D3564" s="220"/>
      <c r="E3564" s="220"/>
      <c r="F3564" s="220"/>
      <c r="G3564" s="220"/>
    </row>
    <row r="3565" spans="1:7" x14ac:dyDescent="0.3">
      <c r="A3565" s="219"/>
      <c r="B3565" s="219"/>
      <c r="C3565" s="220"/>
      <c r="D3565" s="220"/>
      <c r="E3565" s="220"/>
      <c r="F3565" s="220"/>
      <c r="G3565" s="220"/>
    </row>
    <row r="3566" spans="1:7" x14ac:dyDescent="0.3">
      <c r="A3566" s="219"/>
      <c r="B3566" s="219"/>
      <c r="C3566" s="220"/>
      <c r="D3566" s="220"/>
      <c r="E3566" s="220"/>
      <c r="F3566" s="220"/>
      <c r="G3566" s="220"/>
    </row>
    <row r="3567" spans="1:7" x14ac:dyDescent="0.3">
      <c r="A3567" s="219"/>
      <c r="B3567" s="219"/>
      <c r="C3567" s="220"/>
      <c r="D3567" s="220"/>
      <c r="E3567" s="220"/>
      <c r="F3567" s="220"/>
      <c r="G3567" s="220"/>
    </row>
    <row r="3568" spans="1:7" x14ac:dyDescent="0.3">
      <c r="A3568" s="219"/>
      <c r="B3568" s="219"/>
      <c r="C3568" s="220"/>
      <c r="D3568" s="220"/>
      <c r="E3568" s="220"/>
      <c r="F3568" s="220"/>
      <c r="G3568" s="220"/>
    </row>
    <row r="3569" spans="1:7" x14ac:dyDescent="0.3">
      <c r="A3569" s="219"/>
      <c r="B3569" s="219"/>
      <c r="C3569" s="220"/>
      <c r="D3569" s="220"/>
      <c r="E3569" s="220"/>
      <c r="F3569" s="220"/>
      <c r="G3569" s="220"/>
    </row>
    <row r="3570" spans="1:7" x14ac:dyDescent="0.3">
      <c r="A3570" s="219"/>
      <c r="B3570" s="219"/>
      <c r="C3570" s="220"/>
      <c r="D3570" s="220"/>
      <c r="E3570" s="220"/>
      <c r="F3570" s="220"/>
      <c r="G3570" s="220"/>
    </row>
    <row r="3571" spans="1:7" x14ac:dyDescent="0.3">
      <c r="A3571" s="219"/>
      <c r="B3571" s="219"/>
      <c r="C3571" s="220"/>
      <c r="D3571" s="220"/>
      <c r="E3571" s="220"/>
      <c r="F3571" s="220"/>
      <c r="G3571" s="220"/>
    </row>
    <row r="3572" spans="1:7" x14ac:dyDescent="0.3">
      <c r="A3572" s="219"/>
      <c r="B3572" s="219"/>
      <c r="C3572" s="220"/>
      <c r="D3572" s="220"/>
      <c r="E3572" s="220"/>
      <c r="F3572" s="220"/>
      <c r="G3572" s="220"/>
    </row>
    <row r="3573" spans="1:7" x14ac:dyDescent="0.3">
      <c r="A3573" s="219"/>
      <c r="B3573" s="219"/>
      <c r="C3573" s="220"/>
      <c r="D3573" s="220"/>
      <c r="E3573" s="220"/>
      <c r="F3573" s="220"/>
      <c r="G3573" s="220"/>
    </row>
    <row r="3574" spans="1:7" x14ac:dyDescent="0.3">
      <c r="A3574" s="219"/>
      <c r="B3574" s="219"/>
      <c r="C3574" s="220"/>
      <c r="D3574" s="220"/>
      <c r="E3574" s="220"/>
      <c r="F3574" s="220"/>
      <c r="G3574" s="220"/>
    </row>
    <row r="3575" spans="1:7" x14ac:dyDescent="0.3">
      <c r="A3575" s="219"/>
      <c r="B3575" s="219"/>
      <c r="C3575" s="220"/>
      <c r="D3575" s="220"/>
      <c r="E3575" s="220"/>
      <c r="F3575" s="220"/>
      <c r="G3575" s="220"/>
    </row>
    <row r="3576" spans="1:7" x14ac:dyDescent="0.3">
      <c r="A3576" s="219"/>
      <c r="B3576" s="219"/>
      <c r="C3576" s="220"/>
      <c r="D3576" s="220"/>
      <c r="E3576" s="220"/>
      <c r="F3576" s="220"/>
      <c r="G3576" s="220"/>
    </row>
    <row r="3577" spans="1:7" x14ac:dyDescent="0.3">
      <c r="A3577" s="219"/>
      <c r="B3577" s="219"/>
      <c r="C3577" s="220"/>
      <c r="D3577" s="220"/>
      <c r="E3577" s="220"/>
      <c r="F3577" s="220"/>
      <c r="G3577" s="220"/>
    </row>
    <row r="3578" spans="1:7" x14ac:dyDescent="0.3">
      <c r="A3578" s="219"/>
      <c r="B3578" s="219"/>
      <c r="C3578" s="220"/>
      <c r="D3578" s="220"/>
      <c r="E3578" s="220"/>
      <c r="F3578" s="220"/>
      <c r="G3578" s="220"/>
    </row>
    <row r="3579" spans="1:7" x14ac:dyDescent="0.3">
      <c r="A3579" s="219"/>
      <c r="B3579" s="219"/>
      <c r="C3579" s="220"/>
      <c r="D3579" s="220"/>
      <c r="E3579" s="220"/>
      <c r="F3579" s="220"/>
      <c r="G3579" s="220"/>
    </row>
    <row r="3580" spans="1:7" x14ac:dyDescent="0.3">
      <c r="A3580" s="219"/>
      <c r="B3580" s="219"/>
      <c r="C3580" s="220"/>
      <c r="D3580" s="220"/>
      <c r="E3580" s="220"/>
      <c r="F3580" s="220"/>
      <c r="G3580" s="220"/>
    </row>
    <row r="3581" spans="1:7" x14ac:dyDescent="0.3">
      <c r="A3581" s="219"/>
      <c r="B3581" s="219"/>
      <c r="C3581" s="220"/>
      <c r="D3581" s="220"/>
      <c r="E3581" s="220"/>
      <c r="F3581" s="220"/>
      <c r="G3581" s="220"/>
    </row>
    <row r="3582" spans="1:7" x14ac:dyDescent="0.3">
      <c r="A3582" s="219"/>
      <c r="B3582" s="219"/>
      <c r="C3582" s="220"/>
      <c r="D3582" s="220"/>
      <c r="E3582" s="220"/>
      <c r="F3582" s="220"/>
      <c r="G3582" s="220"/>
    </row>
    <row r="3583" spans="1:7" x14ac:dyDescent="0.3">
      <c r="A3583" s="219"/>
      <c r="B3583" s="219"/>
      <c r="C3583" s="220"/>
      <c r="D3583" s="220"/>
      <c r="E3583" s="220"/>
      <c r="F3583" s="220"/>
      <c r="G3583" s="220"/>
    </row>
    <row r="3584" spans="1:7" x14ac:dyDescent="0.3">
      <c r="A3584" s="219"/>
      <c r="B3584" s="219"/>
      <c r="C3584" s="220"/>
      <c r="D3584" s="220"/>
      <c r="E3584" s="220"/>
      <c r="F3584" s="220"/>
      <c r="G3584" s="220"/>
    </row>
    <row r="3585" spans="1:7" x14ac:dyDescent="0.3">
      <c r="A3585" s="219"/>
      <c r="B3585" s="219"/>
      <c r="C3585" s="220"/>
      <c r="D3585" s="220"/>
      <c r="E3585" s="220"/>
      <c r="F3585" s="220"/>
      <c r="G3585" s="220"/>
    </row>
    <row r="3586" spans="1:7" x14ac:dyDescent="0.3">
      <c r="A3586" s="219"/>
      <c r="B3586" s="219"/>
      <c r="C3586" s="220"/>
      <c r="D3586" s="220"/>
      <c r="E3586" s="220"/>
      <c r="F3586" s="220"/>
      <c r="G3586" s="220"/>
    </row>
    <row r="3587" spans="1:7" x14ac:dyDescent="0.3">
      <c r="A3587" s="219"/>
      <c r="B3587" s="219"/>
      <c r="C3587" s="220"/>
      <c r="D3587" s="220"/>
      <c r="E3587" s="220"/>
      <c r="F3587" s="220"/>
      <c r="G3587" s="220"/>
    </row>
    <row r="3588" spans="1:7" x14ac:dyDescent="0.3">
      <c r="A3588" s="219"/>
      <c r="B3588" s="219"/>
      <c r="C3588" s="220"/>
      <c r="D3588" s="220"/>
      <c r="E3588" s="220"/>
      <c r="F3588" s="220"/>
      <c r="G3588" s="220"/>
    </row>
    <row r="3589" spans="1:7" x14ac:dyDescent="0.3">
      <c r="A3589" s="219"/>
      <c r="B3589" s="219"/>
      <c r="C3589" s="220"/>
      <c r="D3589" s="220"/>
      <c r="E3589" s="220"/>
      <c r="F3589" s="220"/>
      <c r="G3589" s="220"/>
    </row>
    <row r="3590" spans="1:7" x14ac:dyDescent="0.3">
      <c r="A3590" s="219"/>
      <c r="B3590" s="219"/>
      <c r="C3590" s="220"/>
      <c r="D3590" s="220"/>
      <c r="E3590" s="220"/>
      <c r="F3590" s="220"/>
      <c r="G3590" s="220"/>
    </row>
    <row r="3591" spans="1:7" x14ac:dyDescent="0.3">
      <c r="A3591" s="219"/>
      <c r="B3591" s="219"/>
      <c r="C3591" s="220"/>
      <c r="D3591" s="220"/>
      <c r="E3591" s="220"/>
      <c r="F3591" s="220"/>
      <c r="G3591" s="220"/>
    </row>
    <row r="3592" spans="1:7" x14ac:dyDescent="0.3">
      <c r="A3592" s="219"/>
      <c r="B3592" s="219"/>
      <c r="C3592" s="220"/>
      <c r="D3592" s="220"/>
      <c r="E3592" s="220"/>
      <c r="F3592" s="220"/>
      <c r="G3592" s="220"/>
    </row>
    <row r="3593" spans="1:7" x14ac:dyDescent="0.3">
      <c r="A3593" s="219"/>
      <c r="B3593" s="219"/>
      <c r="C3593" s="220"/>
      <c r="D3593" s="220"/>
      <c r="E3593" s="220"/>
      <c r="F3593" s="220"/>
      <c r="G3593" s="220"/>
    </row>
    <row r="3594" spans="1:7" x14ac:dyDescent="0.3">
      <c r="A3594" s="219"/>
      <c r="B3594" s="219"/>
      <c r="C3594" s="220"/>
      <c r="D3594" s="220"/>
      <c r="E3594" s="220"/>
      <c r="F3594" s="220"/>
      <c r="G3594" s="220"/>
    </row>
    <row r="3595" spans="1:7" x14ac:dyDescent="0.3">
      <c r="A3595" s="219"/>
      <c r="B3595" s="219"/>
      <c r="C3595" s="220"/>
      <c r="D3595" s="220"/>
      <c r="E3595" s="220"/>
      <c r="F3595" s="220"/>
      <c r="G3595" s="220"/>
    </row>
    <row r="3596" spans="1:7" x14ac:dyDescent="0.3">
      <c r="A3596" s="219"/>
      <c r="B3596" s="219"/>
      <c r="C3596" s="220"/>
      <c r="D3596" s="220"/>
      <c r="E3596" s="220"/>
      <c r="F3596" s="220"/>
      <c r="G3596" s="220"/>
    </row>
    <row r="3597" spans="1:7" x14ac:dyDescent="0.3">
      <c r="A3597" s="219"/>
      <c r="B3597" s="219"/>
      <c r="C3597" s="220"/>
      <c r="D3597" s="220"/>
      <c r="E3597" s="220"/>
      <c r="F3597" s="220"/>
      <c r="G3597" s="220"/>
    </row>
    <row r="3598" spans="1:7" x14ac:dyDescent="0.3">
      <c r="A3598" s="219"/>
      <c r="B3598" s="219"/>
      <c r="C3598" s="220"/>
      <c r="D3598" s="220"/>
      <c r="E3598" s="220"/>
      <c r="F3598" s="220"/>
      <c r="G3598" s="220"/>
    </row>
    <row r="3599" spans="1:7" x14ac:dyDescent="0.3">
      <c r="A3599" s="219"/>
      <c r="B3599" s="219"/>
      <c r="C3599" s="220"/>
      <c r="D3599" s="220"/>
      <c r="E3599" s="220"/>
      <c r="F3599" s="220"/>
      <c r="G3599" s="220"/>
    </row>
    <row r="3600" spans="1:7" x14ac:dyDescent="0.3">
      <c r="A3600" s="219"/>
      <c r="B3600" s="219"/>
      <c r="C3600" s="220"/>
      <c r="D3600" s="220"/>
      <c r="E3600" s="220"/>
      <c r="F3600" s="220"/>
      <c r="G3600" s="220"/>
    </row>
    <row r="3601" spans="1:7" x14ac:dyDescent="0.3">
      <c r="A3601" s="219"/>
      <c r="B3601" s="219"/>
      <c r="C3601" s="220"/>
      <c r="D3601" s="220"/>
      <c r="E3601" s="220"/>
      <c r="F3601" s="220"/>
      <c r="G3601" s="220"/>
    </row>
    <row r="3602" spans="1:7" x14ac:dyDescent="0.3">
      <c r="A3602" s="219"/>
      <c r="B3602" s="219"/>
      <c r="C3602" s="220"/>
      <c r="D3602" s="220"/>
      <c r="E3602" s="220"/>
      <c r="F3602" s="220"/>
      <c r="G3602" s="220"/>
    </row>
    <row r="3603" spans="1:7" x14ac:dyDescent="0.3">
      <c r="A3603" s="219"/>
      <c r="B3603" s="219"/>
      <c r="C3603" s="220"/>
      <c r="D3603" s="220"/>
      <c r="E3603" s="220"/>
      <c r="F3603" s="220"/>
      <c r="G3603" s="220"/>
    </row>
    <row r="3604" spans="1:7" x14ac:dyDescent="0.3">
      <c r="A3604" s="219"/>
      <c r="B3604" s="219"/>
      <c r="C3604" s="220"/>
      <c r="D3604" s="220"/>
      <c r="E3604" s="220"/>
      <c r="F3604" s="220"/>
      <c r="G3604" s="220"/>
    </row>
    <row r="3605" spans="1:7" x14ac:dyDescent="0.3">
      <c r="A3605" s="219"/>
      <c r="B3605" s="219"/>
      <c r="C3605" s="220"/>
      <c r="D3605" s="220"/>
      <c r="E3605" s="220"/>
      <c r="F3605" s="220"/>
      <c r="G3605" s="220"/>
    </row>
    <row r="3606" spans="1:7" x14ac:dyDescent="0.3">
      <c r="A3606" s="219"/>
      <c r="B3606" s="219"/>
      <c r="C3606" s="220"/>
      <c r="D3606" s="220"/>
      <c r="E3606" s="220"/>
      <c r="F3606" s="220"/>
      <c r="G3606" s="220"/>
    </row>
    <row r="3607" spans="1:7" x14ac:dyDescent="0.3">
      <c r="A3607" s="219"/>
      <c r="B3607" s="219"/>
      <c r="C3607" s="220"/>
      <c r="D3607" s="220"/>
      <c r="E3607" s="220"/>
      <c r="F3607" s="220"/>
      <c r="G3607" s="220"/>
    </row>
    <row r="3608" spans="1:7" x14ac:dyDescent="0.3">
      <c r="A3608" s="219"/>
      <c r="B3608" s="219"/>
      <c r="C3608" s="220"/>
      <c r="D3608" s="220"/>
      <c r="E3608" s="220"/>
      <c r="F3608" s="220"/>
      <c r="G3608" s="220"/>
    </row>
    <row r="3609" spans="1:7" x14ac:dyDescent="0.3">
      <c r="A3609" s="219"/>
      <c r="B3609" s="219"/>
      <c r="C3609" s="220"/>
      <c r="D3609" s="220"/>
      <c r="E3609" s="220"/>
      <c r="F3609" s="220"/>
      <c r="G3609" s="220"/>
    </row>
    <row r="3610" spans="1:7" x14ac:dyDescent="0.3">
      <c r="A3610" s="219"/>
      <c r="B3610" s="219"/>
      <c r="C3610" s="220"/>
      <c r="D3610" s="220"/>
      <c r="E3610" s="220"/>
      <c r="F3610" s="220"/>
      <c r="G3610" s="220"/>
    </row>
    <row r="3611" spans="1:7" x14ac:dyDescent="0.3">
      <c r="A3611" s="219"/>
      <c r="B3611" s="219"/>
      <c r="C3611" s="220"/>
      <c r="D3611" s="220"/>
      <c r="E3611" s="220"/>
      <c r="F3611" s="220"/>
      <c r="G3611" s="220"/>
    </row>
    <row r="3612" spans="1:7" x14ac:dyDescent="0.3">
      <c r="A3612" s="219"/>
      <c r="B3612" s="219"/>
      <c r="C3612" s="220"/>
      <c r="D3612" s="220"/>
      <c r="E3612" s="220"/>
      <c r="F3612" s="220"/>
      <c r="G3612" s="220"/>
    </row>
    <row r="3613" spans="1:7" x14ac:dyDescent="0.3">
      <c r="A3613" s="219"/>
      <c r="B3613" s="219"/>
      <c r="C3613" s="220"/>
      <c r="D3613" s="220"/>
      <c r="E3613" s="220"/>
      <c r="F3613" s="220"/>
      <c r="G3613" s="220"/>
    </row>
    <row r="3614" spans="1:7" x14ac:dyDescent="0.3">
      <c r="A3614" s="219"/>
      <c r="B3614" s="219"/>
      <c r="C3614" s="220"/>
      <c r="D3614" s="220"/>
      <c r="E3614" s="220"/>
      <c r="F3614" s="220"/>
      <c r="G3614" s="220"/>
    </row>
    <row r="3615" spans="1:7" x14ac:dyDescent="0.3">
      <c r="A3615" s="219"/>
      <c r="B3615" s="219"/>
      <c r="C3615" s="220"/>
      <c r="D3615" s="220"/>
      <c r="E3615" s="220"/>
      <c r="F3615" s="220"/>
      <c r="G3615" s="220"/>
    </row>
    <row r="3616" spans="1:7" x14ac:dyDescent="0.3">
      <c r="A3616" s="219"/>
      <c r="B3616" s="219"/>
      <c r="C3616" s="220"/>
      <c r="D3616" s="220"/>
      <c r="E3616" s="220"/>
      <c r="F3616" s="220"/>
      <c r="G3616" s="220"/>
    </row>
    <row r="3617" spans="1:7" x14ac:dyDescent="0.3">
      <c r="A3617" s="219"/>
      <c r="B3617" s="219"/>
      <c r="C3617" s="220"/>
      <c r="D3617" s="220"/>
      <c r="E3617" s="220"/>
      <c r="F3617" s="220"/>
      <c r="G3617" s="220"/>
    </row>
    <row r="3618" spans="1:7" x14ac:dyDescent="0.3">
      <c r="A3618" s="219"/>
      <c r="B3618" s="219"/>
      <c r="C3618" s="220"/>
      <c r="D3618" s="220"/>
      <c r="E3618" s="220"/>
      <c r="F3618" s="220"/>
      <c r="G3618" s="220"/>
    </row>
    <row r="3619" spans="1:7" x14ac:dyDescent="0.3">
      <c r="A3619" s="219"/>
      <c r="B3619" s="219"/>
      <c r="C3619" s="220"/>
      <c r="D3619" s="220"/>
      <c r="E3619" s="220"/>
      <c r="F3619" s="220"/>
      <c r="G3619" s="220"/>
    </row>
    <row r="3620" spans="1:7" x14ac:dyDescent="0.3">
      <c r="A3620" s="219"/>
      <c r="B3620" s="219"/>
      <c r="C3620" s="220"/>
      <c r="D3620" s="220"/>
      <c r="E3620" s="220"/>
      <c r="F3620" s="220"/>
      <c r="G3620" s="220"/>
    </row>
    <row r="3621" spans="1:7" x14ac:dyDescent="0.3">
      <c r="A3621" s="219"/>
      <c r="B3621" s="219"/>
      <c r="C3621" s="220"/>
      <c r="D3621" s="220"/>
      <c r="E3621" s="220"/>
      <c r="F3621" s="220"/>
      <c r="G3621" s="220"/>
    </row>
    <row r="3622" spans="1:7" x14ac:dyDescent="0.3">
      <c r="A3622" s="219"/>
      <c r="B3622" s="219"/>
      <c r="C3622" s="220"/>
      <c r="D3622" s="220"/>
      <c r="E3622" s="220"/>
      <c r="F3622" s="220"/>
      <c r="G3622" s="220"/>
    </row>
    <row r="3623" spans="1:7" x14ac:dyDescent="0.3">
      <c r="A3623" s="219"/>
      <c r="B3623" s="219"/>
      <c r="C3623" s="220"/>
      <c r="D3623" s="220"/>
      <c r="E3623" s="220"/>
      <c r="F3623" s="220"/>
      <c r="G3623" s="220"/>
    </row>
    <row r="3624" spans="1:7" x14ac:dyDescent="0.3">
      <c r="A3624" s="219"/>
      <c r="B3624" s="219"/>
      <c r="C3624" s="220"/>
      <c r="D3624" s="220"/>
      <c r="E3624" s="220"/>
      <c r="F3624" s="220"/>
      <c r="G3624" s="220"/>
    </row>
    <row r="3625" spans="1:7" x14ac:dyDescent="0.3">
      <c r="A3625" s="219"/>
      <c r="B3625" s="219"/>
      <c r="C3625" s="220"/>
      <c r="D3625" s="220"/>
      <c r="E3625" s="220"/>
      <c r="F3625" s="220"/>
      <c r="G3625" s="220"/>
    </row>
    <row r="3626" spans="1:7" x14ac:dyDescent="0.3">
      <c r="A3626" s="219"/>
      <c r="B3626" s="219"/>
      <c r="C3626" s="220"/>
      <c r="D3626" s="220"/>
      <c r="E3626" s="220"/>
      <c r="F3626" s="220"/>
      <c r="G3626" s="220"/>
    </row>
    <row r="3627" spans="1:7" x14ac:dyDescent="0.3">
      <c r="A3627" s="219"/>
      <c r="B3627" s="219"/>
      <c r="C3627" s="220"/>
      <c r="D3627" s="220"/>
      <c r="E3627" s="220"/>
      <c r="F3627" s="220"/>
      <c r="G3627" s="220"/>
    </row>
    <row r="3628" spans="1:7" x14ac:dyDescent="0.3">
      <c r="A3628" s="219"/>
      <c r="B3628" s="219"/>
      <c r="C3628" s="220"/>
      <c r="D3628" s="220"/>
      <c r="E3628" s="220"/>
      <c r="F3628" s="220"/>
      <c r="G3628" s="220"/>
    </row>
    <row r="3629" spans="1:7" x14ac:dyDescent="0.3">
      <c r="A3629" s="219"/>
      <c r="B3629" s="219"/>
      <c r="C3629" s="220"/>
      <c r="D3629" s="220"/>
      <c r="E3629" s="220"/>
      <c r="F3629" s="220"/>
      <c r="G3629" s="220"/>
    </row>
    <row r="3630" spans="1:7" x14ac:dyDescent="0.3">
      <c r="A3630" s="219"/>
      <c r="B3630" s="219"/>
      <c r="C3630" s="220"/>
      <c r="D3630" s="220"/>
      <c r="E3630" s="220"/>
      <c r="F3630" s="220"/>
      <c r="G3630" s="220"/>
    </row>
    <row r="3631" spans="1:7" x14ac:dyDescent="0.3">
      <c r="A3631" s="219"/>
      <c r="B3631" s="219"/>
      <c r="C3631" s="220"/>
      <c r="D3631" s="220"/>
      <c r="E3631" s="220"/>
      <c r="F3631" s="220"/>
      <c r="G3631" s="220"/>
    </row>
    <row r="3632" spans="1:7" x14ac:dyDescent="0.3">
      <c r="A3632" s="219"/>
      <c r="B3632" s="219"/>
      <c r="C3632" s="220"/>
      <c r="D3632" s="220"/>
      <c r="E3632" s="220"/>
      <c r="F3632" s="220"/>
      <c r="G3632" s="220"/>
    </row>
    <row r="3633" spans="1:7" x14ac:dyDescent="0.3">
      <c r="A3633" s="219"/>
      <c r="B3633" s="219"/>
      <c r="C3633" s="220"/>
      <c r="D3633" s="220"/>
      <c r="E3633" s="220"/>
      <c r="F3633" s="220"/>
      <c r="G3633" s="220"/>
    </row>
    <row r="3634" spans="1:7" x14ac:dyDescent="0.3">
      <c r="A3634" s="219"/>
      <c r="B3634" s="219"/>
      <c r="C3634" s="220"/>
      <c r="D3634" s="220"/>
      <c r="E3634" s="220"/>
      <c r="F3634" s="220"/>
      <c r="G3634" s="220"/>
    </row>
    <row r="3635" spans="1:7" x14ac:dyDescent="0.3">
      <c r="A3635" s="219"/>
      <c r="B3635" s="219"/>
      <c r="C3635" s="220"/>
      <c r="D3635" s="220"/>
      <c r="E3635" s="220"/>
      <c r="F3635" s="220"/>
      <c r="G3635" s="220"/>
    </row>
    <row r="3636" spans="1:7" x14ac:dyDescent="0.3">
      <c r="A3636" s="219"/>
      <c r="B3636" s="219"/>
      <c r="C3636" s="220"/>
      <c r="D3636" s="220"/>
      <c r="E3636" s="220"/>
      <c r="F3636" s="220"/>
      <c r="G3636" s="220"/>
    </row>
    <row r="3637" spans="1:7" x14ac:dyDescent="0.3">
      <c r="A3637" s="219"/>
      <c r="B3637" s="219"/>
      <c r="C3637" s="220"/>
      <c r="D3637" s="220"/>
      <c r="E3637" s="220"/>
      <c r="F3637" s="220"/>
      <c r="G3637" s="220"/>
    </row>
    <row r="3638" spans="1:7" x14ac:dyDescent="0.3">
      <c r="A3638" s="219"/>
      <c r="B3638" s="219"/>
      <c r="C3638" s="220"/>
      <c r="D3638" s="220"/>
      <c r="E3638" s="220"/>
      <c r="F3638" s="220"/>
      <c r="G3638" s="220"/>
    </row>
    <row r="3639" spans="1:7" x14ac:dyDescent="0.3">
      <c r="A3639" s="219"/>
      <c r="B3639" s="219"/>
      <c r="C3639" s="220"/>
      <c r="D3639" s="220"/>
      <c r="E3639" s="220"/>
      <c r="F3639" s="220"/>
      <c r="G3639" s="220"/>
    </row>
    <row r="3640" spans="1:7" x14ac:dyDescent="0.3">
      <c r="A3640" s="219"/>
      <c r="B3640" s="219"/>
      <c r="C3640" s="220"/>
      <c r="D3640" s="220"/>
      <c r="E3640" s="220"/>
      <c r="F3640" s="220"/>
      <c r="G3640" s="220"/>
    </row>
    <row r="3641" spans="1:7" x14ac:dyDescent="0.3">
      <c r="A3641" s="219"/>
      <c r="B3641" s="219"/>
      <c r="C3641" s="220"/>
      <c r="D3641" s="220"/>
      <c r="E3641" s="220"/>
      <c r="F3641" s="220"/>
      <c r="G3641" s="220"/>
    </row>
    <row r="3642" spans="1:7" x14ac:dyDescent="0.3">
      <c r="A3642" s="219"/>
      <c r="B3642" s="219"/>
      <c r="C3642" s="220"/>
      <c r="D3642" s="220"/>
      <c r="E3642" s="220"/>
      <c r="F3642" s="220"/>
      <c r="G3642" s="220"/>
    </row>
    <row r="3643" spans="1:7" x14ac:dyDescent="0.3">
      <c r="A3643" s="219"/>
      <c r="B3643" s="219"/>
      <c r="C3643" s="220"/>
      <c r="D3643" s="220"/>
      <c r="E3643" s="220"/>
      <c r="F3643" s="220"/>
      <c r="G3643" s="220"/>
    </row>
    <row r="3644" spans="1:7" x14ac:dyDescent="0.3">
      <c r="A3644" s="219"/>
      <c r="B3644" s="219"/>
      <c r="C3644" s="220"/>
      <c r="D3644" s="220"/>
      <c r="E3644" s="220"/>
      <c r="F3644" s="220"/>
      <c r="G3644" s="220"/>
    </row>
    <row r="3645" spans="1:7" x14ac:dyDescent="0.3">
      <c r="A3645" s="219"/>
      <c r="B3645" s="219"/>
      <c r="C3645" s="220"/>
      <c r="D3645" s="220"/>
      <c r="E3645" s="220"/>
      <c r="F3645" s="220"/>
      <c r="G3645" s="220"/>
    </row>
    <row r="3646" spans="1:7" x14ac:dyDescent="0.3">
      <c r="A3646" s="219"/>
      <c r="B3646" s="219"/>
      <c r="C3646" s="220"/>
      <c r="D3646" s="220"/>
      <c r="E3646" s="220"/>
      <c r="F3646" s="220"/>
      <c r="G3646" s="220"/>
    </row>
    <row r="3647" spans="1:7" x14ac:dyDescent="0.3">
      <c r="A3647" s="219"/>
      <c r="B3647" s="219"/>
      <c r="C3647" s="220"/>
      <c r="D3647" s="220"/>
      <c r="E3647" s="220"/>
      <c r="F3647" s="220"/>
      <c r="G3647" s="220"/>
    </row>
    <row r="3648" spans="1:7" x14ac:dyDescent="0.3">
      <c r="A3648" s="219"/>
      <c r="B3648" s="219"/>
      <c r="C3648" s="220"/>
      <c r="D3648" s="220"/>
      <c r="E3648" s="220"/>
      <c r="F3648" s="220"/>
      <c r="G3648" s="220"/>
    </row>
    <row r="3649" spans="1:7" x14ac:dyDescent="0.3">
      <c r="A3649" s="219"/>
      <c r="B3649" s="219"/>
      <c r="C3649" s="220"/>
      <c r="D3649" s="220"/>
      <c r="E3649" s="220"/>
      <c r="F3649" s="220"/>
      <c r="G3649" s="220"/>
    </row>
    <row r="3650" spans="1:7" x14ac:dyDescent="0.3">
      <c r="A3650" s="219"/>
      <c r="B3650" s="219"/>
      <c r="C3650" s="220"/>
      <c r="D3650" s="220"/>
      <c r="E3650" s="220"/>
      <c r="F3650" s="220"/>
      <c r="G3650" s="220"/>
    </row>
    <row r="3651" spans="1:7" x14ac:dyDescent="0.3">
      <c r="A3651" s="219"/>
      <c r="B3651" s="219"/>
      <c r="C3651" s="220"/>
      <c r="D3651" s="220"/>
      <c r="E3651" s="220"/>
      <c r="F3651" s="220"/>
      <c r="G3651" s="220"/>
    </row>
    <row r="3652" spans="1:7" x14ac:dyDescent="0.3">
      <c r="A3652" s="219"/>
      <c r="B3652" s="219"/>
      <c r="C3652" s="220"/>
      <c r="D3652" s="220"/>
      <c r="E3652" s="220"/>
      <c r="F3652" s="220"/>
      <c r="G3652" s="220"/>
    </row>
    <row r="3653" spans="1:7" x14ac:dyDescent="0.3">
      <c r="A3653" s="219"/>
      <c r="B3653" s="219"/>
      <c r="C3653" s="220"/>
      <c r="D3653" s="220"/>
      <c r="E3653" s="220"/>
      <c r="F3653" s="220"/>
      <c r="G3653" s="220"/>
    </row>
    <row r="3654" spans="1:7" x14ac:dyDescent="0.3">
      <c r="A3654" s="219"/>
      <c r="B3654" s="219"/>
      <c r="C3654" s="220"/>
      <c r="D3654" s="220"/>
      <c r="E3654" s="220"/>
      <c r="F3654" s="220"/>
      <c r="G3654" s="220"/>
    </row>
    <row r="3655" spans="1:7" x14ac:dyDescent="0.3">
      <c r="A3655" s="219"/>
      <c r="B3655" s="219"/>
      <c r="C3655" s="220"/>
      <c r="D3655" s="220"/>
      <c r="E3655" s="220"/>
      <c r="F3655" s="220"/>
      <c r="G3655" s="220"/>
    </row>
    <row r="3656" spans="1:7" x14ac:dyDescent="0.3">
      <c r="A3656" s="219"/>
      <c r="B3656" s="219"/>
      <c r="C3656" s="220"/>
      <c r="D3656" s="220"/>
      <c r="E3656" s="220"/>
      <c r="F3656" s="220"/>
      <c r="G3656" s="220"/>
    </row>
    <row r="3657" spans="1:7" x14ac:dyDescent="0.3">
      <c r="A3657" s="219"/>
      <c r="B3657" s="219"/>
      <c r="C3657" s="220"/>
      <c r="D3657" s="220"/>
      <c r="E3657" s="220"/>
      <c r="F3657" s="220"/>
      <c r="G3657" s="220"/>
    </row>
    <row r="3658" spans="1:7" x14ac:dyDescent="0.3">
      <c r="A3658" s="219"/>
      <c r="B3658" s="219"/>
      <c r="C3658" s="220"/>
      <c r="D3658" s="220"/>
      <c r="E3658" s="220"/>
      <c r="F3658" s="220"/>
      <c r="G3658" s="220"/>
    </row>
    <row r="3659" spans="1:7" x14ac:dyDescent="0.3">
      <c r="A3659" s="219"/>
      <c r="B3659" s="219"/>
      <c r="C3659" s="220"/>
      <c r="D3659" s="220"/>
      <c r="E3659" s="220"/>
      <c r="F3659" s="220"/>
      <c r="G3659" s="220"/>
    </row>
    <row r="3660" spans="1:7" x14ac:dyDescent="0.3">
      <c r="A3660" s="219"/>
      <c r="B3660" s="219"/>
      <c r="C3660" s="220"/>
      <c r="D3660" s="220"/>
      <c r="E3660" s="220"/>
      <c r="F3660" s="220"/>
      <c r="G3660" s="220"/>
    </row>
    <row r="3661" spans="1:7" x14ac:dyDescent="0.3">
      <c r="A3661" s="219"/>
      <c r="B3661" s="219"/>
      <c r="C3661" s="220"/>
      <c r="D3661" s="220"/>
      <c r="E3661" s="220"/>
      <c r="F3661" s="220"/>
      <c r="G3661" s="220"/>
    </row>
    <row r="3662" spans="1:7" x14ac:dyDescent="0.3">
      <c r="A3662" s="219"/>
      <c r="B3662" s="219"/>
      <c r="C3662" s="220"/>
      <c r="D3662" s="220"/>
      <c r="E3662" s="220"/>
      <c r="F3662" s="220"/>
      <c r="G3662" s="220"/>
    </row>
    <row r="3663" spans="1:7" x14ac:dyDescent="0.3">
      <c r="A3663" s="219"/>
      <c r="B3663" s="219"/>
      <c r="C3663" s="220"/>
      <c r="D3663" s="220"/>
      <c r="E3663" s="220"/>
      <c r="F3663" s="220"/>
      <c r="G3663" s="220"/>
    </row>
    <row r="3664" spans="1:7" x14ac:dyDescent="0.3">
      <c r="A3664" s="219"/>
      <c r="B3664" s="219"/>
      <c r="C3664" s="220"/>
      <c r="D3664" s="220"/>
      <c r="E3664" s="220"/>
      <c r="F3664" s="220"/>
      <c r="G3664" s="220"/>
    </row>
    <row r="3665" spans="1:7" x14ac:dyDescent="0.3">
      <c r="A3665" s="219"/>
      <c r="B3665" s="219"/>
      <c r="C3665" s="220"/>
      <c r="D3665" s="220"/>
      <c r="E3665" s="220"/>
      <c r="F3665" s="220"/>
      <c r="G3665" s="220"/>
    </row>
    <row r="3666" spans="1:7" x14ac:dyDescent="0.3">
      <c r="A3666" s="219"/>
      <c r="B3666" s="219"/>
      <c r="C3666" s="220"/>
      <c r="D3666" s="220"/>
      <c r="E3666" s="220"/>
      <c r="F3666" s="220"/>
      <c r="G3666" s="220"/>
    </row>
    <row r="3667" spans="1:7" x14ac:dyDescent="0.3">
      <c r="A3667" s="219"/>
      <c r="B3667" s="219"/>
      <c r="C3667" s="220"/>
      <c r="D3667" s="220"/>
      <c r="E3667" s="220"/>
      <c r="F3667" s="220"/>
      <c r="G3667" s="220"/>
    </row>
    <row r="3668" spans="1:7" x14ac:dyDescent="0.3">
      <c r="A3668" s="219"/>
      <c r="B3668" s="219"/>
      <c r="C3668" s="220"/>
      <c r="D3668" s="220"/>
      <c r="E3668" s="220"/>
      <c r="F3668" s="220"/>
      <c r="G3668" s="220"/>
    </row>
    <row r="3669" spans="1:7" x14ac:dyDescent="0.3">
      <c r="A3669" s="219"/>
      <c r="B3669" s="219"/>
      <c r="C3669" s="220"/>
      <c r="D3669" s="220"/>
      <c r="E3669" s="220"/>
      <c r="F3669" s="220"/>
      <c r="G3669" s="220"/>
    </row>
    <row r="3670" spans="1:7" x14ac:dyDescent="0.3">
      <c r="A3670" s="219"/>
      <c r="B3670" s="219"/>
      <c r="C3670" s="220"/>
      <c r="D3670" s="220"/>
      <c r="E3670" s="220"/>
      <c r="F3670" s="220"/>
      <c r="G3670" s="220"/>
    </row>
    <row r="3671" spans="1:7" x14ac:dyDescent="0.3">
      <c r="A3671" s="219"/>
      <c r="B3671" s="219"/>
      <c r="C3671" s="220"/>
      <c r="D3671" s="220"/>
      <c r="E3671" s="220"/>
      <c r="F3671" s="220"/>
      <c r="G3671" s="220"/>
    </row>
    <row r="3672" spans="1:7" x14ac:dyDescent="0.3">
      <c r="A3672" s="219"/>
      <c r="B3672" s="219"/>
      <c r="C3672" s="220"/>
      <c r="D3672" s="220"/>
      <c r="E3672" s="220"/>
      <c r="F3672" s="220"/>
      <c r="G3672" s="220"/>
    </row>
    <row r="3673" spans="1:7" x14ac:dyDescent="0.3">
      <c r="A3673" s="219"/>
      <c r="B3673" s="219"/>
      <c r="C3673" s="220"/>
      <c r="D3673" s="220"/>
      <c r="E3673" s="220"/>
      <c r="F3673" s="220"/>
      <c r="G3673" s="220"/>
    </row>
    <row r="3674" spans="1:7" x14ac:dyDescent="0.3">
      <c r="A3674" s="219"/>
      <c r="B3674" s="219"/>
      <c r="C3674" s="220"/>
      <c r="D3674" s="220"/>
      <c r="E3674" s="220"/>
      <c r="F3674" s="220"/>
      <c r="G3674" s="220"/>
    </row>
    <row r="3675" spans="1:7" x14ac:dyDescent="0.3">
      <c r="A3675" s="219"/>
      <c r="B3675" s="219"/>
      <c r="C3675" s="220"/>
      <c r="D3675" s="220"/>
      <c r="E3675" s="220"/>
      <c r="F3675" s="220"/>
      <c r="G3675" s="220"/>
    </row>
    <row r="3676" spans="1:7" x14ac:dyDescent="0.3">
      <c r="A3676" s="219"/>
      <c r="B3676" s="219"/>
      <c r="C3676" s="220"/>
      <c r="D3676" s="220"/>
      <c r="E3676" s="220"/>
      <c r="F3676" s="220"/>
      <c r="G3676" s="220"/>
    </row>
    <row r="3677" spans="1:7" x14ac:dyDescent="0.3">
      <c r="A3677" s="219"/>
      <c r="B3677" s="219"/>
      <c r="C3677" s="220"/>
      <c r="D3677" s="220"/>
      <c r="E3677" s="220"/>
      <c r="F3677" s="220"/>
      <c r="G3677" s="220"/>
    </row>
    <row r="3678" spans="1:7" x14ac:dyDescent="0.3">
      <c r="A3678" s="219"/>
      <c r="B3678" s="219"/>
      <c r="C3678" s="220"/>
      <c r="D3678" s="220"/>
      <c r="E3678" s="220"/>
      <c r="F3678" s="220"/>
      <c r="G3678" s="220"/>
    </row>
    <row r="3679" spans="1:7" x14ac:dyDescent="0.3">
      <c r="A3679" s="219"/>
      <c r="B3679" s="219"/>
      <c r="C3679" s="220"/>
      <c r="D3679" s="220"/>
      <c r="E3679" s="220"/>
      <c r="F3679" s="220"/>
      <c r="G3679" s="220"/>
    </row>
    <row r="3680" spans="1:7" x14ac:dyDescent="0.3">
      <c r="A3680" s="219"/>
      <c r="B3680" s="219"/>
      <c r="C3680" s="220"/>
      <c r="D3680" s="220"/>
      <c r="E3680" s="220"/>
      <c r="F3680" s="220"/>
      <c r="G3680" s="220"/>
    </row>
    <row r="3681" spans="1:7" x14ac:dyDescent="0.3">
      <c r="A3681" s="219"/>
      <c r="B3681" s="219"/>
      <c r="C3681" s="220"/>
      <c r="D3681" s="220"/>
      <c r="E3681" s="220"/>
      <c r="F3681" s="220"/>
      <c r="G3681" s="220"/>
    </row>
    <row r="3682" spans="1:7" x14ac:dyDescent="0.3">
      <c r="A3682" s="219"/>
      <c r="B3682" s="219"/>
      <c r="C3682" s="220"/>
      <c r="D3682" s="220"/>
      <c r="E3682" s="220"/>
      <c r="F3682" s="220"/>
      <c r="G3682" s="220"/>
    </row>
    <row r="3683" spans="1:7" x14ac:dyDescent="0.3">
      <c r="A3683" s="219"/>
      <c r="B3683" s="219"/>
      <c r="C3683" s="220"/>
      <c r="D3683" s="220"/>
      <c r="E3683" s="220"/>
      <c r="F3683" s="220"/>
      <c r="G3683" s="220"/>
    </row>
    <row r="3684" spans="1:7" x14ac:dyDescent="0.3">
      <c r="A3684" s="219"/>
      <c r="B3684" s="219"/>
      <c r="C3684" s="220"/>
      <c r="D3684" s="220"/>
      <c r="E3684" s="220"/>
      <c r="F3684" s="220"/>
      <c r="G3684" s="220"/>
    </row>
    <row r="3685" spans="1:7" x14ac:dyDescent="0.3">
      <c r="A3685" s="219"/>
      <c r="B3685" s="219"/>
      <c r="C3685" s="220"/>
      <c r="D3685" s="220"/>
      <c r="E3685" s="220"/>
      <c r="F3685" s="220"/>
      <c r="G3685" s="220"/>
    </row>
    <row r="3686" spans="1:7" x14ac:dyDescent="0.3">
      <c r="A3686" s="219"/>
      <c r="B3686" s="219"/>
      <c r="C3686" s="220"/>
      <c r="D3686" s="220"/>
      <c r="E3686" s="220"/>
      <c r="F3686" s="220"/>
      <c r="G3686" s="220"/>
    </row>
    <row r="3687" spans="1:7" x14ac:dyDescent="0.3">
      <c r="A3687" s="219"/>
      <c r="B3687" s="219"/>
      <c r="C3687" s="220"/>
      <c r="D3687" s="220"/>
      <c r="E3687" s="220"/>
      <c r="F3687" s="220"/>
      <c r="G3687" s="220"/>
    </row>
    <row r="3688" spans="1:7" x14ac:dyDescent="0.3">
      <c r="A3688" s="219"/>
      <c r="B3688" s="219"/>
      <c r="C3688" s="220"/>
      <c r="D3688" s="220"/>
      <c r="E3688" s="220"/>
      <c r="F3688" s="220"/>
      <c r="G3688" s="220"/>
    </row>
    <row r="3689" spans="1:7" x14ac:dyDescent="0.3">
      <c r="A3689" s="219"/>
      <c r="B3689" s="219"/>
      <c r="C3689" s="220"/>
      <c r="D3689" s="220"/>
      <c r="E3689" s="220"/>
      <c r="F3689" s="220"/>
      <c r="G3689" s="220"/>
    </row>
    <row r="3690" spans="1:7" x14ac:dyDescent="0.3">
      <c r="A3690" s="219"/>
      <c r="B3690" s="219"/>
      <c r="C3690" s="220"/>
      <c r="D3690" s="220"/>
      <c r="E3690" s="220"/>
      <c r="F3690" s="220"/>
      <c r="G3690" s="220"/>
    </row>
    <row r="3691" spans="1:7" x14ac:dyDescent="0.3">
      <c r="A3691" s="219"/>
      <c r="B3691" s="219"/>
      <c r="C3691" s="220"/>
      <c r="D3691" s="220"/>
      <c r="E3691" s="220"/>
      <c r="F3691" s="220"/>
      <c r="G3691" s="220"/>
    </row>
    <row r="3692" spans="1:7" x14ac:dyDescent="0.3">
      <c r="A3692" s="219"/>
      <c r="B3692" s="219"/>
      <c r="C3692" s="220"/>
      <c r="D3692" s="220"/>
      <c r="E3692" s="220"/>
      <c r="F3692" s="220"/>
      <c r="G3692" s="220"/>
    </row>
    <row r="3693" spans="1:7" x14ac:dyDescent="0.3">
      <c r="A3693" s="219"/>
      <c r="B3693" s="219"/>
      <c r="C3693" s="220"/>
      <c r="D3693" s="220"/>
      <c r="E3693" s="220"/>
      <c r="F3693" s="220"/>
      <c r="G3693" s="220"/>
    </row>
    <row r="3694" spans="1:7" x14ac:dyDescent="0.3">
      <c r="A3694" s="219"/>
      <c r="B3694" s="219"/>
      <c r="C3694" s="220"/>
      <c r="D3694" s="220"/>
      <c r="E3694" s="220"/>
      <c r="F3694" s="220"/>
      <c r="G3694" s="220"/>
    </row>
    <row r="3695" spans="1:7" x14ac:dyDescent="0.3">
      <c r="A3695" s="219"/>
      <c r="B3695" s="219"/>
      <c r="C3695" s="220"/>
      <c r="D3695" s="220"/>
      <c r="E3695" s="220"/>
      <c r="F3695" s="220"/>
      <c r="G3695" s="220"/>
    </row>
    <row r="3696" spans="1:7" x14ac:dyDescent="0.3">
      <c r="A3696" s="219"/>
      <c r="B3696" s="219"/>
      <c r="C3696" s="220"/>
      <c r="D3696" s="220"/>
      <c r="E3696" s="220"/>
      <c r="F3696" s="220"/>
      <c r="G3696" s="220"/>
    </row>
    <row r="3697" spans="1:7" x14ac:dyDescent="0.3">
      <c r="A3697" s="219"/>
      <c r="B3697" s="219"/>
      <c r="C3697" s="220"/>
      <c r="D3697" s="220"/>
      <c r="E3697" s="220"/>
      <c r="F3697" s="220"/>
      <c r="G3697" s="220"/>
    </row>
    <row r="3698" spans="1:7" x14ac:dyDescent="0.3">
      <c r="A3698" s="219"/>
      <c r="B3698" s="219"/>
      <c r="C3698" s="220"/>
      <c r="D3698" s="220"/>
      <c r="E3698" s="220"/>
      <c r="F3698" s="220"/>
      <c r="G3698" s="220"/>
    </row>
    <row r="3699" spans="1:7" x14ac:dyDescent="0.3">
      <c r="A3699" s="219"/>
      <c r="B3699" s="219"/>
      <c r="C3699" s="220"/>
      <c r="D3699" s="220"/>
      <c r="E3699" s="220"/>
      <c r="F3699" s="220"/>
      <c r="G3699" s="220"/>
    </row>
    <row r="3700" spans="1:7" x14ac:dyDescent="0.3">
      <c r="A3700" s="219"/>
      <c r="B3700" s="219"/>
      <c r="C3700" s="220"/>
      <c r="D3700" s="220"/>
      <c r="E3700" s="220"/>
      <c r="F3700" s="220"/>
      <c r="G3700" s="220"/>
    </row>
    <row r="3701" spans="1:7" x14ac:dyDescent="0.3">
      <c r="A3701" s="219"/>
      <c r="B3701" s="219"/>
      <c r="C3701" s="220"/>
      <c r="D3701" s="220"/>
      <c r="E3701" s="220"/>
      <c r="F3701" s="220"/>
      <c r="G3701" s="220"/>
    </row>
    <row r="3702" spans="1:7" x14ac:dyDescent="0.3">
      <c r="A3702" s="219"/>
      <c r="B3702" s="219"/>
      <c r="C3702" s="220"/>
      <c r="D3702" s="220"/>
      <c r="E3702" s="220"/>
      <c r="F3702" s="220"/>
      <c r="G3702" s="220"/>
    </row>
    <row r="3703" spans="1:7" x14ac:dyDescent="0.3">
      <c r="A3703" s="219"/>
      <c r="B3703" s="219"/>
      <c r="C3703" s="220"/>
      <c r="D3703" s="220"/>
      <c r="E3703" s="220"/>
      <c r="F3703" s="220"/>
      <c r="G3703" s="220"/>
    </row>
    <row r="3704" spans="1:7" x14ac:dyDescent="0.3">
      <c r="A3704" s="219"/>
      <c r="B3704" s="219"/>
      <c r="C3704" s="220"/>
      <c r="D3704" s="220"/>
      <c r="E3704" s="220"/>
      <c r="F3704" s="220"/>
      <c r="G3704" s="220"/>
    </row>
    <row r="3705" spans="1:7" x14ac:dyDescent="0.3">
      <c r="A3705" s="219"/>
      <c r="B3705" s="219"/>
      <c r="C3705" s="220"/>
      <c r="D3705" s="220"/>
      <c r="E3705" s="220"/>
      <c r="F3705" s="220"/>
      <c r="G3705" s="220"/>
    </row>
    <row r="3706" spans="1:7" x14ac:dyDescent="0.3">
      <c r="A3706" s="219"/>
      <c r="B3706" s="219"/>
      <c r="C3706" s="220"/>
      <c r="D3706" s="220"/>
      <c r="E3706" s="220"/>
      <c r="F3706" s="220"/>
      <c r="G3706" s="220"/>
    </row>
    <row r="3707" spans="1:7" x14ac:dyDescent="0.3">
      <c r="A3707" s="219"/>
      <c r="B3707" s="219"/>
      <c r="C3707" s="220"/>
      <c r="D3707" s="220"/>
      <c r="E3707" s="220"/>
      <c r="F3707" s="220"/>
      <c r="G3707" s="220"/>
    </row>
    <row r="3708" spans="1:7" x14ac:dyDescent="0.3">
      <c r="A3708" s="219"/>
      <c r="B3708" s="219"/>
      <c r="C3708" s="220"/>
      <c r="D3708" s="220"/>
      <c r="E3708" s="220"/>
      <c r="F3708" s="220"/>
      <c r="G3708" s="220"/>
    </row>
    <row r="3709" spans="1:7" x14ac:dyDescent="0.3">
      <c r="A3709" s="219"/>
      <c r="B3709" s="219"/>
      <c r="C3709" s="220"/>
      <c r="D3709" s="220"/>
      <c r="E3709" s="220"/>
      <c r="F3709" s="220"/>
      <c r="G3709" s="220"/>
    </row>
    <row r="3710" spans="1:7" x14ac:dyDescent="0.3">
      <c r="A3710" s="219"/>
      <c r="B3710" s="219"/>
      <c r="C3710" s="220"/>
      <c r="D3710" s="220"/>
      <c r="E3710" s="220"/>
      <c r="F3710" s="220"/>
      <c r="G3710" s="220"/>
    </row>
    <row r="3711" spans="1:7" x14ac:dyDescent="0.3">
      <c r="A3711" s="219"/>
      <c r="B3711" s="219"/>
      <c r="C3711" s="220"/>
      <c r="D3711" s="220"/>
      <c r="E3711" s="220"/>
      <c r="F3711" s="220"/>
      <c r="G3711" s="220"/>
    </row>
    <row r="3712" spans="1:7" x14ac:dyDescent="0.3">
      <c r="A3712" s="219"/>
      <c r="B3712" s="219"/>
      <c r="C3712" s="220"/>
      <c r="D3712" s="220"/>
      <c r="E3712" s="220"/>
      <c r="F3712" s="220"/>
      <c r="G3712" s="220"/>
    </row>
    <row r="3713" spans="1:7" x14ac:dyDescent="0.3">
      <c r="A3713" s="219"/>
      <c r="B3713" s="219"/>
      <c r="C3713" s="220"/>
      <c r="D3713" s="220"/>
      <c r="E3713" s="220"/>
      <c r="F3713" s="220"/>
      <c r="G3713" s="220"/>
    </row>
    <row r="3714" spans="1:7" x14ac:dyDescent="0.3">
      <c r="A3714" s="219"/>
      <c r="B3714" s="219"/>
      <c r="C3714" s="220"/>
      <c r="D3714" s="220"/>
      <c r="E3714" s="220"/>
      <c r="F3714" s="220"/>
      <c r="G3714" s="220"/>
    </row>
    <row r="3715" spans="1:7" x14ac:dyDescent="0.3">
      <c r="A3715" s="219"/>
      <c r="B3715" s="219"/>
      <c r="C3715" s="220"/>
      <c r="D3715" s="220"/>
      <c r="E3715" s="220"/>
      <c r="F3715" s="220"/>
      <c r="G3715" s="220"/>
    </row>
    <row r="3716" spans="1:7" x14ac:dyDescent="0.3">
      <c r="A3716" s="219"/>
      <c r="B3716" s="219"/>
      <c r="C3716" s="220"/>
      <c r="D3716" s="220"/>
      <c r="E3716" s="220"/>
      <c r="F3716" s="220"/>
      <c r="G3716" s="220"/>
    </row>
    <row r="3717" spans="1:7" x14ac:dyDescent="0.3">
      <c r="A3717" s="219"/>
      <c r="B3717" s="219"/>
      <c r="C3717" s="220"/>
      <c r="D3717" s="220"/>
      <c r="E3717" s="220"/>
      <c r="F3717" s="220"/>
      <c r="G3717" s="220"/>
    </row>
    <row r="3718" spans="1:7" x14ac:dyDescent="0.3">
      <c r="A3718" s="219"/>
      <c r="B3718" s="219"/>
      <c r="C3718" s="220"/>
      <c r="D3718" s="220"/>
      <c r="E3718" s="220"/>
      <c r="F3718" s="220"/>
      <c r="G3718" s="220"/>
    </row>
    <row r="3719" spans="1:7" x14ac:dyDescent="0.3">
      <c r="A3719" s="219"/>
      <c r="B3719" s="219"/>
      <c r="C3719" s="220"/>
      <c r="D3719" s="220"/>
      <c r="E3719" s="220"/>
      <c r="F3719" s="220"/>
      <c r="G3719" s="220"/>
    </row>
    <row r="3720" spans="1:7" x14ac:dyDescent="0.3">
      <c r="A3720" s="219"/>
      <c r="B3720" s="219"/>
      <c r="C3720" s="220"/>
      <c r="D3720" s="220"/>
      <c r="E3720" s="220"/>
      <c r="F3720" s="220"/>
      <c r="G3720" s="220"/>
    </row>
    <row r="3721" spans="1:7" x14ac:dyDescent="0.3">
      <c r="A3721" s="219"/>
      <c r="B3721" s="219"/>
      <c r="C3721" s="220"/>
      <c r="D3721" s="220"/>
      <c r="E3721" s="220"/>
      <c r="F3721" s="220"/>
      <c r="G3721" s="220"/>
    </row>
    <row r="3722" spans="1:7" x14ac:dyDescent="0.3">
      <c r="A3722" s="219"/>
      <c r="B3722" s="219"/>
      <c r="C3722" s="220"/>
      <c r="D3722" s="220"/>
      <c r="E3722" s="220"/>
      <c r="F3722" s="220"/>
      <c r="G3722" s="220"/>
    </row>
    <row r="3723" spans="1:7" x14ac:dyDescent="0.3">
      <c r="A3723" s="219"/>
      <c r="B3723" s="219"/>
      <c r="C3723" s="220"/>
      <c r="D3723" s="220"/>
      <c r="E3723" s="220"/>
      <c r="F3723" s="220"/>
      <c r="G3723" s="220"/>
    </row>
    <row r="3724" spans="1:7" x14ac:dyDescent="0.3">
      <c r="A3724" s="219"/>
      <c r="B3724" s="219"/>
      <c r="C3724" s="220"/>
      <c r="D3724" s="220"/>
      <c r="E3724" s="220"/>
      <c r="F3724" s="220"/>
      <c r="G3724" s="220"/>
    </row>
    <row r="3725" spans="1:7" x14ac:dyDescent="0.3">
      <c r="A3725" s="219"/>
      <c r="B3725" s="219"/>
      <c r="C3725" s="220"/>
      <c r="D3725" s="220"/>
      <c r="E3725" s="220"/>
      <c r="F3725" s="220"/>
      <c r="G3725" s="220"/>
    </row>
    <row r="3726" spans="1:7" x14ac:dyDescent="0.3">
      <c r="A3726" s="219"/>
      <c r="B3726" s="219"/>
      <c r="C3726" s="220"/>
      <c r="D3726" s="220"/>
      <c r="E3726" s="220"/>
      <c r="F3726" s="220"/>
      <c r="G3726" s="220"/>
    </row>
    <row r="3727" spans="1:7" x14ac:dyDescent="0.3">
      <c r="A3727" s="219"/>
      <c r="B3727" s="219"/>
      <c r="C3727" s="220"/>
      <c r="D3727" s="220"/>
      <c r="E3727" s="220"/>
      <c r="F3727" s="220"/>
      <c r="G3727" s="220"/>
    </row>
    <row r="3728" spans="1:7" x14ac:dyDescent="0.3">
      <c r="A3728" s="219"/>
      <c r="B3728" s="219"/>
      <c r="C3728" s="220"/>
      <c r="D3728" s="220"/>
      <c r="E3728" s="220"/>
      <c r="F3728" s="220"/>
      <c r="G3728" s="220"/>
    </row>
    <row r="3729" spans="1:7" x14ac:dyDescent="0.3">
      <c r="A3729" s="219"/>
      <c r="B3729" s="219"/>
      <c r="C3729" s="220"/>
      <c r="D3729" s="220"/>
      <c r="E3729" s="220"/>
      <c r="F3729" s="220"/>
      <c r="G3729" s="220"/>
    </row>
    <row r="3730" spans="1:7" x14ac:dyDescent="0.3">
      <c r="A3730" s="219"/>
      <c r="B3730" s="219"/>
      <c r="C3730" s="220"/>
      <c r="D3730" s="220"/>
      <c r="E3730" s="220"/>
      <c r="F3730" s="220"/>
      <c r="G3730" s="220"/>
    </row>
    <row r="3731" spans="1:7" x14ac:dyDescent="0.3">
      <c r="A3731" s="219"/>
      <c r="B3731" s="219"/>
      <c r="C3731" s="220"/>
      <c r="D3731" s="220"/>
      <c r="E3731" s="220"/>
      <c r="F3731" s="220"/>
      <c r="G3731" s="220"/>
    </row>
    <row r="3732" spans="1:7" x14ac:dyDescent="0.3">
      <c r="A3732" s="219"/>
      <c r="B3732" s="219"/>
      <c r="C3732" s="220"/>
      <c r="D3732" s="220"/>
      <c r="E3732" s="220"/>
      <c r="F3732" s="220"/>
      <c r="G3732" s="220"/>
    </row>
    <row r="3733" spans="1:7" x14ac:dyDescent="0.3">
      <c r="A3733" s="219"/>
      <c r="B3733" s="219"/>
      <c r="C3733" s="220"/>
      <c r="D3733" s="220"/>
      <c r="E3733" s="220"/>
      <c r="F3733" s="220"/>
      <c r="G3733" s="220"/>
    </row>
    <row r="3734" spans="1:7" x14ac:dyDescent="0.3">
      <c r="A3734" s="219"/>
      <c r="B3734" s="219"/>
      <c r="C3734" s="220"/>
      <c r="D3734" s="220"/>
      <c r="E3734" s="220"/>
      <c r="F3734" s="220"/>
      <c r="G3734" s="220"/>
    </row>
    <row r="3735" spans="1:7" x14ac:dyDescent="0.3">
      <c r="A3735" s="219"/>
      <c r="B3735" s="219"/>
      <c r="C3735" s="220"/>
      <c r="D3735" s="220"/>
      <c r="E3735" s="220"/>
      <c r="F3735" s="220"/>
      <c r="G3735" s="220"/>
    </row>
    <row r="3736" spans="1:7" x14ac:dyDescent="0.3">
      <c r="A3736" s="219"/>
      <c r="B3736" s="219"/>
      <c r="C3736" s="220"/>
      <c r="D3736" s="220"/>
      <c r="E3736" s="220"/>
      <c r="F3736" s="220"/>
      <c r="G3736" s="220"/>
    </row>
    <row r="3737" spans="1:7" x14ac:dyDescent="0.3">
      <c r="A3737" s="219"/>
      <c r="B3737" s="219"/>
      <c r="C3737" s="220"/>
      <c r="D3737" s="220"/>
      <c r="E3737" s="220"/>
      <c r="F3737" s="220"/>
      <c r="G3737" s="220"/>
    </row>
    <row r="3738" spans="1:7" x14ac:dyDescent="0.3">
      <c r="A3738" s="219"/>
      <c r="B3738" s="219"/>
      <c r="C3738" s="220"/>
      <c r="D3738" s="220"/>
      <c r="E3738" s="220"/>
      <c r="F3738" s="220"/>
      <c r="G3738" s="220"/>
    </row>
    <row r="3739" spans="1:7" x14ac:dyDescent="0.3">
      <c r="A3739" s="219"/>
      <c r="B3739" s="219"/>
      <c r="C3739" s="220"/>
      <c r="D3739" s="220"/>
      <c r="E3739" s="220"/>
      <c r="F3739" s="220"/>
      <c r="G3739" s="220"/>
    </row>
    <row r="3740" spans="1:7" x14ac:dyDescent="0.3">
      <c r="A3740" s="219"/>
      <c r="B3740" s="219"/>
      <c r="C3740" s="220"/>
      <c r="D3740" s="220"/>
      <c r="E3740" s="220"/>
      <c r="F3740" s="220"/>
      <c r="G3740" s="220"/>
    </row>
    <row r="3741" spans="1:7" x14ac:dyDescent="0.3">
      <c r="A3741" s="219"/>
      <c r="B3741" s="219"/>
      <c r="C3741" s="220"/>
      <c r="D3741" s="220"/>
      <c r="E3741" s="220"/>
      <c r="F3741" s="220"/>
      <c r="G3741" s="220"/>
    </row>
    <row r="3742" spans="1:7" x14ac:dyDescent="0.3">
      <c r="A3742" s="219"/>
      <c r="B3742" s="219"/>
      <c r="C3742" s="220"/>
      <c r="D3742" s="220"/>
      <c r="E3742" s="220"/>
      <c r="F3742" s="220"/>
      <c r="G3742" s="220"/>
    </row>
    <row r="3743" spans="1:7" x14ac:dyDescent="0.3">
      <c r="A3743" s="219"/>
      <c r="B3743" s="219"/>
      <c r="C3743" s="220"/>
      <c r="D3743" s="220"/>
      <c r="E3743" s="220"/>
      <c r="F3743" s="220"/>
      <c r="G3743" s="220"/>
    </row>
    <row r="3744" spans="1:7" x14ac:dyDescent="0.3">
      <c r="A3744" s="219"/>
      <c r="B3744" s="219"/>
      <c r="C3744" s="220"/>
      <c r="D3744" s="220"/>
      <c r="E3744" s="220"/>
      <c r="F3744" s="220"/>
      <c r="G3744" s="220"/>
    </row>
    <row r="3745" spans="1:7" x14ac:dyDescent="0.3">
      <c r="A3745" s="219"/>
      <c r="B3745" s="219"/>
      <c r="C3745" s="220"/>
      <c r="D3745" s="220"/>
      <c r="E3745" s="220"/>
      <c r="F3745" s="220"/>
      <c r="G3745" s="220"/>
    </row>
    <row r="3746" spans="1:7" x14ac:dyDescent="0.3">
      <c r="A3746" s="219"/>
      <c r="B3746" s="219"/>
      <c r="C3746" s="220"/>
      <c r="D3746" s="220"/>
      <c r="E3746" s="220"/>
      <c r="F3746" s="220"/>
      <c r="G3746" s="220"/>
    </row>
    <row r="3747" spans="1:7" x14ac:dyDescent="0.3">
      <c r="A3747" s="219"/>
      <c r="B3747" s="219"/>
      <c r="C3747" s="220"/>
      <c r="D3747" s="220"/>
      <c r="E3747" s="220"/>
      <c r="F3747" s="220"/>
      <c r="G3747" s="220"/>
    </row>
    <row r="3748" spans="1:7" x14ac:dyDescent="0.3">
      <c r="A3748" s="219"/>
      <c r="B3748" s="219"/>
      <c r="C3748" s="220"/>
      <c r="D3748" s="220"/>
      <c r="E3748" s="220"/>
      <c r="F3748" s="220"/>
      <c r="G3748" s="220"/>
    </row>
    <row r="3749" spans="1:7" x14ac:dyDescent="0.3">
      <c r="A3749" s="219"/>
      <c r="B3749" s="219"/>
      <c r="C3749" s="220"/>
      <c r="D3749" s="220"/>
      <c r="E3749" s="220"/>
      <c r="F3749" s="220"/>
      <c r="G3749" s="220"/>
    </row>
    <row r="3750" spans="1:7" x14ac:dyDescent="0.3">
      <c r="A3750" s="219"/>
      <c r="B3750" s="219"/>
      <c r="C3750" s="220"/>
      <c r="D3750" s="220"/>
      <c r="E3750" s="220"/>
      <c r="F3750" s="220"/>
      <c r="G3750" s="220"/>
    </row>
    <row r="3751" spans="1:7" x14ac:dyDescent="0.3">
      <c r="A3751" s="219"/>
      <c r="B3751" s="219"/>
      <c r="C3751" s="220"/>
      <c r="D3751" s="220"/>
      <c r="E3751" s="220"/>
      <c r="F3751" s="220"/>
      <c r="G3751" s="220"/>
    </row>
    <row r="3752" spans="1:7" x14ac:dyDescent="0.3">
      <c r="A3752" s="219"/>
      <c r="B3752" s="219"/>
      <c r="C3752" s="220"/>
      <c r="D3752" s="220"/>
      <c r="E3752" s="220"/>
      <c r="F3752" s="220"/>
      <c r="G3752" s="220"/>
    </row>
    <row r="3753" spans="1:7" x14ac:dyDescent="0.3">
      <c r="A3753" s="219"/>
      <c r="B3753" s="219"/>
      <c r="C3753" s="220"/>
      <c r="D3753" s="220"/>
      <c r="E3753" s="220"/>
      <c r="F3753" s="220"/>
      <c r="G3753" s="220"/>
    </row>
    <row r="3754" spans="1:7" x14ac:dyDescent="0.3">
      <c r="A3754" s="219"/>
      <c r="B3754" s="219"/>
      <c r="C3754" s="220"/>
      <c r="D3754" s="220"/>
      <c r="E3754" s="220"/>
      <c r="F3754" s="220"/>
      <c r="G3754" s="220"/>
    </row>
    <row r="3755" spans="1:7" x14ac:dyDescent="0.3">
      <c r="A3755" s="219"/>
      <c r="B3755" s="219"/>
      <c r="C3755" s="220"/>
      <c r="D3755" s="220"/>
      <c r="E3755" s="220"/>
      <c r="F3755" s="220"/>
      <c r="G3755" s="220"/>
    </row>
    <row r="3756" spans="1:7" x14ac:dyDescent="0.3">
      <c r="A3756" s="219"/>
      <c r="B3756" s="219"/>
      <c r="C3756" s="220"/>
      <c r="D3756" s="220"/>
      <c r="E3756" s="220"/>
      <c r="F3756" s="220"/>
      <c r="G3756" s="220"/>
    </row>
    <row r="3757" spans="1:7" x14ac:dyDescent="0.3">
      <c r="A3757" s="219"/>
      <c r="B3757" s="219"/>
      <c r="C3757" s="220"/>
      <c r="D3757" s="220"/>
      <c r="E3757" s="220"/>
      <c r="F3757" s="220"/>
      <c r="G3757" s="220"/>
    </row>
    <row r="3758" spans="1:7" x14ac:dyDescent="0.3">
      <c r="A3758" s="219"/>
      <c r="B3758" s="219"/>
      <c r="C3758" s="220"/>
      <c r="D3758" s="220"/>
      <c r="E3758" s="220"/>
      <c r="F3758" s="220"/>
      <c r="G3758" s="220"/>
    </row>
    <row r="3759" spans="1:7" x14ac:dyDescent="0.3">
      <c r="A3759" s="219"/>
      <c r="B3759" s="219"/>
      <c r="C3759" s="220"/>
      <c r="D3759" s="220"/>
      <c r="E3759" s="220"/>
      <c r="F3759" s="220"/>
      <c r="G3759" s="220"/>
    </row>
    <row r="3760" spans="1:7" x14ac:dyDescent="0.3">
      <c r="A3760" s="219"/>
      <c r="B3760" s="219"/>
      <c r="C3760" s="220"/>
      <c r="D3760" s="220"/>
      <c r="E3760" s="220"/>
      <c r="F3760" s="220"/>
      <c r="G3760" s="220"/>
    </row>
    <row r="3761" spans="1:7" x14ac:dyDescent="0.3">
      <c r="A3761" s="219"/>
      <c r="B3761" s="219"/>
      <c r="C3761" s="220"/>
      <c r="D3761" s="220"/>
      <c r="E3761" s="220"/>
      <c r="F3761" s="220"/>
      <c r="G3761" s="220"/>
    </row>
    <row r="3762" spans="1:7" x14ac:dyDescent="0.3">
      <c r="A3762" s="219"/>
      <c r="B3762" s="219"/>
      <c r="C3762" s="220"/>
      <c r="D3762" s="220"/>
      <c r="E3762" s="220"/>
      <c r="F3762" s="220"/>
      <c r="G3762" s="220"/>
    </row>
    <row r="3763" spans="1:7" x14ac:dyDescent="0.3">
      <c r="A3763" s="219"/>
      <c r="B3763" s="219"/>
      <c r="C3763" s="220"/>
      <c r="D3763" s="220"/>
      <c r="E3763" s="220"/>
      <c r="F3763" s="220"/>
      <c r="G3763" s="220"/>
    </row>
    <row r="3764" spans="1:7" x14ac:dyDescent="0.3">
      <c r="A3764" s="219"/>
      <c r="B3764" s="219"/>
      <c r="C3764" s="220"/>
      <c r="D3764" s="220"/>
      <c r="E3764" s="220"/>
      <c r="F3764" s="220"/>
      <c r="G3764" s="220"/>
    </row>
    <row r="3765" spans="1:7" x14ac:dyDescent="0.3">
      <c r="A3765" s="219"/>
      <c r="B3765" s="219"/>
      <c r="C3765" s="220"/>
      <c r="D3765" s="220"/>
      <c r="E3765" s="220"/>
      <c r="F3765" s="220"/>
      <c r="G3765" s="220"/>
    </row>
    <row r="3766" spans="1:7" x14ac:dyDescent="0.3">
      <c r="A3766" s="219"/>
      <c r="B3766" s="219"/>
      <c r="C3766" s="220"/>
      <c r="D3766" s="220"/>
      <c r="E3766" s="220"/>
      <c r="F3766" s="220"/>
      <c r="G3766" s="220"/>
    </row>
    <row r="3767" spans="1:7" x14ac:dyDescent="0.3">
      <c r="A3767" s="219"/>
      <c r="B3767" s="219"/>
      <c r="C3767" s="220"/>
      <c r="D3767" s="220"/>
      <c r="E3767" s="220"/>
      <c r="F3767" s="220"/>
      <c r="G3767" s="220"/>
    </row>
    <row r="3768" spans="1:7" x14ac:dyDescent="0.3">
      <c r="A3768" s="219"/>
      <c r="B3768" s="219"/>
      <c r="C3768" s="220"/>
      <c r="D3768" s="220"/>
      <c r="E3768" s="220"/>
      <c r="F3768" s="220"/>
      <c r="G3768" s="220"/>
    </row>
    <row r="3769" spans="1:7" x14ac:dyDescent="0.3">
      <c r="A3769" s="219"/>
      <c r="B3769" s="219"/>
      <c r="C3769" s="220"/>
      <c r="D3769" s="220"/>
      <c r="E3769" s="220"/>
      <c r="F3769" s="220"/>
      <c r="G3769" s="220"/>
    </row>
    <row r="3770" spans="1:7" x14ac:dyDescent="0.3">
      <c r="A3770" s="219"/>
      <c r="B3770" s="219"/>
      <c r="C3770" s="220"/>
      <c r="D3770" s="220"/>
      <c r="E3770" s="220"/>
      <c r="F3770" s="220"/>
      <c r="G3770" s="220"/>
    </row>
    <row r="3771" spans="1:7" x14ac:dyDescent="0.3">
      <c r="A3771" s="219"/>
      <c r="B3771" s="219"/>
      <c r="C3771" s="220"/>
      <c r="D3771" s="220"/>
      <c r="E3771" s="220"/>
      <c r="F3771" s="220"/>
      <c r="G3771" s="220"/>
    </row>
    <row r="3772" spans="1:7" x14ac:dyDescent="0.3">
      <c r="A3772" s="219"/>
      <c r="B3772" s="219"/>
      <c r="C3772" s="220"/>
      <c r="D3772" s="220"/>
      <c r="E3772" s="220"/>
      <c r="F3772" s="220"/>
      <c r="G3772" s="220"/>
    </row>
    <row r="3773" spans="1:7" x14ac:dyDescent="0.3">
      <c r="A3773" s="219"/>
      <c r="B3773" s="219"/>
      <c r="C3773" s="220"/>
      <c r="D3773" s="220"/>
      <c r="E3773" s="220"/>
      <c r="F3773" s="220"/>
      <c r="G3773" s="220"/>
    </row>
    <row r="3774" spans="1:7" x14ac:dyDescent="0.3">
      <c r="A3774" s="219"/>
      <c r="B3774" s="219"/>
      <c r="C3774" s="220"/>
      <c r="D3774" s="220"/>
      <c r="E3774" s="220"/>
      <c r="F3774" s="220"/>
      <c r="G3774" s="220"/>
    </row>
    <row r="3775" spans="1:7" x14ac:dyDescent="0.3">
      <c r="A3775" s="219"/>
      <c r="B3775" s="219"/>
      <c r="C3775" s="220"/>
      <c r="D3775" s="220"/>
      <c r="E3775" s="220"/>
      <c r="F3775" s="220"/>
      <c r="G3775" s="220"/>
    </row>
    <row r="3776" spans="1:7" x14ac:dyDescent="0.3">
      <c r="A3776" s="219"/>
      <c r="B3776" s="219"/>
      <c r="C3776" s="220"/>
      <c r="D3776" s="220"/>
      <c r="E3776" s="220"/>
      <c r="F3776" s="220"/>
      <c r="G3776" s="220"/>
    </row>
    <row r="3777" spans="1:7" x14ac:dyDescent="0.3">
      <c r="A3777" s="219"/>
      <c r="B3777" s="219"/>
      <c r="C3777" s="220"/>
      <c r="D3777" s="220"/>
      <c r="E3777" s="220"/>
      <c r="F3777" s="220"/>
      <c r="G3777" s="220"/>
    </row>
    <row r="3778" spans="1:7" x14ac:dyDescent="0.3">
      <c r="A3778" s="219"/>
      <c r="B3778" s="219"/>
      <c r="C3778" s="220"/>
      <c r="D3778" s="220"/>
      <c r="E3778" s="220"/>
      <c r="F3778" s="220"/>
      <c r="G3778" s="220"/>
    </row>
    <row r="3779" spans="1:7" x14ac:dyDescent="0.3">
      <c r="A3779" s="219"/>
      <c r="B3779" s="219"/>
      <c r="C3779" s="220"/>
      <c r="D3779" s="220"/>
      <c r="E3779" s="220"/>
      <c r="F3779" s="220"/>
      <c r="G3779" s="220"/>
    </row>
    <row r="3780" spans="1:7" x14ac:dyDescent="0.3">
      <c r="A3780" s="219"/>
      <c r="B3780" s="219"/>
      <c r="C3780" s="220"/>
      <c r="D3780" s="220"/>
      <c r="E3780" s="220"/>
      <c r="F3780" s="220"/>
      <c r="G3780" s="220"/>
    </row>
    <row r="3781" spans="1:7" x14ac:dyDescent="0.3">
      <c r="A3781" s="219"/>
      <c r="B3781" s="219"/>
      <c r="C3781" s="220"/>
      <c r="D3781" s="220"/>
      <c r="E3781" s="220"/>
      <c r="F3781" s="220"/>
      <c r="G3781" s="220"/>
    </row>
    <row r="3782" spans="1:7" x14ac:dyDescent="0.3">
      <c r="A3782" s="219"/>
      <c r="B3782" s="219"/>
      <c r="C3782" s="220"/>
      <c r="D3782" s="220"/>
      <c r="E3782" s="220"/>
      <c r="F3782" s="220"/>
      <c r="G3782" s="220"/>
    </row>
    <row r="3783" spans="1:7" x14ac:dyDescent="0.3">
      <c r="A3783" s="219"/>
      <c r="B3783" s="219"/>
      <c r="C3783" s="220"/>
      <c r="D3783" s="220"/>
      <c r="E3783" s="220"/>
      <c r="F3783" s="220"/>
      <c r="G3783" s="220"/>
    </row>
    <row r="3784" spans="1:7" x14ac:dyDescent="0.3">
      <c r="A3784" s="219"/>
      <c r="B3784" s="219"/>
      <c r="C3784" s="220"/>
      <c r="D3784" s="220"/>
      <c r="E3784" s="220"/>
      <c r="F3784" s="220"/>
      <c r="G3784" s="220"/>
    </row>
    <row r="3785" spans="1:7" x14ac:dyDescent="0.3">
      <c r="A3785" s="219"/>
      <c r="B3785" s="219"/>
      <c r="C3785" s="220"/>
      <c r="D3785" s="220"/>
      <c r="E3785" s="220"/>
      <c r="F3785" s="220"/>
      <c r="G3785" s="220"/>
    </row>
    <row r="3786" spans="1:7" x14ac:dyDescent="0.3">
      <c r="A3786" s="219"/>
      <c r="B3786" s="219"/>
      <c r="C3786" s="220"/>
      <c r="D3786" s="220"/>
      <c r="E3786" s="220"/>
      <c r="F3786" s="220"/>
      <c r="G3786" s="220"/>
    </row>
    <row r="3787" spans="1:7" x14ac:dyDescent="0.3">
      <c r="A3787" s="219"/>
      <c r="B3787" s="219"/>
      <c r="C3787" s="220"/>
      <c r="D3787" s="220"/>
      <c r="E3787" s="220"/>
      <c r="F3787" s="220"/>
      <c r="G3787" s="220"/>
    </row>
    <row r="3788" spans="1:7" x14ac:dyDescent="0.3">
      <c r="A3788" s="219"/>
      <c r="B3788" s="219"/>
      <c r="C3788" s="220"/>
      <c r="D3788" s="220"/>
      <c r="E3788" s="220"/>
      <c r="F3788" s="220"/>
      <c r="G3788" s="220"/>
    </row>
    <row r="3789" spans="1:7" x14ac:dyDescent="0.3">
      <c r="A3789" s="219"/>
      <c r="B3789" s="219"/>
      <c r="C3789" s="220"/>
      <c r="D3789" s="220"/>
      <c r="E3789" s="220"/>
      <c r="F3789" s="220"/>
      <c r="G3789" s="220"/>
    </row>
    <row r="3790" spans="1:7" x14ac:dyDescent="0.3">
      <c r="A3790" s="219"/>
      <c r="B3790" s="219"/>
      <c r="C3790" s="220"/>
      <c r="D3790" s="220"/>
      <c r="E3790" s="220"/>
      <c r="F3790" s="220"/>
      <c r="G3790" s="220"/>
    </row>
    <row r="3791" spans="1:7" x14ac:dyDescent="0.3">
      <c r="A3791" s="219"/>
      <c r="B3791" s="219"/>
      <c r="C3791" s="220"/>
      <c r="D3791" s="220"/>
      <c r="E3791" s="220"/>
      <c r="F3791" s="220"/>
      <c r="G3791" s="220"/>
    </row>
    <row r="3792" spans="1:7" x14ac:dyDescent="0.3">
      <c r="A3792" s="219"/>
      <c r="B3792" s="219"/>
      <c r="C3792" s="220"/>
      <c r="D3792" s="220"/>
      <c r="E3792" s="220"/>
      <c r="F3792" s="220"/>
      <c r="G3792" s="220"/>
    </row>
    <row r="3793" spans="1:7" x14ac:dyDescent="0.3">
      <c r="A3793" s="219"/>
      <c r="B3793" s="219"/>
      <c r="C3793" s="220"/>
      <c r="D3793" s="220"/>
      <c r="E3793" s="220"/>
      <c r="F3793" s="220"/>
      <c r="G3793" s="220"/>
    </row>
    <row r="3794" spans="1:7" x14ac:dyDescent="0.3">
      <c r="A3794" s="219"/>
      <c r="B3794" s="219"/>
      <c r="C3794" s="220"/>
      <c r="D3794" s="220"/>
      <c r="E3794" s="220"/>
      <c r="F3794" s="220"/>
      <c r="G3794" s="220"/>
    </row>
    <row r="3795" spans="1:7" x14ac:dyDescent="0.3">
      <c r="A3795" s="219"/>
      <c r="B3795" s="219"/>
      <c r="C3795" s="220"/>
      <c r="D3795" s="220"/>
      <c r="E3795" s="220"/>
      <c r="F3795" s="220"/>
      <c r="G3795" s="220"/>
    </row>
    <row r="3796" spans="1:7" x14ac:dyDescent="0.3">
      <c r="A3796" s="219"/>
      <c r="B3796" s="219"/>
      <c r="C3796" s="220"/>
      <c r="D3796" s="220"/>
      <c r="E3796" s="220"/>
      <c r="F3796" s="220"/>
      <c r="G3796" s="220"/>
    </row>
    <row r="3797" spans="1:7" x14ac:dyDescent="0.3">
      <c r="A3797" s="219"/>
      <c r="B3797" s="219"/>
      <c r="C3797" s="220"/>
      <c r="D3797" s="220"/>
      <c r="E3797" s="220"/>
      <c r="F3797" s="220"/>
      <c r="G3797" s="220"/>
    </row>
    <row r="3798" spans="1:7" x14ac:dyDescent="0.3">
      <c r="A3798" s="219"/>
      <c r="B3798" s="219"/>
      <c r="C3798" s="220"/>
      <c r="D3798" s="220"/>
      <c r="E3798" s="220"/>
      <c r="F3798" s="220"/>
      <c r="G3798" s="220"/>
    </row>
    <row r="3799" spans="1:7" x14ac:dyDescent="0.3">
      <c r="A3799" s="219"/>
      <c r="B3799" s="219"/>
      <c r="C3799" s="220"/>
      <c r="D3799" s="220"/>
      <c r="E3799" s="220"/>
      <c r="F3799" s="220"/>
      <c r="G3799" s="220"/>
    </row>
    <row r="3800" spans="1:7" x14ac:dyDescent="0.3">
      <c r="A3800" s="219"/>
      <c r="B3800" s="219"/>
      <c r="C3800" s="220"/>
      <c r="D3800" s="220"/>
      <c r="E3800" s="220"/>
      <c r="F3800" s="220"/>
      <c r="G3800" s="220"/>
    </row>
    <row r="3801" spans="1:7" x14ac:dyDescent="0.3">
      <c r="A3801" s="219"/>
      <c r="B3801" s="219"/>
      <c r="C3801" s="220"/>
      <c r="D3801" s="220"/>
      <c r="E3801" s="220"/>
      <c r="F3801" s="220"/>
      <c r="G3801" s="220"/>
    </row>
    <row r="3802" spans="1:7" x14ac:dyDescent="0.3">
      <c r="A3802" s="219"/>
      <c r="B3802" s="219"/>
      <c r="C3802" s="220"/>
      <c r="D3802" s="220"/>
      <c r="E3802" s="220"/>
      <c r="F3802" s="220"/>
      <c r="G3802" s="220"/>
    </row>
    <row r="3803" spans="1:7" x14ac:dyDescent="0.3">
      <c r="A3803" s="219"/>
      <c r="B3803" s="219"/>
      <c r="C3803" s="220"/>
      <c r="D3803" s="220"/>
      <c r="E3803" s="220"/>
      <c r="F3803" s="220"/>
      <c r="G3803" s="220"/>
    </row>
    <row r="3804" spans="1:7" x14ac:dyDescent="0.3">
      <c r="A3804" s="219"/>
      <c r="B3804" s="219"/>
      <c r="C3804" s="220"/>
      <c r="D3804" s="220"/>
      <c r="E3804" s="220"/>
      <c r="F3804" s="220"/>
      <c r="G3804" s="220"/>
    </row>
    <row r="3805" spans="1:7" x14ac:dyDescent="0.3">
      <c r="A3805" s="219"/>
      <c r="B3805" s="219"/>
      <c r="C3805" s="220"/>
      <c r="D3805" s="220"/>
      <c r="E3805" s="220"/>
      <c r="F3805" s="220"/>
      <c r="G3805" s="220"/>
    </row>
    <row r="3806" spans="1:7" x14ac:dyDescent="0.3">
      <c r="A3806" s="219"/>
      <c r="B3806" s="219"/>
      <c r="C3806" s="220"/>
      <c r="D3806" s="220"/>
      <c r="E3806" s="220"/>
      <c r="F3806" s="220"/>
      <c r="G3806" s="220"/>
    </row>
    <row r="3807" spans="1:7" x14ac:dyDescent="0.3">
      <c r="A3807" s="219"/>
      <c r="B3807" s="219"/>
      <c r="C3807" s="220"/>
      <c r="D3807" s="220"/>
      <c r="E3807" s="220"/>
      <c r="F3807" s="220"/>
      <c r="G3807" s="220"/>
    </row>
    <row r="3808" spans="1:7" x14ac:dyDescent="0.3">
      <c r="A3808" s="219"/>
      <c r="B3808" s="219"/>
      <c r="C3808" s="220"/>
      <c r="D3808" s="220"/>
      <c r="E3808" s="220"/>
      <c r="F3808" s="220"/>
      <c r="G3808" s="220"/>
    </row>
    <row r="3809" spans="1:7" x14ac:dyDescent="0.3">
      <c r="A3809" s="219"/>
      <c r="B3809" s="219"/>
      <c r="C3809" s="220"/>
      <c r="D3809" s="220"/>
      <c r="E3809" s="220"/>
      <c r="F3809" s="220"/>
      <c r="G3809" s="220"/>
    </row>
    <row r="3810" spans="1:7" x14ac:dyDescent="0.3">
      <c r="A3810" s="219"/>
      <c r="B3810" s="219"/>
      <c r="C3810" s="220"/>
      <c r="D3810" s="220"/>
      <c r="E3810" s="220"/>
      <c r="F3810" s="220"/>
      <c r="G3810" s="220"/>
    </row>
    <row r="3811" spans="1:7" x14ac:dyDescent="0.3">
      <c r="A3811" s="219"/>
      <c r="B3811" s="219"/>
      <c r="C3811" s="220"/>
      <c r="D3811" s="220"/>
      <c r="E3811" s="220"/>
      <c r="F3811" s="220"/>
      <c r="G3811" s="220"/>
    </row>
    <row r="3812" spans="1:7" x14ac:dyDescent="0.3">
      <c r="A3812" s="219"/>
      <c r="B3812" s="219"/>
      <c r="C3812" s="220"/>
      <c r="D3812" s="220"/>
      <c r="E3812" s="220"/>
      <c r="F3812" s="220"/>
      <c r="G3812" s="220"/>
    </row>
    <row r="3813" spans="1:7" x14ac:dyDescent="0.3">
      <c r="A3813" s="219"/>
      <c r="B3813" s="219"/>
      <c r="C3813" s="220"/>
      <c r="D3813" s="220"/>
      <c r="E3813" s="220"/>
      <c r="F3813" s="220"/>
      <c r="G3813" s="220"/>
    </row>
    <row r="3814" spans="1:7" x14ac:dyDescent="0.3">
      <c r="A3814" s="219"/>
      <c r="B3814" s="219"/>
      <c r="C3814" s="220"/>
      <c r="D3814" s="220"/>
      <c r="E3814" s="220"/>
      <c r="F3814" s="220"/>
      <c r="G3814" s="220"/>
    </row>
    <row r="3815" spans="1:7" x14ac:dyDescent="0.3">
      <c r="A3815" s="219"/>
      <c r="B3815" s="219"/>
      <c r="C3815" s="220"/>
      <c r="D3815" s="220"/>
      <c r="E3815" s="220"/>
      <c r="F3815" s="220"/>
      <c r="G3815" s="220"/>
    </row>
    <row r="3816" spans="1:7" x14ac:dyDescent="0.3">
      <c r="A3816" s="219"/>
      <c r="B3816" s="219"/>
      <c r="C3816" s="220"/>
      <c r="D3816" s="220"/>
      <c r="E3816" s="220"/>
      <c r="F3816" s="220"/>
      <c r="G3816" s="220"/>
    </row>
    <row r="3817" spans="1:7" x14ac:dyDescent="0.3">
      <c r="A3817" s="219"/>
      <c r="B3817" s="219"/>
      <c r="C3817" s="220"/>
      <c r="D3817" s="220"/>
      <c r="E3817" s="220"/>
      <c r="F3817" s="220"/>
      <c r="G3817" s="220"/>
    </row>
    <row r="3818" spans="1:7" x14ac:dyDescent="0.3">
      <c r="A3818" s="219"/>
      <c r="B3818" s="219"/>
      <c r="C3818" s="220"/>
      <c r="D3818" s="220"/>
      <c r="E3818" s="220"/>
      <c r="F3818" s="220"/>
      <c r="G3818" s="220"/>
    </row>
    <row r="3819" spans="1:7" x14ac:dyDescent="0.3">
      <c r="A3819" s="219"/>
      <c r="B3819" s="219"/>
      <c r="C3819" s="220"/>
      <c r="D3819" s="220"/>
      <c r="E3819" s="220"/>
      <c r="F3819" s="220"/>
      <c r="G3819" s="220"/>
    </row>
    <row r="3820" spans="1:7" x14ac:dyDescent="0.3">
      <c r="A3820" s="219"/>
      <c r="B3820" s="219"/>
      <c r="C3820" s="220"/>
      <c r="D3820" s="220"/>
      <c r="E3820" s="220"/>
      <c r="F3820" s="220"/>
      <c r="G3820" s="220"/>
    </row>
    <row r="3821" spans="1:7" x14ac:dyDescent="0.3">
      <c r="A3821" s="219"/>
      <c r="B3821" s="219"/>
      <c r="C3821" s="220"/>
      <c r="D3821" s="220"/>
      <c r="E3821" s="220"/>
      <c r="F3821" s="220"/>
      <c r="G3821" s="220"/>
    </row>
    <row r="3822" spans="1:7" x14ac:dyDescent="0.3">
      <c r="A3822" s="219"/>
      <c r="B3822" s="219"/>
      <c r="C3822" s="220"/>
      <c r="D3822" s="220"/>
      <c r="E3822" s="220"/>
      <c r="F3822" s="220"/>
      <c r="G3822" s="220"/>
    </row>
    <row r="3823" spans="1:7" x14ac:dyDescent="0.3">
      <c r="A3823" s="219"/>
      <c r="B3823" s="219"/>
      <c r="C3823" s="220"/>
      <c r="D3823" s="220"/>
      <c r="E3823" s="220"/>
      <c r="F3823" s="220"/>
      <c r="G3823" s="220"/>
    </row>
    <row r="3824" spans="1:7" x14ac:dyDescent="0.3">
      <c r="A3824" s="219"/>
      <c r="B3824" s="219"/>
      <c r="C3824" s="220"/>
      <c r="D3824" s="220"/>
      <c r="E3824" s="220"/>
      <c r="F3824" s="220"/>
      <c r="G3824" s="220"/>
    </row>
    <row r="3825" spans="1:7" x14ac:dyDescent="0.3">
      <c r="A3825" s="219"/>
      <c r="B3825" s="219"/>
      <c r="C3825" s="220"/>
      <c r="D3825" s="220"/>
      <c r="E3825" s="220"/>
      <c r="F3825" s="220"/>
      <c r="G3825" s="220"/>
    </row>
    <row r="3826" spans="1:7" x14ac:dyDescent="0.3">
      <c r="A3826" s="219"/>
      <c r="B3826" s="219"/>
      <c r="C3826" s="220"/>
      <c r="D3826" s="220"/>
      <c r="E3826" s="220"/>
      <c r="F3826" s="220"/>
      <c r="G3826" s="220"/>
    </row>
    <row r="3827" spans="1:7" x14ac:dyDescent="0.3">
      <c r="A3827" s="219"/>
      <c r="B3827" s="219"/>
      <c r="C3827" s="220"/>
      <c r="D3827" s="220"/>
      <c r="E3827" s="220"/>
      <c r="F3827" s="220"/>
      <c r="G3827" s="220"/>
    </row>
    <row r="3828" spans="1:7" x14ac:dyDescent="0.3">
      <c r="A3828" s="219"/>
      <c r="B3828" s="219"/>
      <c r="C3828" s="220"/>
      <c r="D3828" s="220"/>
      <c r="E3828" s="220"/>
      <c r="F3828" s="220"/>
      <c r="G3828" s="220"/>
    </row>
    <row r="3829" spans="1:7" x14ac:dyDescent="0.3">
      <c r="A3829" s="219"/>
      <c r="B3829" s="219"/>
      <c r="C3829" s="220"/>
      <c r="D3829" s="220"/>
      <c r="E3829" s="220"/>
      <c r="F3829" s="220"/>
      <c r="G3829" s="220"/>
    </row>
    <row r="3830" spans="1:7" x14ac:dyDescent="0.3">
      <c r="A3830" s="219"/>
      <c r="B3830" s="219"/>
      <c r="C3830" s="220"/>
      <c r="D3830" s="220"/>
      <c r="E3830" s="220"/>
      <c r="F3830" s="220"/>
      <c r="G3830" s="220"/>
    </row>
    <row r="3831" spans="1:7" x14ac:dyDescent="0.3">
      <c r="A3831" s="219"/>
      <c r="B3831" s="219"/>
      <c r="C3831" s="220"/>
      <c r="D3831" s="220"/>
      <c r="E3831" s="220"/>
      <c r="F3831" s="220"/>
      <c r="G3831" s="220"/>
    </row>
    <row r="3832" spans="1:7" x14ac:dyDescent="0.3">
      <c r="A3832" s="219"/>
      <c r="B3832" s="219"/>
      <c r="C3832" s="220"/>
      <c r="D3832" s="220"/>
      <c r="E3832" s="220"/>
      <c r="F3832" s="220"/>
      <c r="G3832" s="220"/>
    </row>
    <row r="3833" spans="1:7" x14ac:dyDescent="0.3">
      <c r="A3833" s="219"/>
      <c r="B3833" s="219"/>
      <c r="C3833" s="220"/>
      <c r="D3833" s="220"/>
      <c r="E3833" s="220"/>
      <c r="F3833" s="220"/>
      <c r="G3833" s="220"/>
    </row>
    <row r="3834" spans="1:7" x14ac:dyDescent="0.3">
      <c r="A3834" s="219"/>
      <c r="B3834" s="219"/>
      <c r="C3834" s="220"/>
      <c r="D3834" s="220"/>
      <c r="E3834" s="220"/>
      <c r="F3834" s="220"/>
      <c r="G3834" s="220"/>
    </row>
    <row r="3835" spans="1:7" x14ac:dyDescent="0.3">
      <c r="A3835" s="219"/>
      <c r="B3835" s="219"/>
      <c r="C3835" s="220"/>
      <c r="D3835" s="220"/>
      <c r="E3835" s="220"/>
      <c r="F3835" s="220"/>
      <c r="G3835" s="220"/>
    </row>
    <row r="3836" spans="1:7" x14ac:dyDescent="0.3">
      <c r="A3836" s="219"/>
      <c r="B3836" s="219"/>
      <c r="C3836" s="220"/>
      <c r="D3836" s="220"/>
      <c r="E3836" s="220"/>
      <c r="F3836" s="220"/>
      <c r="G3836" s="220"/>
    </row>
    <row r="3837" spans="1:7" x14ac:dyDescent="0.3">
      <c r="A3837" s="219"/>
      <c r="B3837" s="219"/>
      <c r="C3837" s="220"/>
      <c r="D3837" s="220"/>
      <c r="E3837" s="220"/>
      <c r="F3837" s="220"/>
      <c r="G3837" s="220"/>
    </row>
    <row r="3838" spans="1:7" x14ac:dyDescent="0.3">
      <c r="A3838" s="219"/>
      <c r="B3838" s="219"/>
      <c r="C3838" s="220"/>
      <c r="D3838" s="220"/>
      <c r="E3838" s="220"/>
      <c r="F3838" s="220"/>
      <c r="G3838" s="220"/>
    </row>
    <row r="3839" spans="1:7" x14ac:dyDescent="0.3">
      <c r="A3839" s="219"/>
      <c r="B3839" s="219"/>
      <c r="C3839" s="220"/>
      <c r="D3839" s="220"/>
      <c r="E3839" s="220"/>
      <c r="F3839" s="220"/>
      <c r="G3839" s="220"/>
    </row>
    <row r="3840" spans="1:7" x14ac:dyDescent="0.3">
      <c r="A3840" s="219"/>
      <c r="B3840" s="219"/>
      <c r="C3840" s="220"/>
      <c r="D3840" s="220"/>
      <c r="E3840" s="220"/>
      <c r="F3840" s="220"/>
      <c r="G3840" s="220"/>
    </row>
    <row r="3841" spans="1:7" x14ac:dyDescent="0.3">
      <c r="A3841" s="219"/>
      <c r="B3841" s="219"/>
      <c r="C3841" s="220"/>
      <c r="D3841" s="220"/>
      <c r="E3841" s="220"/>
      <c r="F3841" s="220"/>
      <c r="G3841" s="220"/>
    </row>
    <row r="3842" spans="1:7" x14ac:dyDescent="0.3">
      <c r="A3842" s="219"/>
      <c r="B3842" s="219"/>
      <c r="C3842" s="220"/>
      <c r="D3842" s="220"/>
      <c r="E3842" s="220"/>
      <c r="F3842" s="220"/>
      <c r="G3842" s="220"/>
    </row>
    <row r="3843" spans="1:7" x14ac:dyDescent="0.3">
      <c r="A3843" s="219"/>
      <c r="B3843" s="219"/>
      <c r="C3843" s="220"/>
      <c r="D3843" s="220"/>
      <c r="E3843" s="220"/>
      <c r="F3843" s="220"/>
      <c r="G3843" s="220"/>
    </row>
    <row r="3844" spans="1:7" x14ac:dyDescent="0.3">
      <c r="A3844" s="219"/>
      <c r="B3844" s="219"/>
      <c r="C3844" s="220"/>
      <c r="D3844" s="220"/>
      <c r="E3844" s="220"/>
      <c r="F3844" s="220"/>
      <c r="G3844" s="220"/>
    </row>
    <row r="3845" spans="1:7" x14ac:dyDescent="0.3">
      <c r="A3845" s="219"/>
      <c r="B3845" s="219"/>
      <c r="C3845" s="220"/>
      <c r="D3845" s="220"/>
      <c r="E3845" s="220"/>
      <c r="F3845" s="220"/>
      <c r="G3845" s="220"/>
    </row>
    <row r="3846" spans="1:7" x14ac:dyDescent="0.3">
      <c r="A3846" s="219"/>
      <c r="B3846" s="219"/>
      <c r="C3846" s="220"/>
      <c r="D3846" s="220"/>
      <c r="E3846" s="220"/>
      <c r="F3846" s="220"/>
      <c r="G3846" s="220"/>
    </row>
    <row r="3847" spans="1:7" x14ac:dyDescent="0.3">
      <c r="A3847" s="219"/>
      <c r="B3847" s="219"/>
      <c r="C3847" s="220"/>
      <c r="D3847" s="220"/>
      <c r="E3847" s="220"/>
      <c r="F3847" s="220"/>
      <c r="G3847" s="220"/>
    </row>
    <row r="3848" spans="1:7" x14ac:dyDescent="0.3">
      <c r="A3848" s="219"/>
      <c r="B3848" s="219"/>
      <c r="C3848" s="220"/>
      <c r="D3848" s="220"/>
      <c r="E3848" s="220"/>
      <c r="F3848" s="220"/>
      <c r="G3848" s="220"/>
    </row>
    <row r="3849" spans="1:7" x14ac:dyDescent="0.3">
      <c r="A3849" s="219"/>
      <c r="B3849" s="219"/>
      <c r="C3849" s="220"/>
      <c r="D3849" s="220"/>
      <c r="E3849" s="220"/>
      <c r="F3849" s="220"/>
      <c r="G3849" s="220"/>
    </row>
    <row r="3850" spans="1:7" x14ac:dyDescent="0.3">
      <c r="A3850" s="219"/>
      <c r="B3850" s="219"/>
      <c r="C3850" s="220"/>
      <c r="D3850" s="220"/>
      <c r="E3850" s="220"/>
      <c r="F3850" s="220"/>
      <c r="G3850" s="220"/>
    </row>
    <row r="3851" spans="1:7" x14ac:dyDescent="0.3">
      <c r="A3851" s="219"/>
      <c r="B3851" s="219"/>
      <c r="C3851" s="220"/>
      <c r="D3851" s="220"/>
      <c r="E3851" s="220"/>
      <c r="F3851" s="220"/>
      <c r="G3851" s="220"/>
    </row>
    <row r="3852" spans="1:7" x14ac:dyDescent="0.3">
      <c r="A3852" s="219"/>
      <c r="B3852" s="219"/>
      <c r="C3852" s="220"/>
      <c r="D3852" s="220"/>
      <c r="E3852" s="220"/>
      <c r="F3852" s="220"/>
      <c r="G3852" s="220"/>
    </row>
    <row r="3853" spans="1:7" x14ac:dyDescent="0.3">
      <c r="A3853" s="219"/>
      <c r="B3853" s="219"/>
      <c r="C3853" s="220"/>
      <c r="D3853" s="220"/>
      <c r="E3853" s="220"/>
      <c r="F3853" s="220"/>
      <c r="G3853" s="220"/>
    </row>
    <row r="3854" spans="1:7" x14ac:dyDescent="0.3">
      <c r="A3854" s="219"/>
      <c r="B3854" s="219"/>
      <c r="C3854" s="220"/>
      <c r="D3854" s="220"/>
      <c r="E3854" s="220"/>
      <c r="F3854" s="220"/>
      <c r="G3854" s="220"/>
    </row>
    <row r="3855" spans="1:7" x14ac:dyDescent="0.3">
      <c r="A3855" s="219"/>
      <c r="B3855" s="219"/>
      <c r="C3855" s="220"/>
      <c r="D3855" s="220"/>
      <c r="E3855" s="220"/>
      <c r="F3855" s="220"/>
      <c r="G3855" s="220"/>
    </row>
    <row r="3856" spans="1:7" x14ac:dyDescent="0.3">
      <c r="A3856" s="219"/>
      <c r="B3856" s="219"/>
      <c r="C3856" s="220"/>
      <c r="D3856" s="220"/>
      <c r="E3856" s="220"/>
      <c r="F3856" s="220"/>
      <c r="G3856" s="220"/>
    </row>
    <row r="3857" spans="1:7" x14ac:dyDescent="0.3">
      <c r="A3857" s="219"/>
      <c r="B3857" s="219"/>
      <c r="C3857" s="220"/>
      <c r="D3857" s="220"/>
      <c r="E3857" s="220"/>
      <c r="F3857" s="220"/>
      <c r="G3857" s="220"/>
    </row>
    <row r="3858" spans="1:7" x14ac:dyDescent="0.3">
      <c r="A3858" s="219"/>
      <c r="B3858" s="219"/>
      <c r="C3858" s="220"/>
      <c r="D3858" s="220"/>
      <c r="E3858" s="220"/>
      <c r="F3858" s="220"/>
      <c r="G3858" s="220"/>
    </row>
    <row r="3859" spans="1:7" x14ac:dyDescent="0.3">
      <c r="A3859" s="219"/>
      <c r="B3859" s="219"/>
      <c r="C3859" s="220"/>
      <c r="D3859" s="220"/>
      <c r="E3859" s="220"/>
      <c r="F3859" s="220"/>
      <c r="G3859" s="220"/>
    </row>
    <row r="3860" spans="1:7" x14ac:dyDescent="0.3">
      <c r="A3860" s="219"/>
      <c r="B3860" s="219"/>
      <c r="C3860" s="220"/>
      <c r="D3860" s="220"/>
      <c r="E3860" s="220"/>
      <c r="F3860" s="220"/>
      <c r="G3860" s="220"/>
    </row>
    <row r="3861" spans="1:7" x14ac:dyDescent="0.3">
      <c r="A3861" s="219"/>
      <c r="B3861" s="219"/>
      <c r="C3861" s="220"/>
      <c r="D3861" s="220"/>
      <c r="E3861" s="220"/>
      <c r="F3861" s="220"/>
      <c r="G3861" s="220"/>
    </row>
    <row r="3862" spans="1:7" x14ac:dyDescent="0.3">
      <c r="A3862" s="219"/>
      <c r="B3862" s="219"/>
      <c r="C3862" s="220"/>
      <c r="D3862" s="220"/>
      <c r="E3862" s="220"/>
      <c r="F3862" s="220"/>
      <c r="G3862" s="220"/>
    </row>
    <row r="3863" spans="1:7" x14ac:dyDescent="0.3">
      <c r="A3863" s="219"/>
      <c r="B3863" s="219"/>
      <c r="C3863" s="220"/>
      <c r="D3863" s="220"/>
      <c r="E3863" s="220"/>
      <c r="F3863" s="220"/>
      <c r="G3863" s="220"/>
    </row>
    <row r="3864" spans="1:7" x14ac:dyDescent="0.3">
      <c r="A3864" s="219"/>
      <c r="B3864" s="219"/>
      <c r="C3864" s="220"/>
      <c r="D3864" s="220"/>
      <c r="E3864" s="220"/>
      <c r="F3864" s="220"/>
      <c r="G3864" s="220"/>
    </row>
    <row r="3865" spans="1:7" x14ac:dyDescent="0.3">
      <c r="A3865" s="219"/>
      <c r="B3865" s="219"/>
      <c r="C3865" s="220"/>
      <c r="D3865" s="220"/>
      <c r="E3865" s="220"/>
      <c r="F3865" s="220"/>
      <c r="G3865" s="220"/>
    </row>
    <row r="3866" spans="1:7" x14ac:dyDescent="0.3">
      <c r="A3866" s="219"/>
      <c r="B3866" s="219"/>
      <c r="C3866" s="220"/>
      <c r="D3866" s="220"/>
      <c r="E3866" s="220"/>
      <c r="F3866" s="220"/>
      <c r="G3866" s="220"/>
    </row>
    <row r="3867" spans="1:7" x14ac:dyDescent="0.3">
      <c r="A3867" s="219"/>
      <c r="B3867" s="219"/>
      <c r="C3867" s="220"/>
      <c r="D3867" s="220"/>
      <c r="E3867" s="220"/>
      <c r="F3867" s="220"/>
      <c r="G3867" s="220"/>
    </row>
    <row r="3868" spans="1:7" x14ac:dyDescent="0.3">
      <c r="A3868" s="219"/>
      <c r="B3868" s="219"/>
      <c r="C3868" s="220"/>
      <c r="D3868" s="220"/>
      <c r="E3868" s="220"/>
      <c r="F3868" s="220"/>
      <c r="G3868" s="220"/>
    </row>
    <row r="3869" spans="1:7" x14ac:dyDescent="0.3">
      <c r="A3869" s="219"/>
      <c r="B3869" s="219"/>
      <c r="C3869" s="220"/>
      <c r="D3869" s="220"/>
      <c r="E3869" s="220"/>
      <c r="F3869" s="220"/>
      <c r="G3869" s="220"/>
    </row>
    <row r="3870" spans="1:7" x14ac:dyDescent="0.3">
      <c r="A3870" s="219"/>
      <c r="B3870" s="219"/>
      <c r="C3870" s="220"/>
      <c r="D3870" s="220"/>
      <c r="E3870" s="220"/>
      <c r="F3870" s="220"/>
      <c r="G3870" s="220"/>
    </row>
    <row r="3871" spans="1:7" x14ac:dyDescent="0.3">
      <c r="A3871" s="219"/>
      <c r="B3871" s="219"/>
      <c r="C3871" s="220"/>
      <c r="D3871" s="220"/>
      <c r="E3871" s="220"/>
      <c r="F3871" s="220"/>
      <c r="G3871" s="220"/>
    </row>
    <row r="3872" spans="1:7" x14ac:dyDescent="0.3">
      <c r="A3872" s="219"/>
      <c r="B3872" s="219"/>
      <c r="C3872" s="220"/>
      <c r="D3872" s="220"/>
      <c r="E3872" s="220"/>
      <c r="F3872" s="220"/>
      <c r="G3872" s="220"/>
    </row>
    <row r="3873" spans="1:7" x14ac:dyDescent="0.3">
      <c r="A3873" s="219"/>
      <c r="B3873" s="219"/>
      <c r="C3873" s="220"/>
      <c r="D3873" s="220"/>
      <c r="E3873" s="220"/>
      <c r="F3873" s="220"/>
      <c r="G3873" s="220"/>
    </row>
    <row r="3874" spans="1:7" x14ac:dyDescent="0.3">
      <c r="A3874" s="219"/>
      <c r="B3874" s="219"/>
      <c r="C3874" s="220"/>
      <c r="D3874" s="220"/>
      <c r="E3874" s="220"/>
      <c r="F3874" s="220"/>
      <c r="G3874" s="220"/>
    </row>
    <row r="3875" spans="1:7" x14ac:dyDescent="0.3">
      <c r="A3875" s="219"/>
      <c r="B3875" s="219"/>
      <c r="C3875" s="220"/>
      <c r="D3875" s="220"/>
      <c r="E3875" s="220"/>
      <c r="F3875" s="220"/>
      <c r="G3875" s="220"/>
    </row>
    <row r="3876" spans="1:7" x14ac:dyDescent="0.3">
      <c r="A3876" s="219"/>
      <c r="B3876" s="219"/>
      <c r="C3876" s="220"/>
      <c r="D3876" s="220"/>
      <c r="E3876" s="220"/>
      <c r="F3876" s="220"/>
      <c r="G3876" s="220"/>
    </row>
    <row r="3877" spans="1:7" x14ac:dyDescent="0.3">
      <c r="A3877" s="219"/>
      <c r="B3877" s="219"/>
      <c r="C3877" s="220"/>
      <c r="D3877" s="220"/>
      <c r="E3877" s="220"/>
      <c r="F3877" s="220"/>
      <c r="G3877" s="220"/>
    </row>
    <row r="3878" spans="1:7" x14ac:dyDescent="0.3">
      <c r="A3878" s="219"/>
      <c r="B3878" s="219"/>
      <c r="C3878" s="220"/>
      <c r="D3878" s="220"/>
      <c r="E3878" s="220"/>
      <c r="F3878" s="220"/>
      <c r="G3878" s="220"/>
    </row>
    <row r="3879" spans="1:7" x14ac:dyDescent="0.3">
      <c r="A3879" s="219"/>
      <c r="B3879" s="219"/>
      <c r="C3879" s="220"/>
      <c r="D3879" s="220"/>
      <c r="E3879" s="220"/>
      <c r="F3879" s="220"/>
      <c r="G3879" s="220"/>
    </row>
    <row r="3880" spans="1:7" x14ac:dyDescent="0.3">
      <c r="A3880" s="219"/>
      <c r="B3880" s="219"/>
      <c r="C3880" s="220"/>
      <c r="D3880" s="220"/>
      <c r="E3880" s="220"/>
      <c r="F3880" s="220"/>
      <c r="G3880" s="220"/>
    </row>
    <row r="3881" spans="1:7" x14ac:dyDescent="0.3">
      <c r="A3881" s="219"/>
      <c r="B3881" s="219"/>
      <c r="C3881" s="220"/>
      <c r="D3881" s="220"/>
      <c r="E3881" s="220"/>
      <c r="F3881" s="220"/>
      <c r="G3881" s="220"/>
    </row>
    <row r="3882" spans="1:7" x14ac:dyDescent="0.3">
      <c r="A3882" s="219"/>
      <c r="B3882" s="219"/>
      <c r="C3882" s="220"/>
      <c r="D3882" s="220"/>
      <c r="E3882" s="220"/>
      <c r="F3882" s="220"/>
      <c r="G3882" s="220"/>
    </row>
    <row r="3883" spans="1:7" x14ac:dyDescent="0.3">
      <c r="A3883" s="219"/>
      <c r="B3883" s="219"/>
      <c r="C3883" s="220"/>
      <c r="D3883" s="220"/>
      <c r="E3883" s="220"/>
      <c r="F3883" s="220"/>
      <c r="G3883" s="220"/>
    </row>
    <row r="3884" spans="1:7" x14ac:dyDescent="0.3">
      <c r="A3884" s="219"/>
      <c r="B3884" s="219"/>
      <c r="C3884" s="220"/>
      <c r="D3884" s="220"/>
      <c r="E3884" s="220"/>
      <c r="F3884" s="220"/>
      <c r="G3884" s="220"/>
    </row>
    <row r="3885" spans="1:7" x14ac:dyDescent="0.3">
      <c r="A3885" s="219"/>
      <c r="B3885" s="219"/>
      <c r="C3885" s="220"/>
      <c r="D3885" s="220"/>
      <c r="E3885" s="220"/>
      <c r="F3885" s="220"/>
      <c r="G3885" s="220"/>
    </row>
    <row r="3886" spans="1:7" x14ac:dyDescent="0.3">
      <c r="A3886" s="219"/>
      <c r="B3886" s="219"/>
      <c r="C3886" s="220"/>
      <c r="D3886" s="220"/>
      <c r="E3886" s="220"/>
      <c r="F3886" s="220"/>
      <c r="G3886" s="220"/>
    </row>
    <row r="3887" spans="1:7" x14ac:dyDescent="0.3">
      <c r="A3887" s="219"/>
      <c r="B3887" s="219"/>
      <c r="C3887" s="220"/>
      <c r="D3887" s="220"/>
      <c r="E3887" s="220"/>
      <c r="F3887" s="220"/>
      <c r="G3887" s="220"/>
    </row>
    <row r="3888" spans="1:7" x14ac:dyDescent="0.3">
      <c r="A3888" s="219"/>
      <c r="B3888" s="219"/>
      <c r="C3888" s="220"/>
      <c r="D3888" s="220"/>
      <c r="E3888" s="220"/>
      <c r="F3888" s="220"/>
      <c r="G3888" s="220"/>
    </row>
    <row r="3889" spans="1:7" x14ac:dyDescent="0.3">
      <c r="A3889" s="219"/>
      <c r="B3889" s="219"/>
      <c r="C3889" s="220"/>
      <c r="D3889" s="220"/>
      <c r="E3889" s="220"/>
      <c r="F3889" s="220"/>
      <c r="G3889" s="220"/>
    </row>
    <row r="3890" spans="1:7" x14ac:dyDescent="0.3">
      <c r="A3890" s="219"/>
      <c r="B3890" s="219"/>
      <c r="C3890" s="220"/>
      <c r="D3890" s="220"/>
      <c r="E3890" s="220"/>
      <c r="F3890" s="220"/>
      <c r="G3890" s="220"/>
    </row>
    <row r="3891" spans="1:7" x14ac:dyDescent="0.3">
      <c r="A3891" s="219"/>
      <c r="B3891" s="219"/>
      <c r="C3891" s="220"/>
      <c r="D3891" s="220"/>
      <c r="E3891" s="220"/>
      <c r="F3891" s="220"/>
      <c r="G3891" s="220"/>
    </row>
    <row r="3892" spans="1:7" x14ac:dyDescent="0.3">
      <c r="A3892" s="219"/>
      <c r="B3892" s="219"/>
      <c r="C3892" s="220"/>
      <c r="D3892" s="220"/>
      <c r="E3892" s="220"/>
      <c r="F3892" s="220"/>
      <c r="G3892" s="220"/>
    </row>
    <row r="3893" spans="1:7" x14ac:dyDescent="0.3">
      <c r="A3893" s="219"/>
      <c r="B3893" s="219"/>
      <c r="C3893" s="220"/>
      <c r="D3893" s="220"/>
      <c r="E3893" s="220"/>
      <c r="F3893" s="220"/>
      <c r="G3893" s="220"/>
    </row>
    <row r="3894" spans="1:7" x14ac:dyDescent="0.3">
      <c r="A3894" s="219"/>
      <c r="B3894" s="219"/>
      <c r="C3894" s="220"/>
      <c r="D3894" s="220"/>
      <c r="E3894" s="220"/>
      <c r="F3894" s="220"/>
      <c r="G3894" s="220"/>
    </row>
    <row r="3895" spans="1:7" x14ac:dyDescent="0.3">
      <c r="A3895" s="219"/>
      <c r="B3895" s="219"/>
      <c r="C3895" s="220"/>
      <c r="D3895" s="220"/>
      <c r="E3895" s="220"/>
      <c r="F3895" s="220"/>
      <c r="G3895" s="220"/>
    </row>
    <row r="3896" spans="1:7" x14ac:dyDescent="0.3">
      <c r="A3896" s="219"/>
      <c r="B3896" s="219"/>
      <c r="C3896" s="220"/>
      <c r="D3896" s="220"/>
      <c r="E3896" s="220"/>
      <c r="F3896" s="220"/>
      <c r="G3896" s="220"/>
    </row>
    <row r="3897" spans="1:7" x14ac:dyDescent="0.3">
      <c r="A3897" s="219"/>
      <c r="B3897" s="219"/>
      <c r="C3897" s="220"/>
      <c r="D3897" s="220"/>
      <c r="E3897" s="220"/>
      <c r="F3897" s="220"/>
      <c r="G3897" s="220"/>
    </row>
    <row r="3898" spans="1:7" x14ac:dyDescent="0.3">
      <c r="A3898" s="219"/>
      <c r="B3898" s="219"/>
      <c r="C3898" s="220"/>
      <c r="D3898" s="220"/>
      <c r="E3898" s="220"/>
      <c r="F3898" s="220"/>
      <c r="G3898" s="220"/>
    </row>
    <row r="3899" spans="1:7" x14ac:dyDescent="0.3">
      <c r="A3899" s="219"/>
      <c r="B3899" s="219"/>
      <c r="C3899" s="220"/>
      <c r="D3899" s="220"/>
      <c r="E3899" s="220"/>
      <c r="F3899" s="220"/>
      <c r="G3899" s="220"/>
    </row>
    <row r="3900" spans="1:7" x14ac:dyDescent="0.3">
      <c r="A3900" s="219"/>
      <c r="B3900" s="219"/>
      <c r="C3900" s="220"/>
      <c r="D3900" s="220"/>
      <c r="E3900" s="220"/>
      <c r="F3900" s="220"/>
      <c r="G3900" s="220"/>
    </row>
    <row r="3901" spans="1:7" x14ac:dyDescent="0.3">
      <c r="A3901" s="219"/>
      <c r="B3901" s="219"/>
      <c r="C3901" s="220"/>
      <c r="D3901" s="220"/>
      <c r="E3901" s="220"/>
      <c r="F3901" s="220"/>
      <c r="G3901" s="220"/>
    </row>
    <row r="3902" spans="1:7" x14ac:dyDescent="0.3">
      <c r="A3902" s="219"/>
      <c r="B3902" s="219"/>
      <c r="C3902" s="220"/>
      <c r="D3902" s="220"/>
      <c r="E3902" s="220"/>
      <c r="F3902" s="220"/>
      <c r="G3902" s="220"/>
    </row>
    <row r="3903" spans="1:7" x14ac:dyDescent="0.3">
      <c r="A3903" s="219"/>
      <c r="B3903" s="219"/>
      <c r="C3903" s="220"/>
      <c r="D3903" s="220"/>
      <c r="E3903" s="220"/>
      <c r="F3903" s="220"/>
      <c r="G3903" s="220"/>
    </row>
    <row r="3904" spans="1:7" x14ac:dyDescent="0.3">
      <c r="A3904" s="219"/>
      <c r="B3904" s="219"/>
      <c r="C3904" s="220"/>
      <c r="D3904" s="220"/>
      <c r="E3904" s="220"/>
      <c r="F3904" s="220"/>
      <c r="G3904" s="220"/>
    </row>
    <row r="3905" spans="1:7" x14ac:dyDescent="0.3">
      <c r="A3905" s="219"/>
      <c r="B3905" s="219"/>
      <c r="C3905" s="220"/>
      <c r="D3905" s="220"/>
      <c r="E3905" s="220"/>
      <c r="F3905" s="220"/>
      <c r="G3905" s="220"/>
    </row>
    <row r="3906" spans="1:7" x14ac:dyDescent="0.3">
      <c r="A3906" s="219"/>
      <c r="B3906" s="219"/>
      <c r="C3906" s="220"/>
      <c r="D3906" s="220"/>
      <c r="E3906" s="220"/>
      <c r="F3906" s="220"/>
      <c r="G3906" s="220"/>
    </row>
    <row r="3907" spans="1:7" x14ac:dyDescent="0.3">
      <c r="A3907" s="219"/>
      <c r="B3907" s="219"/>
      <c r="C3907" s="220"/>
      <c r="D3907" s="220"/>
      <c r="E3907" s="220"/>
      <c r="F3907" s="220"/>
      <c r="G3907" s="220"/>
    </row>
    <row r="3908" spans="1:7" x14ac:dyDescent="0.3">
      <c r="A3908" s="219"/>
      <c r="B3908" s="219"/>
      <c r="C3908" s="220"/>
      <c r="D3908" s="220"/>
      <c r="E3908" s="220"/>
      <c r="F3908" s="220"/>
      <c r="G3908" s="220"/>
    </row>
    <row r="3909" spans="1:7" x14ac:dyDescent="0.3">
      <c r="A3909" s="219"/>
      <c r="B3909" s="219"/>
      <c r="C3909" s="220"/>
      <c r="D3909" s="220"/>
      <c r="E3909" s="220"/>
      <c r="F3909" s="220"/>
      <c r="G3909" s="220"/>
    </row>
    <row r="3910" spans="1:7" x14ac:dyDescent="0.3">
      <c r="A3910" s="219"/>
      <c r="B3910" s="219"/>
      <c r="C3910" s="220"/>
      <c r="D3910" s="220"/>
      <c r="E3910" s="220"/>
      <c r="F3910" s="220"/>
      <c r="G3910" s="220"/>
    </row>
    <row r="3911" spans="1:7" x14ac:dyDescent="0.3">
      <c r="A3911" s="219"/>
      <c r="B3911" s="219"/>
      <c r="C3911" s="220"/>
      <c r="D3911" s="220"/>
      <c r="E3911" s="220"/>
      <c r="F3911" s="220"/>
      <c r="G3911" s="220"/>
    </row>
    <row r="3912" spans="1:7" x14ac:dyDescent="0.3">
      <c r="A3912" s="219"/>
      <c r="B3912" s="219"/>
      <c r="C3912" s="220"/>
      <c r="D3912" s="220"/>
      <c r="E3912" s="220"/>
      <c r="F3912" s="220"/>
      <c r="G3912" s="220"/>
    </row>
    <row r="3913" spans="1:7" x14ac:dyDescent="0.3">
      <c r="A3913" s="219"/>
      <c r="B3913" s="219"/>
      <c r="C3913" s="220"/>
      <c r="D3913" s="220"/>
      <c r="E3913" s="220"/>
      <c r="F3913" s="220"/>
      <c r="G3913" s="220"/>
    </row>
    <row r="3914" spans="1:7" x14ac:dyDescent="0.3">
      <c r="A3914" s="219"/>
      <c r="B3914" s="219"/>
      <c r="C3914" s="220"/>
      <c r="D3914" s="220"/>
      <c r="E3914" s="220"/>
      <c r="F3914" s="220"/>
      <c r="G3914" s="220"/>
    </row>
    <row r="3915" spans="1:7" x14ac:dyDescent="0.3">
      <c r="A3915" s="219"/>
      <c r="B3915" s="219"/>
      <c r="C3915" s="220"/>
      <c r="D3915" s="220"/>
      <c r="E3915" s="220"/>
      <c r="F3915" s="220"/>
      <c r="G3915" s="220"/>
    </row>
    <row r="3916" spans="1:7" x14ac:dyDescent="0.3">
      <c r="A3916" s="219"/>
      <c r="B3916" s="219"/>
      <c r="C3916" s="220"/>
      <c r="D3916" s="220"/>
      <c r="E3916" s="220"/>
      <c r="F3916" s="220"/>
      <c r="G3916" s="220"/>
    </row>
    <row r="3917" spans="1:7" x14ac:dyDescent="0.3">
      <c r="A3917" s="219"/>
      <c r="B3917" s="219"/>
      <c r="C3917" s="220"/>
      <c r="D3917" s="220"/>
      <c r="E3917" s="220"/>
      <c r="F3917" s="220"/>
      <c r="G3917" s="220"/>
    </row>
    <row r="3918" spans="1:7" x14ac:dyDescent="0.3">
      <c r="A3918" s="219"/>
      <c r="B3918" s="219"/>
      <c r="C3918" s="220"/>
      <c r="D3918" s="220"/>
      <c r="E3918" s="220"/>
      <c r="F3918" s="220"/>
      <c r="G3918" s="220"/>
    </row>
    <row r="3919" spans="1:7" x14ac:dyDescent="0.3">
      <c r="A3919" s="219"/>
      <c r="B3919" s="219"/>
      <c r="C3919" s="220"/>
      <c r="D3919" s="220"/>
      <c r="E3919" s="220"/>
      <c r="F3919" s="220"/>
      <c r="G3919" s="220"/>
    </row>
    <row r="3920" spans="1:7" x14ac:dyDescent="0.3">
      <c r="A3920" s="219"/>
      <c r="B3920" s="219"/>
      <c r="C3920" s="220"/>
      <c r="D3920" s="220"/>
      <c r="E3920" s="220"/>
      <c r="F3920" s="220"/>
      <c r="G3920" s="220"/>
    </row>
    <row r="3921" spans="1:7" x14ac:dyDescent="0.3">
      <c r="A3921" s="219"/>
      <c r="B3921" s="219"/>
      <c r="C3921" s="220"/>
      <c r="D3921" s="220"/>
      <c r="E3921" s="220"/>
      <c r="F3921" s="220"/>
      <c r="G3921" s="220"/>
    </row>
    <row r="3922" spans="1:7" x14ac:dyDescent="0.3">
      <c r="A3922" s="219"/>
      <c r="B3922" s="219"/>
      <c r="C3922" s="220"/>
      <c r="D3922" s="220"/>
      <c r="E3922" s="220"/>
      <c r="F3922" s="220"/>
      <c r="G3922" s="220"/>
    </row>
    <row r="3923" spans="1:7" x14ac:dyDescent="0.3">
      <c r="A3923" s="219"/>
      <c r="B3923" s="219"/>
      <c r="C3923" s="220"/>
      <c r="D3923" s="220"/>
      <c r="E3923" s="220"/>
      <c r="F3923" s="220"/>
      <c r="G3923" s="220"/>
    </row>
    <row r="3924" spans="1:7" x14ac:dyDescent="0.3">
      <c r="A3924" s="219"/>
      <c r="B3924" s="219"/>
      <c r="C3924" s="220"/>
      <c r="D3924" s="220"/>
      <c r="E3924" s="220"/>
      <c r="F3924" s="220"/>
      <c r="G3924" s="220"/>
    </row>
    <row r="3925" spans="1:7" x14ac:dyDescent="0.3">
      <c r="A3925" s="219"/>
      <c r="B3925" s="219"/>
      <c r="C3925" s="220"/>
      <c r="D3925" s="220"/>
      <c r="E3925" s="220"/>
      <c r="F3925" s="220"/>
      <c r="G3925" s="220"/>
    </row>
    <row r="3926" spans="1:7" x14ac:dyDescent="0.3">
      <c r="A3926" s="219"/>
      <c r="B3926" s="219"/>
      <c r="C3926" s="220"/>
      <c r="D3926" s="220"/>
      <c r="E3926" s="220"/>
      <c r="F3926" s="220"/>
      <c r="G3926" s="220"/>
    </row>
    <row r="3927" spans="1:7" x14ac:dyDescent="0.3">
      <c r="A3927" s="219"/>
      <c r="B3927" s="219"/>
      <c r="C3927" s="220"/>
      <c r="D3927" s="220"/>
      <c r="E3927" s="220"/>
      <c r="F3927" s="220"/>
      <c r="G3927" s="220"/>
    </row>
    <row r="3928" spans="1:7" x14ac:dyDescent="0.3">
      <c r="A3928" s="219"/>
      <c r="B3928" s="219"/>
      <c r="C3928" s="220"/>
      <c r="D3928" s="220"/>
      <c r="E3928" s="220"/>
      <c r="F3928" s="220"/>
      <c r="G3928" s="220"/>
    </row>
    <row r="3929" spans="1:7" x14ac:dyDescent="0.3">
      <c r="A3929" s="219"/>
      <c r="B3929" s="219"/>
      <c r="C3929" s="220"/>
      <c r="D3929" s="220"/>
      <c r="E3929" s="220"/>
      <c r="F3929" s="220"/>
      <c r="G3929" s="220"/>
    </row>
    <row r="3930" spans="1:7" x14ac:dyDescent="0.3">
      <c r="A3930" s="219"/>
      <c r="B3930" s="219"/>
      <c r="C3930" s="220"/>
      <c r="D3930" s="220"/>
      <c r="E3930" s="220"/>
      <c r="F3930" s="220"/>
      <c r="G3930" s="220"/>
    </row>
    <row r="3931" spans="1:7" x14ac:dyDescent="0.3">
      <c r="A3931" s="219"/>
      <c r="B3931" s="219"/>
      <c r="C3931" s="220"/>
      <c r="D3931" s="220"/>
      <c r="E3931" s="220"/>
      <c r="F3931" s="220"/>
      <c r="G3931" s="220"/>
    </row>
    <row r="3932" spans="1:7" x14ac:dyDescent="0.3">
      <c r="A3932" s="219"/>
      <c r="B3932" s="219"/>
      <c r="C3932" s="220"/>
      <c r="D3932" s="220"/>
      <c r="E3932" s="220"/>
      <c r="F3932" s="220"/>
      <c r="G3932" s="220"/>
    </row>
    <row r="3933" spans="1:7" x14ac:dyDescent="0.3">
      <c r="A3933" s="219"/>
      <c r="B3933" s="219"/>
      <c r="C3933" s="220"/>
      <c r="D3933" s="220"/>
      <c r="E3933" s="220"/>
      <c r="F3933" s="220"/>
      <c r="G3933" s="220"/>
    </row>
    <row r="3934" spans="1:7" x14ac:dyDescent="0.3">
      <c r="A3934" s="219"/>
      <c r="B3934" s="219"/>
      <c r="C3934" s="220"/>
      <c r="D3934" s="220"/>
      <c r="E3934" s="220"/>
      <c r="F3934" s="220"/>
      <c r="G3934" s="220"/>
    </row>
    <row r="3935" spans="1:7" x14ac:dyDescent="0.3">
      <c r="A3935" s="219"/>
      <c r="B3935" s="219"/>
      <c r="C3935" s="220"/>
      <c r="D3935" s="220"/>
      <c r="E3935" s="220"/>
      <c r="F3935" s="220"/>
      <c r="G3935" s="220"/>
    </row>
    <row r="3936" spans="1:7" x14ac:dyDescent="0.3">
      <c r="A3936" s="219"/>
      <c r="B3936" s="219"/>
      <c r="C3936" s="220"/>
      <c r="D3936" s="220"/>
      <c r="E3936" s="220"/>
      <c r="F3936" s="220"/>
      <c r="G3936" s="220"/>
    </row>
    <row r="3937" spans="1:7" x14ac:dyDescent="0.3">
      <c r="A3937" s="219"/>
      <c r="B3937" s="219"/>
      <c r="C3937" s="220"/>
      <c r="D3937" s="220"/>
      <c r="E3937" s="220"/>
      <c r="F3937" s="220"/>
      <c r="G3937" s="220"/>
    </row>
    <row r="3938" spans="1:7" x14ac:dyDescent="0.3">
      <c r="A3938" s="219"/>
      <c r="B3938" s="219"/>
      <c r="C3938" s="220"/>
      <c r="D3938" s="220"/>
      <c r="E3938" s="220"/>
      <c r="F3938" s="220"/>
      <c r="G3938" s="220"/>
    </row>
    <row r="3939" spans="1:7" x14ac:dyDescent="0.3">
      <c r="A3939" s="219"/>
      <c r="B3939" s="219"/>
      <c r="C3939" s="220"/>
      <c r="D3939" s="220"/>
      <c r="E3939" s="220"/>
      <c r="F3939" s="220"/>
      <c r="G3939" s="220"/>
    </row>
    <row r="3940" spans="1:7" x14ac:dyDescent="0.3">
      <c r="A3940" s="219"/>
      <c r="B3940" s="219"/>
      <c r="C3940" s="220"/>
      <c r="D3940" s="220"/>
      <c r="E3940" s="220"/>
      <c r="F3940" s="220"/>
      <c r="G3940" s="220"/>
    </row>
    <row r="3941" spans="1:7" x14ac:dyDescent="0.3">
      <c r="A3941" s="219"/>
      <c r="B3941" s="219"/>
      <c r="C3941" s="220"/>
      <c r="D3941" s="220"/>
      <c r="E3941" s="220"/>
      <c r="F3941" s="220"/>
      <c r="G3941" s="220"/>
    </row>
    <row r="3942" spans="1:7" x14ac:dyDescent="0.3">
      <c r="A3942" s="219"/>
      <c r="B3942" s="219"/>
      <c r="C3942" s="220"/>
      <c r="D3942" s="220"/>
      <c r="E3942" s="220"/>
      <c r="F3942" s="220"/>
      <c r="G3942" s="220"/>
    </row>
    <row r="3943" spans="1:7" x14ac:dyDescent="0.3">
      <c r="A3943" s="219"/>
      <c r="B3943" s="219"/>
      <c r="C3943" s="220"/>
      <c r="D3943" s="220"/>
      <c r="E3943" s="220"/>
      <c r="F3943" s="220"/>
      <c r="G3943" s="220"/>
    </row>
    <row r="3944" spans="1:7" x14ac:dyDescent="0.3">
      <c r="A3944" s="219"/>
      <c r="B3944" s="219"/>
      <c r="C3944" s="220"/>
      <c r="D3944" s="220"/>
      <c r="E3944" s="220"/>
      <c r="F3944" s="220"/>
      <c r="G3944" s="220"/>
    </row>
    <row r="3945" spans="1:7" x14ac:dyDescent="0.3">
      <c r="A3945" s="219"/>
      <c r="B3945" s="219"/>
      <c r="C3945" s="220"/>
      <c r="D3945" s="220"/>
      <c r="E3945" s="220"/>
      <c r="F3945" s="220"/>
      <c r="G3945" s="220"/>
    </row>
    <row r="3946" spans="1:7" x14ac:dyDescent="0.3">
      <c r="A3946" s="219"/>
      <c r="B3946" s="219"/>
      <c r="C3946" s="220"/>
      <c r="D3946" s="220"/>
      <c r="E3946" s="220"/>
      <c r="F3946" s="220"/>
      <c r="G3946" s="220"/>
    </row>
    <row r="3947" spans="1:7" x14ac:dyDescent="0.3">
      <c r="A3947" s="219"/>
      <c r="B3947" s="219"/>
      <c r="C3947" s="220"/>
      <c r="D3947" s="220"/>
      <c r="E3947" s="220"/>
      <c r="F3947" s="220"/>
      <c r="G3947" s="220"/>
    </row>
    <row r="3948" spans="1:7" x14ac:dyDescent="0.3">
      <c r="A3948" s="219"/>
      <c r="B3948" s="219"/>
      <c r="C3948" s="220"/>
      <c r="D3948" s="220"/>
      <c r="E3948" s="220"/>
      <c r="F3948" s="220"/>
      <c r="G3948" s="220"/>
    </row>
    <row r="3949" spans="1:7" x14ac:dyDescent="0.3">
      <c r="A3949" s="219"/>
      <c r="B3949" s="219"/>
      <c r="C3949" s="220"/>
      <c r="D3949" s="220"/>
      <c r="E3949" s="220"/>
      <c r="F3949" s="220"/>
      <c r="G3949" s="220"/>
    </row>
    <row r="3950" spans="1:7" x14ac:dyDescent="0.3">
      <c r="A3950" s="219"/>
      <c r="B3950" s="219"/>
      <c r="C3950" s="220"/>
      <c r="D3950" s="220"/>
      <c r="E3950" s="220"/>
      <c r="F3950" s="220"/>
      <c r="G3950" s="220"/>
    </row>
    <row r="3951" spans="1:7" x14ac:dyDescent="0.3">
      <c r="A3951" s="219"/>
      <c r="B3951" s="219"/>
      <c r="C3951" s="220"/>
      <c r="D3951" s="220"/>
      <c r="E3951" s="220"/>
      <c r="F3951" s="220"/>
      <c r="G3951" s="220"/>
    </row>
    <row r="3952" spans="1:7" x14ac:dyDescent="0.3">
      <c r="A3952" s="219"/>
      <c r="B3952" s="219"/>
      <c r="C3952" s="220"/>
      <c r="D3952" s="220"/>
      <c r="E3952" s="220"/>
      <c r="F3952" s="220"/>
      <c r="G3952" s="220"/>
    </row>
    <row r="3953" spans="1:7" x14ac:dyDescent="0.3">
      <c r="A3953" s="219"/>
      <c r="B3953" s="219"/>
      <c r="C3953" s="220"/>
      <c r="D3953" s="220"/>
      <c r="E3953" s="220"/>
      <c r="F3953" s="220"/>
      <c r="G3953" s="220"/>
    </row>
    <row r="3954" spans="1:7" x14ac:dyDescent="0.3">
      <c r="A3954" s="219"/>
      <c r="B3954" s="219"/>
      <c r="C3954" s="220"/>
      <c r="D3954" s="220"/>
      <c r="E3954" s="220"/>
      <c r="F3954" s="220"/>
      <c r="G3954" s="220"/>
    </row>
    <row r="3955" spans="1:7" x14ac:dyDescent="0.3">
      <c r="A3955" s="219"/>
      <c r="B3955" s="219"/>
      <c r="C3955" s="220"/>
      <c r="D3955" s="220"/>
      <c r="E3955" s="220"/>
      <c r="F3955" s="220"/>
      <c r="G3955" s="220"/>
    </row>
    <row r="3956" spans="1:7" x14ac:dyDescent="0.3">
      <c r="A3956" s="219"/>
      <c r="B3956" s="219"/>
      <c r="C3956" s="220"/>
      <c r="D3956" s="220"/>
      <c r="E3956" s="220"/>
      <c r="F3956" s="220"/>
      <c r="G3956" s="220"/>
    </row>
    <row r="3957" spans="1:7" x14ac:dyDescent="0.3">
      <c r="A3957" s="219"/>
      <c r="B3957" s="219"/>
      <c r="C3957" s="220"/>
      <c r="D3957" s="220"/>
      <c r="E3957" s="220"/>
      <c r="F3957" s="220"/>
      <c r="G3957" s="220"/>
    </row>
    <row r="3958" spans="1:7" x14ac:dyDescent="0.3">
      <c r="A3958" s="219"/>
      <c r="B3958" s="219"/>
      <c r="C3958" s="220"/>
      <c r="D3958" s="220"/>
      <c r="E3958" s="220"/>
      <c r="F3958" s="220"/>
      <c r="G3958" s="220"/>
    </row>
    <row r="3959" spans="1:7" x14ac:dyDescent="0.3">
      <c r="A3959" s="219"/>
      <c r="B3959" s="219"/>
      <c r="C3959" s="220"/>
      <c r="D3959" s="220"/>
      <c r="E3959" s="220"/>
      <c r="F3959" s="220"/>
      <c r="G3959" s="220"/>
    </row>
    <row r="3960" spans="1:7" x14ac:dyDescent="0.3">
      <c r="A3960" s="219"/>
      <c r="B3960" s="219"/>
      <c r="C3960" s="220"/>
      <c r="D3960" s="220"/>
      <c r="E3960" s="220"/>
      <c r="F3960" s="220"/>
      <c r="G3960" s="220"/>
    </row>
    <row r="3961" spans="1:7" x14ac:dyDescent="0.3">
      <c r="A3961" s="219"/>
      <c r="B3961" s="219"/>
      <c r="C3961" s="220"/>
      <c r="D3961" s="220"/>
      <c r="E3961" s="220"/>
      <c r="F3961" s="220"/>
      <c r="G3961" s="220"/>
    </row>
    <row r="3962" spans="1:7" x14ac:dyDescent="0.3">
      <c r="A3962" s="219"/>
      <c r="B3962" s="219"/>
      <c r="C3962" s="220"/>
      <c r="D3962" s="220"/>
      <c r="E3962" s="220"/>
      <c r="F3962" s="220"/>
      <c r="G3962" s="220"/>
    </row>
    <row r="3963" spans="1:7" x14ac:dyDescent="0.3">
      <c r="A3963" s="219"/>
      <c r="B3963" s="219"/>
      <c r="C3963" s="220"/>
      <c r="D3963" s="220"/>
      <c r="E3963" s="220"/>
      <c r="F3963" s="220"/>
      <c r="G3963" s="220"/>
    </row>
    <row r="3964" spans="1:7" x14ac:dyDescent="0.3">
      <c r="A3964" s="219"/>
      <c r="B3964" s="219"/>
      <c r="C3964" s="220"/>
      <c r="D3964" s="220"/>
      <c r="E3964" s="220"/>
      <c r="F3964" s="220"/>
      <c r="G3964" s="220"/>
    </row>
    <row r="3965" spans="1:7" x14ac:dyDescent="0.3">
      <c r="A3965" s="219"/>
      <c r="B3965" s="219"/>
      <c r="C3965" s="220"/>
      <c r="D3965" s="220"/>
      <c r="E3965" s="220"/>
      <c r="F3965" s="220"/>
      <c r="G3965" s="220"/>
    </row>
    <row r="3966" spans="1:7" x14ac:dyDescent="0.3">
      <c r="A3966" s="219"/>
      <c r="B3966" s="219"/>
      <c r="C3966" s="220"/>
      <c r="D3966" s="220"/>
      <c r="E3966" s="220"/>
      <c r="F3966" s="220"/>
      <c r="G3966" s="220"/>
    </row>
    <row r="3967" spans="1:7" x14ac:dyDescent="0.3">
      <c r="A3967" s="219"/>
      <c r="B3967" s="219"/>
      <c r="C3967" s="220"/>
      <c r="D3967" s="220"/>
      <c r="E3967" s="220"/>
      <c r="F3967" s="220"/>
      <c r="G3967" s="220"/>
    </row>
    <row r="3968" spans="1:7" x14ac:dyDescent="0.3">
      <c r="A3968" s="219"/>
      <c r="B3968" s="219"/>
      <c r="C3968" s="220"/>
      <c r="D3968" s="220"/>
      <c r="E3968" s="220"/>
      <c r="F3968" s="220"/>
      <c r="G3968" s="220"/>
    </row>
    <row r="3969" spans="1:7" x14ac:dyDescent="0.3">
      <c r="A3969" s="219"/>
      <c r="B3969" s="219"/>
      <c r="C3969" s="220"/>
      <c r="D3969" s="220"/>
      <c r="E3969" s="220"/>
      <c r="F3969" s="220"/>
      <c r="G3969" s="220"/>
    </row>
    <row r="3970" spans="1:7" x14ac:dyDescent="0.3">
      <c r="A3970" s="219"/>
      <c r="B3970" s="219"/>
      <c r="C3970" s="220"/>
      <c r="D3970" s="220"/>
      <c r="E3970" s="220"/>
      <c r="F3970" s="220"/>
      <c r="G3970" s="220"/>
    </row>
    <row r="3971" spans="1:7" x14ac:dyDescent="0.3">
      <c r="A3971" s="219"/>
      <c r="B3971" s="219"/>
      <c r="C3971" s="220"/>
      <c r="D3971" s="220"/>
      <c r="E3971" s="220"/>
      <c r="F3971" s="220"/>
      <c r="G3971" s="220"/>
    </row>
    <row r="3972" spans="1:7" x14ac:dyDescent="0.3">
      <c r="A3972" s="219"/>
      <c r="B3972" s="219"/>
      <c r="C3972" s="220"/>
      <c r="D3972" s="220"/>
      <c r="E3972" s="220"/>
      <c r="F3972" s="220"/>
      <c r="G3972" s="220"/>
    </row>
    <row r="3973" spans="1:7" x14ac:dyDescent="0.3">
      <c r="A3973" s="219"/>
      <c r="B3973" s="219"/>
      <c r="C3973" s="220"/>
      <c r="D3973" s="220"/>
      <c r="E3973" s="220"/>
      <c r="F3973" s="220"/>
      <c r="G3973" s="220"/>
    </row>
    <row r="3974" spans="1:7" x14ac:dyDescent="0.3">
      <c r="A3974" s="219"/>
      <c r="B3974" s="219"/>
      <c r="C3974" s="220"/>
      <c r="D3974" s="220"/>
      <c r="E3974" s="220"/>
      <c r="F3974" s="220"/>
      <c r="G3974" s="220"/>
    </row>
    <row r="3975" spans="1:7" x14ac:dyDescent="0.3">
      <c r="A3975" s="219"/>
      <c r="B3975" s="219"/>
      <c r="C3975" s="220"/>
      <c r="D3975" s="220"/>
      <c r="E3975" s="220"/>
      <c r="F3975" s="220"/>
      <c r="G3975" s="220"/>
    </row>
    <row r="3976" spans="1:7" x14ac:dyDescent="0.3">
      <c r="A3976" s="219"/>
      <c r="B3976" s="219"/>
      <c r="C3976" s="220"/>
      <c r="D3976" s="220"/>
      <c r="E3976" s="220"/>
      <c r="F3976" s="220"/>
      <c r="G3976" s="220"/>
    </row>
    <row r="3977" spans="1:7" x14ac:dyDescent="0.3">
      <c r="A3977" s="219"/>
      <c r="B3977" s="219"/>
      <c r="C3977" s="220"/>
      <c r="D3977" s="220"/>
      <c r="E3977" s="220"/>
      <c r="F3977" s="220"/>
      <c r="G3977" s="220"/>
    </row>
    <row r="3978" spans="1:7" x14ac:dyDescent="0.3">
      <c r="A3978" s="219"/>
      <c r="B3978" s="219"/>
      <c r="C3978" s="220"/>
      <c r="D3978" s="220"/>
      <c r="E3978" s="220"/>
      <c r="F3978" s="220"/>
      <c r="G3978" s="220"/>
    </row>
    <row r="3979" spans="1:7" x14ac:dyDescent="0.3">
      <c r="A3979" s="219"/>
      <c r="B3979" s="219"/>
      <c r="C3979" s="220"/>
      <c r="D3979" s="220"/>
      <c r="E3979" s="220"/>
      <c r="F3979" s="220"/>
      <c r="G3979" s="220"/>
    </row>
    <row r="3980" spans="1:7" x14ac:dyDescent="0.3">
      <c r="A3980" s="219"/>
      <c r="B3980" s="219"/>
      <c r="C3980" s="220"/>
      <c r="D3980" s="220"/>
      <c r="E3980" s="220"/>
      <c r="F3980" s="220"/>
      <c r="G3980" s="220"/>
    </row>
    <row r="3981" spans="1:7" x14ac:dyDescent="0.3">
      <c r="A3981" s="219"/>
      <c r="B3981" s="219"/>
      <c r="C3981" s="220"/>
      <c r="D3981" s="220"/>
      <c r="E3981" s="220"/>
      <c r="F3981" s="220"/>
      <c r="G3981" s="220"/>
    </row>
    <row r="3982" spans="1:7" x14ac:dyDescent="0.3">
      <c r="A3982" s="219"/>
      <c r="B3982" s="219"/>
      <c r="C3982" s="220"/>
      <c r="D3982" s="220"/>
      <c r="E3982" s="220"/>
      <c r="F3982" s="220"/>
      <c r="G3982" s="220"/>
    </row>
    <row r="3983" spans="1:7" x14ac:dyDescent="0.3">
      <c r="A3983" s="219"/>
      <c r="B3983" s="219"/>
      <c r="C3983" s="220"/>
      <c r="D3983" s="220"/>
      <c r="E3983" s="220"/>
      <c r="F3983" s="220"/>
      <c r="G3983" s="220"/>
    </row>
    <row r="3984" spans="1:7" x14ac:dyDescent="0.3">
      <c r="A3984" s="219"/>
      <c r="B3984" s="219"/>
      <c r="C3984" s="220"/>
      <c r="D3984" s="220"/>
      <c r="E3984" s="220"/>
      <c r="F3984" s="220"/>
      <c r="G3984" s="220"/>
    </row>
    <row r="3985" spans="1:7" x14ac:dyDescent="0.3">
      <c r="A3985" s="219"/>
      <c r="B3985" s="219"/>
      <c r="C3985" s="220"/>
      <c r="D3985" s="220"/>
      <c r="E3985" s="220"/>
      <c r="F3985" s="220"/>
      <c r="G3985" s="220"/>
    </row>
    <row r="3986" spans="1:7" x14ac:dyDescent="0.3">
      <c r="A3986" s="219"/>
      <c r="B3986" s="219"/>
      <c r="C3986" s="220"/>
      <c r="D3986" s="220"/>
      <c r="E3986" s="220"/>
      <c r="F3986" s="220"/>
      <c r="G3986" s="220"/>
    </row>
    <row r="3987" spans="1:7" x14ac:dyDescent="0.3">
      <c r="A3987" s="219"/>
      <c r="B3987" s="219"/>
      <c r="C3987" s="220"/>
      <c r="D3987" s="220"/>
      <c r="E3987" s="220"/>
      <c r="F3987" s="220"/>
      <c r="G3987" s="220"/>
    </row>
    <row r="3988" spans="1:7" x14ac:dyDescent="0.3">
      <c r="A3988" s="219"/>
      <c r="B3988" s="219"/>
      <c r="C3988" s="220"/>
      <c r="D3988" s="220"/>
      <c r="E3988" s="220"/>
      <c r="F3988" s="220"/>
      <c r="G3988" s="220"/>
    </row>
    <row r="3989" spans="1:7" x14ac:dyDescent="0.3">
      <c r="A3989" s="219"/>
      <c r="B3989" s="219"/>
      <c r="C3989" s="220"/>
      <c r="D3989" s="220"/>
      <c r="E3989" s="220"/>
      <c r="F3989" s="220"/>
      <c r="G3989" s="220"/>
    </row>
    <row r="3990" spans="1:7" x14ac:dyDescent="0.3">
      <c r="A3990" s="219"/>
      <c r="B3990" s="219"/>
      <c r="C3990" s="220"/>
      <c r="D3990" s="220"/>
      <c r="E3990" s="220"/>
      <c r="F3990" s="220"/>
      <c r="G3990" s="220"/>
    </row>
    <row r="3991" spans="1:7" x14ac:dyDescent="0.3">
      <c r="A3991" s="219"/>
      <c r="B3991" s="219"/>
      <c r="C3991" s="220"/>
      <c r="D3991" s="220"/>
      <c r="E3991" s="220"/>
      <c r="F3991" s="220"/>
      <c r="G3991" s="220"/>
    </row>
    <row r="3992" spans="1:7" x14ac:dyDescent="0.3">
      <c r="A3992" s="219"/>
      <c r="B3992" s="219"/>
      <c r="C3992" s="220"/>
      <c r="D3992" s="220"/>
      <c r="E3992" s="220"/>
      <c r="F3992" s="220"/>
      <c r="G3992" s="220"/>
    </row>
    <row r="3993" spans="1:7" x14ac:dyDescent="0.3">
      <c r="A3993" s="219"/>
      <c r="B3993" s="219"/>
      <c r="C3993" s="220"/>
      <c r="D3993" s="220"/>
      <c r="E3993" s="220"/>
      <c r="F3993" s="220"/>
      <c r="G3993" s="220"/>
    </row>
    <row r="3994" spans="1:7" x14ac:dyDescent="0.3">
      <c r="A3994" s="219"/>
      <c r="B3994" s="219"/>
      <c r="C3994" s="220"/>
      <c r="D3994" s="220"/>
      <c r="E3994" s="220"/>
      <c r="F3994" s="220"/>
      <c r="G3994" s="220"/>
    </row>
    <row r="3995" spans="1:7" x14ac:dyDescent="0.3">
      <c r="A3995" s="219"/>
      <c r="B3995" s="219"/>
      <c r="C3995" s="220"/>
      <c r="D3995" s="220"/>
      <c r="E3995" s="220"/>
      <c r="F3995" s="220"/>
      <c r="G3995" s="220"/>
    </row>
    <row r="3996" spans="1:7" x14ac:dyDescent="0.3">
      <c r="A3996" s="219"/>
      <c r="B3996" s="219"/>
      <c r="C3996" s="220"/>
      <c r="D3996" s="220"/>
      <c r="E3996" s="220"/>
      <c r="F3996" s="220"/>
      <c r="G3996" s="220"/>
    </row>
    <row r="3997" spans="1:7" x14ac:dyDescent="0.3">
      <c r="A3997" s="219"/>
      <c r="B3997" s="219"/>
      <c r="C3997" s="220"/>
      <c r="D3997" s="220"/>
      <c r="E3997" s="220"/>
      <c r="F3997" s="220"/>
      <c r="G3997" s="220"/>
    </row>
    <row r="3998" spans="1:7" x14ac:dyDescent="0.3">
      <c r="A3998" s="219"/>
      <c r="B3998" s="219"/>
      <c r="C3998" s="220"/>
      <c r="D3998" s="220"/>
      <c r="E3998" s="220"/>
      <c r="F3998" s="220"/>
      <c r="G3998" s="220"/>
    </row>
    <row r="3999" spans="1:7" x14ac:dyDescent="0.3">
      <c r="A3999" s="219"/>
      <c r="B3999" s="219"/>
      <c r="C3999" s="220"/>
      <c r="D3999" s="220"/>
      <c r="E3999" s="220"/>
      <c r="F3999" s="220"/>
      <c r="G3999" s="220"/>
    </row>
    <row r="4000" spans="1:7" x14ac:dyDescent="0.3">
      <c r="A4000" s="219"/>
      <c r="B4000" s="219"/>
      <c r="C4000" s="220"/>
      <c r="D4000" s="220"/>
      <c r="E4000" s="220"/>
      <c r="F4000" s="220"/>
      <c r="G4000" s="220"/>
    </row>
    <row r="4001" spans="1:7" x14ac:dyDescent="0.3">
      <c r="A4001" s="219"/>
      <c r="B4001" s="219"/>
      <c r="C4001" s="220"/>
      <c r="D4001" s="220"/>
      <c r="E4001" s="220"/>
      <c r="F4001" s="220"/>
      <c r="G4001" s="220"/>
    </row>
    <row r="4002" spans="1:7" x14ac:dyDescent="0.3">
      <c r="A4002" s="219"/>
      <c r="B4002" s="219"/>
      <c r="C4002" s="220"/>
      <c r="D4002" s="220"/>
      <c r="E4002" s="220"/>
      <c r="F4002" s="220"/>
      <c r="G4002" s="220"/>
    </row>
    <row r="4003" spans="1:7" x14ac:dyDescent="0.3">
      <c r="A4003" s="219"/>
      <c r="B4003" s="219"/>
      <c r="C4003" s="220"/>
      <c r="D4003" s="220"/>
      <c r="E4003" s="220"/>
      <c r="F4003" s="220"/>
      <c r="G4003" s="220"/>
    </row>
    <row r="4004" spans="1:7" x14ac:dyDescent="0.3">
      <c r="A4004" s="219"/>
      <c r="B4004" s="219"/>
      <c r="C4004" s="220"/>
      <c r="D4004" s="220"/>
      <c r="E4004" s="220"/>
      <c r="F4004" s="220"/>
      <c r="G4004" s="220"/>
    </row>
    <row r="4005" spans="1:7" x14ac:dyDescent="0.3">
      <c r="A4005" s="219"/>
      <c r="B4005" s="219"/>
      <c r="C4005" s="220"/>
      <c r="D4005" s="220"/>
      <c r="E4005" s="220"/>
      <c r="F4005" s="220"/>
      <c r="G4005" s="220"/>
    </row>
    <row r="4006" spans="1:7" x14ac:dyDescent="0.3">
      <c r="A4006" s="219"/>
      <c r="B4006" s="219"/>
      <c r="C4006" s="220"/>
      <c r="D4006" s="220"/>
      <c r="E4006" s="220"/>
      <c r="F4006" s="220"/>
      <c r="G4006" s="220"/>
    </row>
    <row r="4007" spans="1:7" x14ac:dyDescent="0.3">
      <c r="A4007" s="219"/>
      <c r="B4007" s="219"/>
      <c r="C4007" s="220"/>
      <c r="D4007" s="220"/>
      <c r="E4007" s="220"/>
      <c r="F4007" s="220"/>
      <c r="G4007" s="220"/>
    </row>
    <row r="4008" spans="1:7" x14ac:dyDescent="0.3">
      <c r="A4008" s="219"/>
      <c r="B4008" s="219"/>
      <c r="C4008" s="220"/>
      <c r="D4008" s="220"/>
      <c r="E4008" s="220"/>
      <c r="F4008" s="220"/>
      <c r="G4008" s="220"/>
    </row>
    <row r="4009" spans="1:7" x14ac:dyDescent="0.3">
      <c r="A4009" s="219"/>
      <c r="B4009" s="219"/>
      <c r="C4009" s="220"/>
      <c r="D4009" s="220"/>
      <c r="E4009" s="220"/>
      <c r="F4009" s="220"/>
      <c r="G4009" s="220"/>
    </row>
    <row r="4010" spans="1:7" x14ac:dyDescent="0.3">
      <c r="A4010" s="219"/>
      <c r="B4010" s="219"/>
      <c r="C4010" s="220"/>
      <c r="D4010" s="220"/>
      <c r="E4010" s="220"/>
      <c r="F4010" s="220"/>
      <c r="G4010" s="220"/>
    </row>
    <row r="4011" spans="1:7" x14ac:dyDescent="0.3">
      <c r="A4011" s="219"/>
      <c r="B4011" s="219"/>
      <c r="C4011" s="220"/>
      <c r="D4011" s="220"/>
      <c r="E4011" s="220"/>
      <c r="F4011" s="220"/>
      <c r="G4011" s="220"/>
    </row>
    <row r="4012" spans="1:7" x14ac:dyDescent="0.3">
      <c r="A4012" s="219"/>
      <c r="B4012" s="219"/>
      <c r="C4012" s="220"/>
      <c r="D4012" s="220"/>
      <c r="E4012" s="220"/>
      <c r="F4012" s="220"/>
      <c r="G4012" s="220"/>
    </row>
    <row r="4013" spans="1:7" x14ac:dyDescent="0.3">
      <c r="A4013" s="219"/>
      <c r="B4013" s="219"/>
      <c r="C4013" s="220"/>
      <c r="D4013" s="220"/>
      <c r="E4013" s="220"/>
      <c r="F4013" s="220"/>
      <c r="G4013" s="220"/>
    </row>
    <row r="4014" spans="1:7" x14ac:dyDescent="0.3">
      <c r="A4014" s="219"/>
      <c r="B4014" s="219"/>
      <c r="C4014" s="220"/>
      <c r="D4014" s="220"/>
      <c r="E4014" s="220"/>
      <c r="F4014" s="220"/>
      <c r="G4014" s="220"/>
    </row>
    <row r="4015" spans="1:7" x14ac:dyDescent="0.3">
      <c r="A4015" s="219"/>
      <c r="B4015" s="219"/>
      <c r="C4015" s="220"/>
      <c r="D4015" s="220"/>
      <c r="E4015" s="220"/>
      <c r="F4015" s="220"/>
      <c r="G4015" s="220"/>
    </row>
    <row r="4016" spans="1:7" x14ac:dyDescent="0.3">
      <c r="A4016" s="219"/>
      <c r="B4016" s="219"/>
      <c r="C4016" s="220"/>
      <c r="D4016" s="220"/>
      <c r="E4016" s="220"/>
      <c r="F4016" s="220"/>
      <c r="G4016" s="220"/>
    </row>
    <row r="4017" spans="1:7" x14ac:dyDescent="0.3">
      <c r="A4017" s="219"/>
      <c r="B4017" s="219"/>
      <c r="C4017" s="220"/>
      <c r="D4017" s="220"/>
      <c r="E4017" s="220"/>
      <c r="F4017" s="220"/>
      <c r="G4017" s="220"/>
    </row>
    <row r="4018" spans="1:7" x14ac:dyDescent="0.3">
      <c r="A4018" s="219"/>
      <c r="B4018" s="219"/>
      <c r="C4018" s="220"/>
      <c r="D4018" s="220"/>
      <c r="E4018" s="220"/>
      <c r="F4018" s="220"/>
      <c r="G4018" s="220"/>
    </row>
    <row r="4019" spans="1:7" x14ac:dyDescent="0.3">
      <c r="A4019" s="219"/>
      <c r="B4019" s="219"/>
      <c r="C4019" s="220"/>
      <c r="D4019" s="220"/>
      <c r="E4019" s="220"/>
      <c r="F4019" s="220"/>
      <c r="G4019" s="220"/>
    </row>
    <row r="4020" spans="1:7" x14ac:dyDescent="0.3">
      <c r="A4020" s="219"/>
      <c r="B4020" s="219"/>
      <c r="C4020" s="220"/>
      <c r="D4020" s="220"/>
      <c r="E4020" s="220"/>
      <c r="F4020" s="220"/>
      <c r="G4020" s="220"/>
    </row>
    <row r="4021" spans="1:7" x14ac:dyDescent="0.3">
      <c r="A4021" s="219"/>
      <c r="B4021" s="219"/>
      <c r="C4021" s="220"/>
      <c r="D4021" s="220"/>
      <c r="E4021" s="220"/>
      <c r="F4021" s="220"/>
      <c r="G4021" s="220"/>
    </row>
    <row r="4022" spans="1:7" x14ac:dyDescent="0.3">
      <c r="A4022" s="219"/>
      <c r="B4022" s="219"/>
      <c r="C4022" s="220"/>
      <c r="D4022" s="220"/>
      <c r="E4022" s="220"/>
      <c r="F4022" s="220"/>
      <c r="G4022" s="220"/>
    </row>
    <row r="4023" spans="1:7" x14ac:dyDescent="0.3">
      <c r="A4023" s="219"/>
      <c r="B4023" s="219"/>
      <c r="C4023" s="220"/>
      <c r="D4023" s="220"/>
      <c r="E4023" s="220"/>
      <c r="F4023" s="220"/>
      <c r="G4023" s="220"/>
    </row>
    <row r="4024" spans="1:7" x14ac:dyDescent="0.3">
      <c r="A4024" s="219"/>
      <c r="B4024" s="219"/>
      <c r="C4024" s="220"/>
      <c r="D4024" s="220"/>
      <c r="E4024" s="220"/>
      <c r="F4024" s="220"/>
      <c r="G4024" s="220"/>
    </row>
    <row r="4025" spans="1:7" x14ac:dyDescent="0.3">
      <c r="A4025" s="219"/>
      <c r="B4025" s="219"/>
      <c r="C4025" s="220"/>
      <c r="D4025" s="220"/>
      <c r="E4025" s="220"/>
      <c r="F4025" s="220"/>
      <c r="G4025" s="220"/>
    </row>
    <row r="4026" spans="1:7" x14ac:dyDescent="0.3">
      <c r="A4026" s="219"/>
      <c r="B4026" s="219"/>
      <c r="C4026" s="220"/>
      <c r="D4026" s="220"/>
      <c r="E4026" s="220"/>
      <c r="F4026" s="220"/>
      <c r="G4026" s="220"/>
    </row>
    <row r="4027" spans="1:7" x14ac:dyDescent="0.3">
      <c r="A4027" s="219"/>
      <c r="B4027" s="219"/>
      <c r="C4027" s="220"/>
      <c r="D4027" s="220"/>
      <c r="E4027" s="220"/>
      <c r="F4027" s="220"/>
      <c r="G4027" s="220"/>
    </row>
    <row r="4028" spans="1:7" x14ac:dyDescent="0.3">
      <c r="A4028" s="219"/>
      <c r="B4028" s="219"/>
      <c r="C4028" s="220"/>
      <c r="D4028" s="220"/>
      <c r="E4028" s="220"/>
      <c r="F4028" s="220"/>
      <c r="G4028" s="220"/>
    </row>
    <row r="4029" spans="1:7" x14ac:dyDescent="0.3">
      <c r="A4029" s="219"/>
      <c r="B4029" s="219"/>
      <c r="C4029" s="220"/>
      <c r="D4029" s="220"/>
      <c r="E4029" s="220"/>
      <c r="F4029" s="220"/>
      <c r="G4029" s="220"/>
    </row>
    <row r="4030" spans="1:7" x14ac:dyDescent="0.3">
      <c r="A4030" s="219"/>
      <c r="B4030" s="219"/>
      <c r="C4030" s="220"/>
      <c r="D4030" s="220"/>
      <c r="E4030" s="220"/>
      <c r="F4030" s="220"/>
      <c r="G4030" s="220"/>
    </row>
    <row r="4031" spans="1:7" x14ac:dyDescent="0.3">
      <c r="A4031" s="219"/>
      <c r="B4031" s="219"/>
      <c r="C4031" s="220"/>
      <c r="D4031" s="220"/>
      <c r="E4031" s="220"/>
      <c r="F4031" s="220"/>
      <c r="G4031" s="220"/>
    </row>
    <row r="4032" spans="1:7" x14ac:dyDescent="0.3">
      <c r="A4032" s="219"/>
      <c r="B4032" s="219"/>
      <c r="C4032" s="220"/>
      <c r="D4032" s="220"/>
      <c r="E4032" s="220"/>
      <c r="F4032" s="220"/>
      <c r="G4032" s="220"/>
    </row>
    <row r="4033" spans="1:7" x14ac:dyDescent="0.3">
      <c r="A4033" s="219"/>
      <c r="B4033" s="219"/>
      <c r="C4033" s="220"/>
      <c r="D4033" s="220"/>
      <c r="E4033" s="220"/>
      <c r="F4033" s="220"/>
      <c r="G4033" s="220"/>
    </row>
    <row r="4034" spans="1:7" x14ac:dyDescent="0.3">
      <c r="A4034" s="219"/>
      <c r="B4034" s="219"/>
      <c r="C4034" s="220"/>
      <c r="D4034" s="220"/>
      <c r="E4034" s="220"/>
      <c r="F4034" s="220"/>
      <c r="G4034" s="220"/>
    </row>
    <row r="4035" spans="1:7" x14ac:dyDescent="0.3">
      <c r="A4035" s="219"/>
      <c r="B4035" s="219"/>
      <c r="C4035" s="220"/>
      <c r="D4035" s="220"/>
      <c r="E4035" s="220"/>
      <c r="F4035" s="220"/>
      <c r="G4035" s="220"/>
    </row>
    <row r="4036" spans="1:7" x14ac:dyDescent="0.3">
      <c r="A4036" s="219"/>
      <c r="B4036" s="219"/>
      <c r="C4036" s="220"/>
      <c r="D4036" s="220"/>
      <c r="E4036" s="220"/>
      <c r="F4036" s="220"/>
      <c r="G4036" s="220"/>
    </row>
    <row r="4037" spans="1:7" x14ac:dyDescent="0.3">
      <c r="A4037" s="219"/>
      <c r="B4037" s="219"/>
      <c r="C4037" s="220"/>
      <c r="D4037" s="220"/>
      <c r="E4037" s="220"/>
      <c r="F4037" s="220"/>
      <c r="G4037" s="220"/>
    </row>
    <row r="4038" spans="1:7" x14ac:dyDescent="0.3">
      <c r="A4038" s="219"/>
      <c r="B4038" s="219"/>
      <c r="C4038" s="220"/>
      <c r="D4038" s="220"/>
      <c r="E4038" s="220"/>
      <c r="F4038" s="220"/>
      <c r="G4038" s="220"/>
    </row>
    <row r="4039" spans="1:7" x14ac:dyDescent="0.3">
      <c r="A4039" s="219"/>
      <c r="B4039" s="219"/>
      <c r="C4039" s="220"/>
      <c r="D4039" s="220"/>
      <c r="E4039" s="220"/>
      <c r="F4039" s="220"/>
      <c r="G4039" s="220"/>
    </row>
    <row r="4040" spans="1:7" x14ac:dyDescent="0.3">
      <c r="A4040" s="219"/>
      <c r="B4040" s="219"/>
      <c r="C4040" s="220"/>
      <c r="D4040" s="220"/>
      <c r="E4040" s="220"/>
      <c r="F4040" s="220"/>
      <c r="G4040" s="220"/>
    </row>
    <row r="4041" spans="1:7" x14ac:dyDescent="0.3">
      <c r="A4041" s="219"/>
      <c r="B4041" s="219"/>
      <c r="C4041" s="220"/>
      <c r="D4041" s="220"/>
      <c r="E4041" s="220"/>
      <c r="F4041" s="220"/>
      <c r="G4041" s="220"/>
    </row>
    <row r="4042" spans="1:7" x14ac:dyDescent="0.3">
      <c r="A4042" s="219"/>
      <c r="B4042" s="219"/>
      <c r="C4042" s="220"/>
      <c r="D4042" s="220"/>
      <c r="E4042" s="220"/>
      <c r="F4042" s="220"/>
      <c r="G4042" s="220"/>
    </row>
    <row r="4043" spans="1:7" x14ac:dyDescent="0.3">
      <c r="A4043" s="219"/>
      <c r="B4043" s="219"/>
      <c r="C4043" s="220"/>
      <c r="D4043" s="220"/>
      <c r="E4043" s="220"/>
      <c r="F4043" s="220"/>
      <c r="G4043" s="220"/>
    </row>
    <row r="4044" spans="1:7" x14ac:dyDescent="0.3">
      <c r="A4044" s="219"/>
      <c r="B4044" s="219"/>
      <c r="C4044" s="220"/>
      <c r="D4044" s="220"/>
      <c r="E4044" s="220"/>
      <c r="F4044" s="220"/>
      <c r="G4044" s="220"/>
    </row>
    <row r="4045" spans="1:7" x14ac:dyDescent="0.3">
      <c r="A4045" s="219"/>
      <c r="B4045" s="219"/>
      <c r="C4045" s="220"/>
      <c r="D4045" s="220"/>
      <c r="E4045" s="220"/>
      <c r="F4045" s="220"/>
      <c r="G4045" s="220"/>
    </row>
    <row r="4046" spans="1:7" x14ac:dyDescent="0.3">
      <c r="A4046" s="219"/>
      <c r="B4046" s="219"/>
      <c r="C4046" s="220"/>
      <c r="D4046" s="220"/>
      <c r="E4046" s="220"/>
      <c r="F4046" s="220"/>
      <c r="G4046" s="220"/>
    </row>
    <row r="4047" spans="1:7" x14ac:dyDescent="0.3">
      <c r="A4047" s="219"/>
      <c r="B4047" s="219"/>
      <c r="C4047" s="220"/>
      <c r="D4047" s="220"/>
      <c r="E4047" s="220"/>
      <c r="F4047" s="220"/>
      <c r="G4047" s="220"/>
    </row>
    <row r="4048" spans="1:7" x14ac:dyDescent="0.3">
      <c r="A4048" s="219"/>
      <c r="B4048" s="219"/>
      <c r="C4048" s="220"/>
      <c r="D4048" s="220"/>
      <c r="E4048" s="220"/>
      <c r="F4048" s="220"/>
      <c r="G4048" s="220"/>
    </row>
    <row r="4049" spans="1:7" x14ac:dyDescent="0.3">
      <c r="A4049" s="219"/>
      <c r="B4049" s="219"/>
      <c r="C4049" s="220"/>
      <c r="D4049" s="220"/>
      <c r="E4049" s="220"/>
      <c r="F4049" s="220"/>
      <c r="G4049" s="220"/>
    </row>
    <row r="4050" spans="1:7" x14ac:dyDescent="0.3">
      <c r="A4050" s="219"/>
      <c r="B4050" s="219"/>
      <c r="C4050" s="220"/>
      <c r="D4050" s="220"/>
      <c r="E4050" s="220"/>
      <c r="F4050" s="220"/>
      <c r="G4050" s="220"/>
    </row>
    <row r="4051" spans="1:7" x14ac:dyDescent="0.3">
      <c r="A4051" s="219"/>
      <c r="B4051" s="219"/>
      <c r="C4051" s="220"/>
      <c r="D4051" s="220"/>
      <c r="E4051" s="220"/>
      <c r="F4051" s="220"/>
      <c r="G4051" s="220"/>
    </row>
    <row r="4052" spans="1:7" x14ac:dyDescent="0.3">
      <c r="A4052" s="219"/>
      <c r="B4052" s="219"/>
      <c r="C4052" s="220"/>
      <c r="D4052" s="220"/>
      <c r="E4052" s="220"/>
      <c r="F4052" s="220"/>
      <c r="G4052" s="220"/>
    </row>
    <row r="4053" spans="1:7" x14ac:dyDescent="0.3">
      <c r="A4053" s="219"/>
      <c r="B4053" s="219"/>
      <c r="C4053" s="220"/>
      <c r="D4053" s="220"/>
      <c r="E4053" s="220"/>
      <c r="F4053" s="220"/>
      <c r="G4053" s="220"/>
    </row>
    <row r="4054" spans="1:7" x14ac:dyDescent="0.3">
      <c r="A4054" s="219"/>
      <c r="B4054" s="219"/>
      <c r="C4054" s="220"/>
      <c r="D4054" s="220"/>
      <c r="E4054" s="220"/>
      <c r="F4054" s="220"/>
      <c r="G4054" s="220"/>
    </row>
    <row r="4055" spans="1:7" x14ac:dyDescent="0.3">
      <c r="A4055" s="219"/>
      <c r="B4055" s="219"/>
      <c r="C4055" s="220"/>
      <c r="D4055" s="220"/>
      <c r="E4055" s="220"/>
      <c r="F4055" s="220"/>
      <c r="G4055" s="220"/>
    </row>
    <row r="4056" spans="1:7" x14ac:dyDescent="0.3">
      <c r="A4056" s="219"/>
      <c r="B4056" s="219"/>
      <c r="C4056" s="220"/>
      <c r="D4056" s="220"/>
      <c r="E4056" s="220"/>
      <c r="F4056" s="220"/>
      <c r="G4056" s="220"/>
    </row>
    <row r="4057" spans="1:7" x14ac:dyDescent="0.3">
      <c r="A4057" s="219"/>
      <c r="B4057" s="219"/>
      <c r="C4057" s="220"/>
      <c r="D4057" s="220"/>
      <c r="E4057" s="220"/>
      <c r="F4057" s="220"/>
      <c r="G4057" s="220"/>
    </row>
    <row r="4058" spans="1:7" x14ac:dyDescent="0.3">
      <c r="A4058" s="219"/>
      <c r="B4058" s="219"/>
      <c r="C4058" s="220"/>
      <c r="D4058" s="220"/>
      <c r="E4058" s="220"/>
      <c r="F4058" s="220"/>
      <c r="G4058" s="220"/>
    </row>
    <row r="4059" spans="1:7" x14ac:dyDescent="0.3">
      <c r="A4059" s="219"/>
      <c r="B4059" s="219"/>
      <c r="C4059" s="220"/>
      <c r="D4059" s="220"/>
      <c r="E4059" s="220"/>
      <c r="F4059" s="220"/>
      <c r="G4059" s="220"/>
    </row>
    <row r="4060" spans="1:7" x14ac:dyDescent="0.3">
      <c r="A4060" s="219"/>
      <c r="B4060" s="219"/>
      <c r="C4060" s="220"/>
      <c r="D4060" s="220"/>
      <c r="E4060" s="220"/>
      <c r="F4060" s="220"/>
      <c r="G4060" s="220"/>
    </row>
    <row r="4061" spans="1:7" x14ac:dyDescent="0.3">
      <c r="A4061" s="219"/>
      <c r="B4061" s="219"/>
      <c r="C4061" s="220"/>
      <c r="D4061" s="220"/>
      <c r="E4061" s="220"/>
      <c r="F4061" s="220"/>
      <c r="G4061" s="220"/>
    </row>
    <row r="4062" spans="1:7" x14ac:dyDescent="0.3">
      <c r="A4062" s="219"/>
      <c r="B4062" s="219"/>
      <c r="C4062" s="220"/>
      <c r="D4062" s="220"/>
      <c r="E4062" s="220"/>
      <c r="F4062" s="220"/>
      <c r="G4062" s="220"/>
    </row>
    <row r="4063" spans="1:7" x14ac:dyDescent="0.3">
      <c r="A4063" s="219"/>
      <c r="B4063" s="219"/>
      <c r="C4063" s="220"/>
      <c r="D4063" s="220"/>
      <c r="E4063" s="220"/>
      <c r="F4063" s="220"/>
      <c r="G4063" s="220"/>
    </row>
    <row r="4064" spans="1:7" x14ac:dyDescent="0.3">
      <c r="A4064" s="219"/>
      <c r="B4064" s="219"/>
      <c r="C4064" s="220"/>
      <c r="D4064" s="220"/>
      <c r="E4064" s="220"/>
      <c r="F4064" s="220"/>
      <c r="G4064" s="220"/>
    </row>
    <row r="4065" spans="1:7" x14ac:dyDescent="0.3">
      <c r="A4065" s="219"/>
      <c r="B4065" s="219"/>
      <c r="C4065" s="220"/>
      <c r="D4065" s="220"/>
      <c r="E4065" s="220"/>
      <c r="F4065" s="220"/>
      <c r="G4065" s="220"/>
    </row>
    <row r="4066" spans="1:7" x14ac:dyDescent="0.3">
      <c r="A4066" s="219"/>
      <c r="B4066" s="219"/>
      <c r="C4066" s="220"/>
      <c r="D4066" s="220"/>
      <c r="E4066" s="220"/>
      <c r="F4066" s="220"/>
      <c r="G4066" s="220"/>
    </row>
    <row r="4067" spans="1:7" x14ac:dyDescent="0.3">
      <c r="A4067" s="219"/>
      <c r="B4067" s="219"/>
      <c r="C4067" s="220"/>
      <c r="D4067" s="220"/>
      <c r="E4067" s="220"/>
      <c r="F4067" s="220"/>
      <c r="G4067" s="220"/>
    </row>
    <row r="4068" spans="1:7" x14ac:dyDescent="0.3">
      <c r="A4068" s="219"/>
      <c r="B4068" s="219"/>
      <c r="C4068" s="220"/>
      <c r="D4068" s="220"/>
      <c r="E4068" s="220"/>
      <c r="F4068" s="220"/>
      <c r="G4068" s="220"/>
    </row>
    <row r="4069" spans="1:7" x14ac:dyDescent="0.3">
      <c r="A4069" s="219"/>
      <c r="B4069" s="219"/>
      <c r="C4069" s="220"/>
      <c r="D4069" s="220"/>
      <c r="E4069" s="220"/>
      <c r="F4069" s="220"/>
      <c r="G4069" s="220"/>
    </row>
    <row r="4070" spans="1:7" x14ac:dyDescent="0.3">
      <c r="A4070" s="219"/>
      <c r="B4070" s="219"/>
      <c r="C4070" s="220"/>
      <c r="D4070" s="220"/>
      <c r="E4070" s="220"/>
      <c r="F4070" s="220"/>
      <c r="G4070" s="220"/>
    </row>
    <row r="4071" spans="1:7" x14ac:dyDescent="0.3">
      <c r="A4071" s="219"/>
      <c r="B4071" s="219"/>
      <c r="C4071" s="220"/>
      <c r="D4071" s="220"/>
      <c r="E4071" s="220"/>
      <c r="F4071" s="220"/>
      <c r="G4071" s="220"/>
    </row>
    <row r="4072" spans="1:7" x14ac:dyDescent="0.3">
      <c r="A4072" s="219"/>
      <c r="B4072" s="219"/>
      <c r="C4072" s="220"/>
      <c r="D4072" s="220"/>
      <c r="E4072" s="220"/>
      <c r="F4072" s="220"/>
      <c r="G4072" s="220"/>
    </row>
    <row r="4073" spans="1:7" x14ac:dyDescent="0.3">
      <c r="A4073" s="219"/>
      <c r="B4073" s="219"/>
      <c r="C4073" s="220"/>
      <c r="D4073" s="220"/>
      <c r="E4073" s="220"/>
      <c r="F4073" s="220"/>
      <c r="G4073" s="220"/>
    </row>
    <row r="4074" spans="1:7" x14ac:dyDescent="0.3">
      <c r="A4074" s="219"/>
      <c r="B4074" s="219"/>
      <c r="C4074" s="220"/>
      <c r="D4074" s="220"/>
      <c r="E4074" s="220"/>
      <c r="F4074" s="220"/>
      <c r="G4074" s="220"/>
    </row>
    <row r="4075" spans="1:7" x14ac:dyDescent="0.3">
      <c r="A4075" s="219"/>
      <c r="B4075" s="219"/>
      <c r="C4075" s="220"/>
      <c r="D4075" s="220"/>
      <c r="E4075" s="220"/>
      <c r="F4075" s="220"/>
      <c r="G4075" s="220"/>
    </row>
    <row r="4076" spans="1:7" x14ac:dyDescent="0.3">
      <c r="A4076" s="219"/>
      <c r="B4076" s="219"/>
      <c r="C4076" s="220"/>
      <c r="D4076" s="220"/>
      <c r="E4076" s="220"/>
      <c r="F4076" s="220"/>
      <c r="G4076" s="220"/>
    </row>
    <row r="4077" spans="1:7" x14ac:dyDescent="0.3">
      <c r="A4077" s="219"/>
      <c r="B4077" s="219"/>
      <c r="C4077" s="220"/>
      <c r="D4077" s="220"/>
      <c r="E4077" s="220"/>
      <c r="F4077" s="220"/>
      <c r="G4077" s="220"/>
    </row>
    <row r="4078" spans="1:7" x14ac:dyDescent="0.3">
      <c r="A4078" s="219"/>
      <c r="B4078" s="219"/>
      <c r="C4078" s="220"/>
      <c r="D4078" s="220"/>
      <c r="E4078" s="220"/>
      <c r="F4078" s="220"/>
      <c r="G4078" s="220"/>
    </row>
    <row r="4079" spans="1:7" x14ac:dyDescent="0.3">
      <c r="A4079" s="219"/>
      <c r="B4079" s="219"/>
      <c r="C4079" s="220"/>
      <c r="D4079" s="220"/>
      <c r="E4079" s="220"/>
      <c r="F4079" s="220"/>
      <c r="G4079" s="220"/>
    </row>
    <row r="4080" spans="1:7" x14ac:dyDescent="0.3">
      <c r="A4080" s="219"/>
      <c r="B4080" s="219"/>
      <c r="C4080" s="220"/>
      <c r="D4080" s="220"/>
      <c r="E4080" s="220"/>
      <c r="F4080" s="220"/>
      <c r="G4080" s="220"/>
    </row>
    <row r="4081" spans="1:7" x14ac:dyDescent="0.3">
      <c r="A4081" s="219"/>
      <c r="B4081" s="219"/>
      <c r="C4081" s="220"/>
      <c r="D4081" s="220"/>
      <c r="E4081" s="220"/>
      <c r="F4081" s="220"/>
      <c r="G4081" s="220"/>
    </row>
    <row r="4082" spans="1:7" x14ac:dyDescent="0.3">
      <c r="A4082" s="219"/>
      <c r="B4082" s="219"/>
      <c r="C4082" s="220"/>
      <c r="D4082" s="220"/>
      <c r="E4082" s="220"/>
      <c r="F4082" s="220"/>
      <c r="G4082" s="220"/>
    </row>
    <row r="4083" spans="1:7" x14ac:dyDescent="0.3">
      <c r="A4083" s="219"/>
      <c r="B4083" s="219"/>
      <c r="C4083" s="220"/>
      <c r="D4083" s="220"/>
      <c r="E4083" s="220"/>
      <c r="F4083" s="220"/>
      <c r="G4083" s="220"/>
    </row>
    <row r="4084" spans="1:7" x14ac:dyDescent="0.3">
      <c r="A4084" s="219"/>
      <c r="B4084" s="219"/>
      <c r="C4084" s="220"/>
      <c r="D4084" s="220"/>
      <c r="E4084" s="220"/>
      <c r="F4084" s="220"/>
      <c r="G4084" s="220"/>
    </row>
    <row r="4085" spans="1:7" x14ac:dyDescent="0.3">
      <c r="A4085" s="219"/>
      <c r="B4085" s="219"/>
      <c r="C4085" s="220"/>
      <c r="D4085" s="220"/>
      <c r="E4085" s="220"/>
      <c r="F4085" s="220"/>
      <c r="G4085" s="220"/>
    </row>
    <row r="4086" spans="1:7" x14ac:dyDescent="0.3">
      <c r="A4086" s="219"/>
      <c r="B4086" s="219"/>
      <c r="C4086" s="220"/>
      <c r="D4086" s="220"/>
      <c r="E4086" s="220"/>
      <c r="F4086" s="220"/>
      <c r="G4086" s="220"/>
    </row>
    <row r="4087" spans="1:7" x14ac:dyDescent="0.3">
      <c r="A4087" s="219"/>
      <c r="B4087" s="219"/>
      <c r="C4087" s="220"/>
      <c r="D4087" s="220"/>
      <c r="E4087" s="220"/>
      <c r="F4087" s="220"/>
      <c r="G4087" s="220"/>
    </row>
    <row r="4088" spans="1:7" x14ac:dyDescent="0.3">
      <c r="A4088" s="219"/>
      <c r="B4088" s="219"/>
      <c r="C4088" s="220"/>
      <c r="D4088" s="220"/>
      <c r="E4088" s="220"/>
      <c r="F4088" s="220"/>
      <c r="G4088" s="220"/>
    </row>
    <row r="4089" spans="1:7" x14ac:dyDescent="0.3">
      <c r="A4089" s="219"/>
      <c r="B4089" s="219"/>
      <c r="C4089" s="220"/>
      <c r="D4089" s="220"/>
      <c r="E4089" s="220"/>
      <c r="F4089" s="220"/>
      <c r="G4089" s="220"/>
    </row>
    <row r="4090" spans="1:7" x14ac:dyDescent="0.3">
      <c r="A4090" s="219"/>
      <c r="B4090" s="219"/>
      <c r="C4090" s="220"/>
      <c r="D4090" s="220"/>
      <c r="E4090" s="220"/>
      <c r="F4090" s="220"/>
      <c r="G4090" s="220"/>
    </row>
    <row r="4091" spans="1:7" x14ac:dyDescent="0.3">
      <c r="A4091" s="219"/>
      <c r="B4091" s="219"/>
      <c r="C4091" s="220"/>
      <c r="D4091" s="220"/>
      <c r="E4091" s="220"/>
      <c r="F4091" s="220"/>
      <c r="G4091" s="220"/>
    </row>
    <row r="4092" spans="1:7" x14ac:dyDescent="0.3">
      <c r="A4092" s="219"/>
      <c r="B4092" s="219"/>
      <c r="C4092" s="220"/>
      <c r="D4092" s="220"/>
      <c r="E4092" s="220"/>
      <c r="F4092" s="220"/>
      <c r="G4092" s="220"/>
    </row>
    <row r="4093" spans="1:7" x14ac:dyDescent="0.3">
      <c r="A4093" s="219"/>
      <c r="B4093" s="219"/>
      <c r="C4093" s="220"/>
      <c r="D4093" s="220"/>
      <c r="E4093" s="220"/>
      <c r="F4093" s="220"/>
      <c r="G4093" s="220"/>
    </row>
    <row r="4094" spans="1:7" x14ac:dyDescent="0.3">
      <c r="A4094" s="219"/>
      <c r="B4094" s="219"/>
      <c r="C4094" s="220"/>
      <c r="D4094" s="220"/>
      <c r="E4094" s="220"/>
      <c r="F4094" s="220"/>
      <c r="G4094" s="220"/>
    </row>
    <row r="4095" spans="1:7" x14ac:dyDescent="0.3">
      <c r="A4095" s="219"/>
      <c r="B4095" s="219"/>
      <c r="C4095" s="220"/>
      <c r="D4095" s="220"/>
      <c r="E4095" s="220"/>
      <c r="F4095" s="220"/>
      <c r="G4095" s="220"/>
    </row>
    <row r="4096" spans="1:7" x14ac:dyDescent="0.3">
      <c r="A4096" s="219"/>
      <c r="B4096" s="219"/>
      <c r="C4096" s="220"/>
      <c r="D4096" s="220"/>
      <c r="E4096" s="220"/>
      <c r="F4096" s="220"/>
      <c r="G4096" s="220"/>
    </row>
    <row r="4097" spans="1:7" x14ac:dyDescent="0.3">
      <c r="A4097" s="219"/>
      <c r="B4097" s="219"/>
      <c r="C4097" s="220"/>
      <c r="D4097" s="220"/>
      <c r="E4097" s="220"/>
      <c r="F4097" s="220"/>
      <c r="G4097" s="220"/>
    </row>
    <row r="4098" spans="1:7" x14ac:dyDescent="0.3">
      <c r="A4098" s="219"/>
      <c r="B4098" s="219"/>
      <c r="C4098" s="220"/>
      <c r="D4098" s="220"/>
      <c r="E4098" s="220"/>
      <c r="F4098" s="220"/>
      <c r="G4098" s="220"/>
    </row>
    <row r="4099" spans="1:7" x14ac:dyDescent="0.3">
      <c r="A4099" s="219"/>
      <c r="B4099" s="219"/>
      <c r="C4099" s="220"/>
      <c r="D4099" s="220"/>
      <c r="E4099" s="220"/>
      <c r="F4099" s="220"/>
      <c r="G4099" s="220"/>
    </row>
    <row r="4100" spans="1:7" x14ac:dyDescent="0.3">
      <c r="A4100" s="219"/>
      <c r="B4100" s="219"/>
      <c r="C4100" s="220"/>
      <c r="D4100" s="220"/>
      <c r="E4100" s="220"/>
      <c r="F4100" s="220"/>
      <c r="G4100" s="220"/>
    </row>
    <row r="4101" spans="1:7" x14ac:dyDescent="0.3">
      <c r="A4101" s="219"/>
      <c r="B4101" s="219"/>
      <c r="C4101" s="220"/>
      <c r="D4101" s="220"/>
      <c r="E4101" s="220"/>
      <c r="F4101" s="220"/>
      <c r="G4101" s="220"/>
    </row>
    <row r="4102" spans="1:7" x14ac:dyDescent="0.3">
      <c r="A4102" s="219"/>
      <c r="B4102" s="219"/>
      <c r="C4102" s="220"/>
      <c r="D4102" s="220"/>
      <c r="E4102" s="220"/>
      <c r="F4102" s="220"/>
      <c r="G4102" s="220"/>
    </row>
    <row r="4103" spans="1:7" x14ac:dyDescent="0.3">
      <c r="A4103" s="219"/>
      <c r="B4103" s="219"/>
      <c r="C4103" s="220"/>
      <c r="D4103" s="220"/>
      <c r="E4103" s="220"/>
      <c r="F4103" s="220"/>
      <c r="G4103" s="220"/>
    </row>
    <row r="4104" spans="1:7" x14ac:dyDescent="0.3">
      <c r="A4104" s="219"/>
      <c r="B4104" s="219"/>
      <c r="C4104" s="220"/>
      <c r="D4104" s="220"/>
      <c r="E4104" s="220"/>
      <c r="F4104" s="220"/>
      <c r="G4104" s="220"/>
    </row>
    <row r="4105" spans="1:7" x14ac:dyDescent="0.3">
      <c r="A4105" s="219"/>
      <c r="B4105" s="219"/>
      <c r="C4105" s="220"/>
      <c r="D4105" s="220"/>
      <c r="E4105" s="220"/>
      <c r="F4105" s="220"/>
      <c r="G4105" s="220"/>
    </row>
    <row r="4106" spans="1:7" x14ac:dyDescent="0.3">
      <c r="A4106" s="219"/>
      <c r="B4106" s="219"/>
      <c r="C4106" s="220"/>
      <c r="D4106" s="220"/>
      <c r="E4106" s="220"/>
      <c r="F4106" s="220"/>
      <c r="G4106" s="220"/>
    </row>
    <row r="4107" spans="1:7" x14ac:dyDescent="0.3">
      <c r="A4107" s="219"/>
      <c r="B4107" s="219"/>
      <c r="C4107" s="220"/>
      <c r="D4107" s="220"/>
      <c r="E4107" s="220"/>
      <c r="F4107" s="220"/>
      <c r="G4107" s="220"/>
    </row>
    <row r="4108" spans="1:7" x14ac:dyDescent="0.3">
      <c r="A4108" s="219"/>
      <c r="B4108" s="219"/>
      <c r="C4108" s="220"/>
      <c r="D4108" s="220"/>
      <c r="E4108" s="220"/>
      <c r="F4108" s="220"/>
      <c r="G4108" s="220"/>
    </row>
    <row r="4109" spans="1:7" x14ac:dyDescent="0.3">
      <c r="A4109" s="219"/>
      <c r="B4109" s="219"/>
      <c r="C4109" s="220"/>
      <c r="D4109" s="220"/>
      <c r="E4109" s="220"/>
      <c r="F4109" s="220"/>
      <c r="G4109" s="220"/>
    </row>
    <row r="4110" spans="1:7" x14ac:dyDescent="0.3">
      <c r="A4110" s="219"/>
      <c r="B4110" s="219"/>
      <c r="C4110" s="220"/>
      <c r="D4110" s="220"/>
      <c r="E4110" s="220"/>
      <c r="F4110" s="220"/>
      <c r="G4110" s="220"/>
    </row>
    <row r="4111" spans="1:7" x14ac:dyDescent="0.3">
      <c r="A4111" s="219"/>
      <c r="B4111" s="219"/>
      <c r="C4111" s="220"/>
      <c r="D4111" s="220"/>
      <c r="E4111" s="220"/>
      <c r="F4111" s="220"/>
      <c r="G4111" s="220"/>
    </row>
    <row r="4112" spans="1:7" x14ac:dyDescent="0.3">
      <c r="A4112" s="219"/>
      <c r="B4112" s="219"/>
      <c r="C4112" s="220"/>
      <c r="D4112" s="220"/>
      <c r="E4112" s="220"/>
      <c r="F4112" s="220"/>
      <c r="G4112" s="220"/>
    </row>
    <row r="4113" spans="1:7" x14ac:dyDescent="0.3">
      <c r="A4113" s="219"/>
      <c r="B4113" s="219"/>
      <c r="C4113" s="220"/>
      <c r="D4113" s="220"/>
      <c r="E4113" s="220"/>
      <c r="F4113" s="220"/>
      <c r="G4113" s="220"/>
    </row>
    <row r="4114" spans="1:7" x14ac:dyDescent="0.3">
      <c r="A4114" s="219"/>
      <c r="B4114" s="219"/>
      <c r="C4114" s="220"/>
      <c r="D4114" s="220"/>
      <c r="E4114" s="220"/>
      <c r="F4114" s="220"/>
      <c r="G4114" s="220"/>
    </row>
    <row r="4115" spans="1:7" x14ac:dyDescent="0.3">
      <c r="A4115" s="219"/>
      <c r="B4115" s="219"/>
      <c r="C4115" s="220"/>
      <c r="D4115" s="220"/>
      <c r="E4115" s="220"/>
      <c r="F4115" s="220"/>
      <c r="G4115" s="220"/>
    </row>
    <row r="4116" spans="1:7" x14ac:dyDescent="0.3">
      <c r="A4116" s="219"/>
      <c r="B4116" s="219"/>
      <c r="C4116" s="220"/>
      <c r="D4116" s="220"/>
      <c r="E4116" s="220"/>
      <c r="F4116" s="220"/>
      <c r="G4116" s="220"/>
    </row>
    <row r="4117" spans="1:7" x14ac:dyDescent="0.3">
      <c r="A4117" s="219"/>
      <c r="B4117" s="219"/>
      <c r="C4117" s="220"/>
      <c r="D4117" s="220"/>
      <c r="E4117" s="220"/>
      <c r="F4117" s="220"/>
      <c r="G4117" s="220"/>
    </row>
    <row r="4118" spans="1:7" x14ac:dyDescent="0.3">
      <c r="A4118" s="219"/>
      <c r="B4118" s="219"/>
      <c r="C4118" s="220"/>
      <c r="D4118" s="220"/>
      <c r="E4118" s="220"/>
      <c r="F4118" s="220"/>
      <c r="G4118" s="220"/>
    </row>
    <row r="4119" spans="1:7" x14ac:dyDescent="0.3">
      <c r="A4119" s="219"/>
      <c r="B4119" s="219"/>
      <c r="C4119" s="220"/>
      <c r="D4119" s="220"/>
      <c r="E4119" s="220"/>
      <c r="F4119" s="220"/>
      <c r="G4119" s="220"/>
    </row>
    <row r="4120" spans="1:7" x14ac:dyDescent="0.3">
      <c r="A4120" s="219"/>
      <c r="B4120" s="219"/>
      <c r="C4120" s="220"/>
      <c r="D4120" s="220"/>
      <c r="E4120" s="220"/>
      <c r="F4120" s="220"/>
      <c r="G4120" s="220"/>
    </row>
    <row r="4121" spans="1:7" x14ac:dyDescent="0.3">
      <c r="A4121" s="219"/>
      <c r="B4121" s="219"/>
      <c r="C4121" s="220"/>
      <c r="D4121" s="220"/>
      <c r="E4121" s="220"/>
      <c r="F4121" s="220"/>
      <c r="G4121" s="220"/>
    </row>
    <row r="4122" spans="1:7" x14ac:dyDescent="0.3">
      <c r="A4122" s="219"/>
      <c r="B4122" s="219"/>
      <c r="C4122" s="220"/>
      <c r="D4122" s="220"/>
      <c r="E4122" s="220"/>
      <c r="F4122" s="220"/>
      <c r="G4122" s="220"/>
    </row>
    <row r="4123" spans="1:7" x14ac:dyDescent="0.3">
      <c r="A4123" s="219"/>
      <c r="B4123" s="219"/>
      <c r="C4123" s="220"/>
      <c r="D4123" s="220"/>
      <c r="E4123" s="220"/>
      <c r="F4123" s="220"/>
      <c r="G4123" s="220"/>
    </row>
    <row r="4124" spans="1:7" x14ac:dyDescent="0.3">
      <c r="A4124" s="219"/>
      <c r="B4124" s="219"/>
      <c r="C4124" s="220"/>
      <c r="D4124" s="220"/>
      <c r="E4124" s="220"/>
      <c r="F4124" s="220"/>
      <c r="G4124" s="220"/>
    </row>
    <row r="4125" spans="1:7" x14ac:dyDescent="0.3">
      <c r="A4125" s="219"/>
      <c r="B4125" s="219"/>
      <c r="C4125" s="220"/>
      <c r="D4125" s="220"/>
      <c r="E4125" s="220"/>
      <c r="F4125" s="220"/>
      <c r="G4125" s="220"/>
    </row>
    <row r="4126" spans="1:7" x14ac:dyDescent="0.3">
      <c r="A4126" s="219"/>
      <c r="B4126" s="219"/>
      <c r="C4126" s="220"/>
      <c r="D4126" s="220"/>
      <c r="E4126" s="220"/>
      <c r="F4126" s="220"/>
      <c r="G4126" s="220"/>
    </row>
    <row r="4127" spans="1:7" x14ac:dyDescent="0.3">
      <c r="A4127" s="219"/>
      <c r="B4127" s="219"/>
      <c r="C4127" s="220"/>
      <c r="D4127" s="220"/>
      <c r="E4127" s="220"/>
      <c r="F4127" s="220"/>
      <c r="G4127" s="220"/>
    </row>
    <row r="4128" spans="1:7" x14ac:dyDescent="0.3">
      <c r="A4128" s="219"/>
      <c r="B4128" s="219"/>
      <c r="C4128" s="220"/>
      <c r="D4128" s="220"/>
      <c r="E4128" s="220"/>
      <c r="F4128" s="220"/>
      <c r="G4128" s="220"/>
    </row>
    <row r="4129" spans="1:7" x14ac:dyDescent="0.3">
      <c r="A4129" s="219"/>
      <c r="B4129" s="219"/>
      <c r="C4129" s="220"/>
      <c r="D4129" s="220"/>
      <c r="E4129" s="220"/>
      <c r="F4129" s="220"/>
      <c r="G4129" s="220"/>
    </row>
    <row r="4130" spans="1:7" x14ac:dyDescent="0.3">
      <c r="A4130" s="219"/>
      <c r="B4130" s="219"/>
      <c r="C4130" s="220"/>
      <c r="D4130" s="220"/>
      <c r="E4130" s="220"/>
      <c r="F4130" s="220"/>
      <c r="G4130" s="220"/>
    </row>
    <row r="4131" spans="1:7" x14ac:dyDescent="0.3">
      <c r="A4131" s="219"/>
      <c r="B4131" s="219"/>
      <c r="C4131" s="220"/>
      <c r="D4131" s="220"/>
      <c r="E4131" s="220"/>
      <c r="F4131" s="220"/>
      <c r="G4131" s="220"/>
    </row>
    <row r="4132" spans="1:7" x14ac:dyDescent="0.3">
      <c r="A4132" s="219"/>
      <c r="B4132" s="219"/>
      <c r="C4132" s="220"/>
      <c r="D4132" s="220"/>
      <c r="E4132" s="220"/>
      <c r="F4132" s="220"/>
      <c r="G4132" s="220"/>
    </row>
    <row r="4133" spans="1:7" x14ac:dyDescent="0.3">
      <c r="A4133" s="219"/>
      <c r="B4133" s="219"/>
      <c r="C4133" s="220"/>
      <c r="D4133" s="220"/>
      <c r="E4133" s="220"/>
      <c r="F4133" s="220"/>
      <c r="G4133" s="220"/>
    </row>
    <row r="4134" spans="1:7" x14ac:dyDescent="0.3">
      <c r="A4134" s="219"/>
      <c r="B4134" s="219"/>
      <c r="C4134" s="220"/>
      <c r="D4134" s="220"/>
      <c r="E4134" s="220"/>
      <c r="F4134" s="220"/>
      <c r="G4134" s="220"/>
    </row>
    <row r="4135" spans="1:7" x14ac:dyDescent="0.3">
      <c r="A4135" s="219"/>
      <c r="B4135" s="219"/>
      <c r="C4135" s="220"/>
      <c r="D4135" s="220"/>
      <c r="E4135" s="220"/>
      <c r="F4135" s="220"/>
      <c r="G4135" s="220"/>
    </row>
    <row r="4136" spans="1:7" x14ac:dyDescent="0.3">
      <c r="A4136" s="219"/>
      <c r="B4136" s="219"/>
      <c r="C4136" s="220"/>
      <c r="D4136" s="220"/>
      <c r="E4136" s="220"/>
      <c r="F4136" s="220"/>
      <c r="G4136" s="220"/>
    </row>
    <row r="4137" spans="1:7" x14ac:dyDescent="0.3">
      <c r="A4137" s="219"/>
      <c r="B4137" s="219"/>
      <c r="C4137" s="220"/>
      <c r="D4137" s="220"/>
      <c r="E4137" s="220"/>
      <c r="F4137" s="220"/>
      <c r="G4137" s="220"/>
    </row>
    <row r="4138" spans="1:7" x14ac:dyDescent="0.3">
      <c r="A4138" s="219"/>
      <c r="B4138" s="219"/>
      <c r="C4138" s="220"/>
      <c r="D4138" s="220"/>
      <c r="E4138" s="220"/>
      <c r="F4138" s="220"/>
      <c r="G4138" s="220"/>
    </row>
    <row r="4139" spans="1:7" x14ac:dyDescent="0.3">
      <c r="A4139" s="219"/>
      <c r="B4139" s="219"/>
      <c r="C4139" s="220"/>
      <c r="D4139" s="220"/>
      <c r="E4139" s="220"/>
      <c r="F4139" s="220"/>
      <c r="G4139" s="220"/>
    </row>
    <row r="4140" spans="1:7" x14ac:dyDescent="0.3">
      <c r="A4140" s="219"/>
      <c r="B4140" s="219"/>
      <c r="C4140" s="220"/>
      <c r="D4140" s="220"/>
      <c r="E4140" s="220"/>
      <c r="F4140" s="220"/>
      <c r="G4140" s="220"/>
    </row>
    <row r="4141" spans="1:7" x14ac:dyDescent="0.3">
      <c r="A4141" s="219"/>
      <c r="B4141" s="219"/>
      <c r="C4141" s="220"/>
      <c r="D4141" s="220"/>
      <c r="E4141" s="220"/>
      <c r="F4141" s="220"/>
      <c r="G4141" s="220"/>
    </row>
    <row r="4142" spans="1:7" x14ac:dyDescent="0.3">
      <c r="A4142" s="219"/>
      <c r="B4142" s="219"/>
      <c r="C4142" s="220"/>
      <c r="D4142" s="220"/>
      <c r="E4142" s="220"/>
      <c r="F4142" s="220"/>
      <c r="G4142" s="220"/>
    </row>
    <row r="4143" spans="1:7" x14ac:dyDescent="0.3">
      <c r="A4143" s="219"/>
      <c r="B4143" s="219"/>
      <c r="C4143" s="220"/>
      <c r="D4143" s="220"/>
      <c r="E4143" s="220"/>
      <c r="F4143" s="220"/>
      <c r="G4143" s="220"/>
    </row>
    <row r="4144" spans="1:7" x14ac:dyDescent="0.3">
      <c r="A4144" s="219"/>
      <c r="B4144" s="219"/>
      <c r="C4144" s="220"/>
      <c r="D4144" s="220"/>
      <c r="E4144" s="220"/>
      <c r="F4144" s="220"/>
      <c r="G4144" s="220"/>
    </row>
    <row r="4145" spans="1:7" x14ac:dyDescent="0.3">
      <c r="A4145" s="219"/>
      <c r="B4145" s="219"/>
      <c r="C4145" s="220"/>
      <c r="D4145" s="220"/>
      <c r="E4145" s="220"/>
      <c r="F4145" s="220"/>
      <c r="G4145" s="220"/>
    </row>
    <row r="4146" spans="1:7" x14ac:dyDescent="0.3">
      <c r="A4146" s="219"/>
      <c r="B4146" s="219"/>
      <c r="C4146" s="220"/>
      <c r="D4146" s="220"/>
      <c r="E4146" s="220"/>
      <c r="F4146" s="220"/>
      <c r="G4146" s="220"/>
    </row>
    <row r="4147" spans="1:7" x14ac:dyDescent="0.3">
      <c r="A4147" s="219"/>
      <c r="B4147" s="219"/>
      <c r="C4147" s="220"/>
      <c r="D4147" s="220"/>
      <c r="E4147" s="220"/>
      <c r="F4147" s="220"/>
      <c r="G4147" s="220"/>
    </row>
    <row r="4148" spans="1:7" x14ac:dyDescent="0.3">
      <c r="A4148" s="219"/>
      <c r="B4148" s="219"/>
      <c r="C4148" s="220"/>
      <c r="D4148" s="220"/>
      <c r="E4148" s="220"/>
      <c r="F4148" s="220"/>
      <c r="G4148" s="220"/>
    </row>
    <row r="4149" spans="1:7" x14ac:dyDescent="0.3">
      <c r="A4149" s="219"/>
      <c r="B4149" s="219"/>
      <c r="C4149" s="220"/>
      <c r="D4149" s="220"/>
      <c r="E4149" s="220"/>
      <c r="F4149" s="220"/>
      <c r="G4149" s="220"/>
    </row>
    <row r="4150" spans="1:7" x14ac:dyDescent="0.3">
      <c r="A4150" s="219"/>
      <c r="B4150" s="219"/>
      <c r="C4150" s="220"/>
      <c r="D4150" s="220"/>
      <c r="E4150" s="220"/>
      <c r="F4150" s="220"/>
      <c r="G4150" s="220"/>
    </row>
    <row r="4151" spans="1:7" x14ac:dyDescent="0.3">
      <c r="A4151" s="219"/>
      <c r="B4151" s="219"/>
      <c r="C4151" s="220"/>
      <c r="D4151" s="220"/>
      <c r="E4151" s="220"/>
      <c r="F4151" s="220"/>
      <c r="G4151" s="220"/>
    </row>
    <row r="4152" spans="1:7" x14ac:dyDescent="0.3">
      <c r="A4152" s="219"/>
      <c r="B4152" s="219"/>
      <c r="C4152" s="220"/>
      <c r="D4152" s="220"/>
      <c r="E4152" s="220"/>
      <c r="F4152" s="220"/>
      <c r="G4152" s="220"/>
    </row>
    <row r="4153" spans="1:7" x14ac:dyDescent="0.3">
      <c r="A4153" s="219"/>
      <c r="B4153" s="219"/>
      <c r="C4153" s="220"/>
      <c r="D4153" s="220"/>
      <c r="E4153" s="220"/>
      <c r="F4153" s="220"/>
      <c r="G4153" s="220"/>
    </row>
    <row r="4154" spans="1:7" x14ac:dyDescent="0.3">
      <c r="A4154" s="219"/>
      <c r="B4154" s="219"/>
      <c r="C4154" s="220"/>
      <c r="D4154" s="220"/>
      <c r="E4154" s="220"/>
      <c r="F4154" s="220"/>
      <c r="G4154" s="220"/>
    </row>
    <row r="4155" spans="1:7" x14ac:dyDescent="0.3">
      <c r="A4155" s="219"/>
      <c r="B4155" s="219"/>
      <c r="C4155" s="220"/>
      <c r="D4155" s="220"/>
      <c r="E4155" s="220"/>
      <c r="F4155" s="220"/>
      <c r="G4155" s="220"/>
    </row>
    <row r="4156" spans="1:7" x14ac:dyDescent="0.3">
      <c r="A4156" s="219"/>
      <c r="B4156" s="219"/>
      <c r="C4156" s="220"/>
      <c r="D4156" s="220"/>
      <c r="E4156" s="220"/>
      <c r="F4156" s="220"/>
      <c r="G4156" s="220"/>
    </row>
    <row r="4157" spans="1:7" x14ac:dyDescent="0.3">
      <c r="A4157" s="219"/>
      <c r="B4157" s="219"/>
      <c r="C4157" s="220"/>
      <c r="D4157" s="220"/>
      <c r="E4157" s="220"/>
      <c r="F4157" s="220"/>
      <c r="G4157" s="220"/>
    </row>
    <row r="4158" spans="1:7" x14ac:dyDescent="0.3">
      <c r="A4158" s="219"/>
      <c r="B4158" s="219"/>
      <c r="C4158" s="220"/>
      <c r="D4158" s="220"/>
      <c r="E4158" s="220"/>
      <c r="F4158" s="220"/>
      <c r="G4158" s="220"/>
    </row>
    <row r="4159" spans="1:7" x14ac:dyDescent="0.3">
      <c r="A4159" s="219"/>
      <c r="B4159" s="219"/>
      <c r="C4159" s="220"/>
      <c r="D4159" s="220"/>
      <c r="E4159" s="220"/>
      <c r="F4159" s="220"/>
      <c r="G4159" s="220"/>
    </row>
    <row r="4160" spans="1:7" x14ac:dyDescent="0.3">
      <c r="A4160" s="219"/>
      <c r="B4160" s="219"/>
      <c r="C4160" s="220"/>
      <c r="D4160" s="220"/>
      <c r="E4160" s="220"/>
      <c r="F4160" s="220"/>
      <c r="G4160" s="220"/>
    </row>
    <row r="4161" spans="1:7" x14ac:dyDescent="0.3">
      <c r="A4161" s="219"/>
      <c r="B4161" s="219"/>
      <c r="C4161" s="220"/>
      <c r="D4161" s="220"/>
      <c r="E4161" s="220"/>
      <c r="F4161" s="220"/>
      <c r="G4161" s="220"/>
    </row>
    <row r="4162" spans="1:7" x14ac:dyDescent="0.3">
      <c r="A4162" s="219"/>
      <c r="B4162" s="219"/>
      <c r="C4162" s="220"/>
      <c r="D4162" s="220"/>
      <c r="E4162" s="220"/>
      <c r="F4162" s="220"/>
      <c r="G4162" s="220"/>
    </row>
    <row r="4163" spans="1:7" x14ac:dyDescent="0.3">
      <c r="A4163" s="219"/>
      <c r="B4163" s="219"/>
      <c r="C4163" s="220"/>
      <c r="D4163" s="220"/>
      <c r="E4163" s="220"/>
      <c r="F4163" s="220"/>
      <c r="G4163" s="220"/>
    </row>
    <row r="4164" spans="1:7" x14ac:dyDescent="0.3">
      <c r="A4164" s="219"/>
      <c r="B4164" s="219"/>
      <c r="C4164" s="220"/>
      <c r="D4164" s="220"/>
      <c r="E4164" s="220"/>
      <c r="F4164" s="220"/>
      <c r="G4164" s="220"/>
    </row>
    <row r="4165" spans="1:7" x14ac:dyDescent="0.3">
      <c r="A4165" s="219"/>
      <c r="B4165" s="219"/>
      <c r="C4165" s="220"/>
      <c r="D4165" s="220"/>
      <c r="E4165" s="220"/>
      <c r="F4165" s="220"/>
      <c r="G4165" s="220"/>
    </row>
    <row r="4166" spans="1:7" x14ac:dyDescent="0.3">
      <c r="A4166" s="219"/>
      <c r="B4166" s="219"/>
      <c r="C4166" s="220"/>
      <c r="D4166" s="220"/>
      <c r="E4166" s="220"/>
      <c r="F4166" s="220"/>
      <c r="G4166" s="220"/>
    </row>
    <row r="4167" spans="1:7" x14ac:dyDescent="0.3">
      <c r="A4167" s="219"/>
      <c r="B4167" s="219"/>
      <c r="C4167" s="220"/>
      <c r="D4167" s="220"/>
      <c r="E4167" s="220"/>
      <c r="F4167" s="220"/>
      <c r="G4167" s="220"/>
    </row>
    <row r="4168" spans="1:7" x14ac:dyDescent="0.3">
      <c r="A4168" s="219"/>
      <c r="B4168" s="219"/>
      <c r="C4168" s="220"/>
      <c r="D4168" s="220"/>
      <c r="E4168" s="220"/>
      <c r="F4168" s="220"/>
      <c r="G4168" s="220"/>
    </row>
    <row r="4169" spans="1:7" x14ac:dyDescent="0.3">
      <c r="A4169" s="219"/>
      <c r="B4169" s="219"/>
      <c r="C4169" s="220"/>
      <c r="D4169" s="220"/>
      <c r="E4169" s="220"/>
      <c r="F4169" s="220"/>
      <c r="G4169" s="220"/>
    </row>
    <row r="4170" spans="1:7" x14ac:dyDescent="0.3">
      <c r="A4170" s="219"/>
      <c r="B4170" s="219"/>
      <c r="C4170" s="220"/>
      <c r="D4170" s="220"/>
      <c r="E4170" s="220"/>
      <c r="F4170" s="220"/>
      <c r="G4170" s="220"/>
    </row>
    <row r="4171" spans="1:7" x14ac:dyDescent="0.3">
      <c r="A4171" s="219"/>
      <c r="B4171" s="219"/>
      <c r="C4171" s="220"/>
      <c r="D4171" s="220"/>
      <c r="E4171" s="220"/>
      <c r="F4171" s="220"/>
      <c r="G4171" s="220"/>
    </row>
    <row r="4172" spans="1:7" x14ac:dyDescent="0.3">
      <c r="A4172" s="219"/>
      <c r="B4172" s="219"/>
      <c r="C4172" s="220"/>
      <c r="D4172" s="220"/>
      <c r="E4172" s="220"/>
      <c r="F4172" s="220"/>
      <c r="G4172" s="220"/>
    </row>
    <row r="4173" spans="1:7" x14ac:dyDescent="0.3">
      <c r="A4173" s="219"/>
      <c r="B4173" s="219"/>
      <c r="C4173" s="220"/>
      <c r="D4173" s="220"/>
      <c r="E4173" s="220"/>
      <c r="F4173" s="220"/>
      <c r="G4173" s="220"/>
    </row>
    <row r="4174" spans="1:7" x14ac:dyDescent="0.3">
      <c r="A4174" s="219"/>
      <c r="B4174" s="219"/>
      <c r="C4174" s="220"/>
      <c r="D4174" s="220"/>
      <c r="E4174" s="220"/>
      <c r="F4174" s="220"/>
      <c r="G4174" s="220"/>
    </row>
    <row r="4175" spans="1:7" x14ac:dyDescent="0.3">
      <c r="A4175" s="219"/>
      <c r="B4175" s="219"/>
      <c r="C4175" s="220"/>
      <c r="D4175" s="220"/>
      <c r="E4175" s="220"/>
      <c r="F4175" s="220"/>
      <c r="G4175" s="220"/>
    </row>
    <row r="4176" spans="1:7" x14ac:dyDescent="0.3">
      <c r="A4176" s="219"/>
      <c r="B4176" s="219"/>
      <c r="C4176" s="220"/>
      <c r="D4176" s="220"/>
      <c r="E4176" s="220"/>
      <c r="F4176" s="220"/>
      <c r="G4176" s="220"/>
    </row>
    <row r="4177" spans="1:7" x14ac:dyDescent="0.3">
      <c r="A4177" s="219"/>
      <c r="B4177" s="219"/>
      <c r="C4177" s="220"/>
      <c r="D4177" s="220"/>
      <c r="E4177" s="220"/>
      <c r="F4177" s="220"/>
      <c r="G4177" s="220"/>
    </row>
    <row r="4178" spans="1:7" x14ac:dyDescent="0.3">
      <c r="A4178" s="219"/>
      <c r="B4178" s="219"/>
      <c r="C4178" s="220"/>
      <c r="D4178" s="220"/>
      <c r="E4178" s="220"/>
      <c r="F4178" s="220"/>
      <c r="G4178" s="220"/>
    </row>
    <row r="4179" spans="1:7" x14ac:dyDescent="0.3">
      <c r="A4179" s="219"/>
      <c r="B4179" s="219"/>
      <c r="C4179" s="220"/>
      <c r="D4179" s="220"/>
      <c r="E4179" s="220"/>
      <c r="F4179" s="220"/>
      <c r="G4179" s="220"/>
    </row>
    <row r="4180" spans="1:7" x14ac:dyDescent="0.3">
      <c r="A4180" s="219"/>
      <c r="B4180" s="219"/>
      <c r="C4180" s="220"/>
      <c r="D4180" s="220"/>
      <c r="E4180" s="220"/>
      <c r="F4180" s="220"/>
      <c r="G4180" s="220"/>
    </row>
    <row r="4181" spans="1:7" x14ac:dyDescent="0.3">
      <c r="A4181" s="219"/>
      <c r="B4181" s="219"/>
      <c r="C4181" s="220"/>
      <c r="D4181" s="220"/>
      <c r="E4181" s="220"/>
      <c r="F4181" s="220"/>
      <c r="G4181" s="220"/>
    </row>
    <row r="4182" spans="1:7" x14ac:dyDescent="0.3">
      <c r="A4182" s="219"/>
      <c r="B4182" s="219"/>
      <c r="C4182" s="220"/>
      <c r="D4182" s="220"/>
      <c r="E4182" s="220"/>
      <c r="F4182" s="220"/>
      <c r="G4182" s="220"/>
    </row>
    <row r="4183" spans="1:7" x14ac:dyDescent="0.3">
      <c r="A4183" s="219"/>
      <c r="B4183" s="219"/>
      <c r="C4183" s="220"/>
      <c r="D4183" s="220"/>
      <c r="E4183" s="220"/>
      <c r="F4183" s="220"/>
      <c r="G4183" s="220"/>
    </row>
    <row r="4184" spans="1:7" x14ac:dyDescent="0.3">
      <c r="A4184" s="219"/>
      <c r="B4184" s="219"/>
      <c r="C4184" s="220"/>
      <c r="D4184" s="220"/>
      <c r="E4184" s="220"/>
      <c r="F4184" s="220"/>
      <c r="G4184" s="220"/>
    </row>
    <row r="4185" spans="1:7" x14ac:dyDescent="0.3">
      <c r="A4185" s="219"/>
      <c r="B4185" s="219"/>
      <c r="C4185" s="220"/>
      <c r="D4185" s="220"/>
      <c r="E4185" s="220"/>
      <c r="F4185" s="220"/>
      <c r="G4185" s="220"/>
    </row>
    <row r="4186" spans="1:7" x14ac:dyDescent="0.3">
      <c r="A4186" s="219"/>
      <c r="B4186" s="219"/>
      <c r="C4186" s="220"/>
      <c r="D4186" s="220"/>
      <c r="E4186" s="220"/>
      <c r="F4186" s="220"/>
      <c r="G4186" s="220"/>
    </row>
    <row r="4187" spans="1:7" x14ac:dyDescent="0.3">
      <c r="A4187" s="219"/>
      <c r="B4187" s="219"/>
      <c r="C4187" s="220"/>
      <c r="D4187" s="220"/>
      <c r="E4187" s="220"/>
      <c r="F4187" s="220"/>
      <c r="G4187" s="220"/>
    </row>
    <row r="4188" spans="1:7" x14ac:dyDescent="0.3">
      <c r="A4188" s="219"/>
      <c r="B4188" s="219"/>
      <c r="C4188" s="220"/>
      <c r="D4188" s="220"/>
      <c r="E4188" s="220"/>
      <c r="F4188" s="220"/>
      <c r="G4188" s="220"/>
    </row>
    <row r="4189" spans="1:7" x14ac:dyDescent="0.3">
      <c r="A4189" s="219"/>
      <c r="B4189" s="219"/>
      <c r="C4189" s="220"/>
      <c r="D4189" s="220"/>
      <c r="E4189" s="220"/>
      <c r="F4189" s="220"/>
      <c r="G4189" s="220"/>
    </row>
    <row r="4190" spans="1:7" x14ac:dyDescent="0.3">
      <c r="A4190" s="219"/>
      <c r="B4190" s="219"/>
      <c r="C4190" s="220"/>
      <c r="D4190" s="220"/>
      <c r="E4190" s="220"/>
      <c r="F4190" s="220"/>
      <c r="G4190" s="220"/>
    </row>
    <row r="4191" spans="1:7" x14ac:dyDescent="0.3">
      <c r="A4191" s="219"/>
      <c r="B4191" s="219"/>
      <c r="C4191" s="220"/>
      <c r="D4191" s="220"/>
      <c r="E4191" s="220"/>
      <c r="F4191" s="220"/>
      <c r="G4191" s="220"/>
    </row>
    <row r="4192" spans="1:7" x14ac:dyDescent="0.3">
      <c r="A4192" s="219"/>
      <c r="B4192" s="219"/>
      <c r="C4192" s="220"/>
      <c r="D4192" s="220"/>
      <c r="E4192" s="220"/>
      <c r="F4192" s="220"/>
      <c r="G4192" s="220"/>
    </row>
    <row r="4193" spans="1:7" x14ac:dyDescent="0.3">
      <c r="A4193" s="219"/>
      <c r="B4193" s="219"/>
      <c r="C4193" s="220"/>
      <c r="D4193" s="220"/>
      <c r="E4193" s="220"/>
      <c r="F4193" s="220"/>
      <c r="G4193" s="220"/>
    </row>
    <row r="4194" spans="1:7" x14ac:dyDescent="0.3">
      <c r="A4194" s="219"/>
      <c r="B4194" s="219"/>
      <c r="C4194" s="220"/>
      <c r="D4194" s="220"/>
      <c r="E4194" s="220"/>
      <c r="F4194" s="220"/>
      <c r="G4194" s="220"/>
    </row>
    <row r="4195" spans="1:7" x14ac:dyDescent="0.3">
      <c r="A4195" s="219"/>
      <c r="B4195" s="219"/>
      <c r="C4195" s="220"/>
      <c r="D4195" s="220"/>
      <c r="E4195" s="220"/>
      <c r="F4195" s="220"/>
      <c r="G4195" s="220"/>
    </row>
    <row r="4196" spans="1:7" x14ac:dyDescent="0.3">
      <c r="A4196" s="219"/>
      <c r="B4196" s="219"/>
      <c r="C4196" s="220"/>
      <c r="D4196" s="220"/>
      <c r="E4196" s="220"/>
      <c r="F4196" s="220"/>
      <c r="G4196" s="220"/>
    </row>
    <row r="4197" spans="1:7" x14ac:dyDescent="0.3">
      <c r="A4197" s="219"/>
      <c r="B4197" s="219"/>
      <c r="C4197" s="220"/>
      <c r="D4197" s="220"/>
      <c r="E4197" s="220"/>
      <c r="F4197" s="220"/>
      <c r="G4197" s="220"/>
    </row>
    <row r="4198" spans="1:7" x14ac:dyDescent="0.3">
      <c r="A4198" s="219"/>
      <c r="B4198" s="219"/>
      <c r="C4198" s="220"/>
      <c r="D4198" s="220"/>
      <c r="E4198" s="220"/>
      <c r="F4198" s="220"/>
      <c r="G4198" s="220"/>
    </row>
    <row r="4199" spans="1:7" x14ac:dyDescent="0.3">
      <c r="A4199" s="219"/>
      <c r="B4199" s="219"/>
      <c r="C4199" s="220"/>
      <c r="D4199" s="220"/>
      <c r="E4199" s="220"/>
      <c r="F4199" s="220"/>
      <c r="G4199" s="220"/>
    </row>
    <row r="4200" spans="1:7" x14ac:dyDescent="0.3">
      <c r="A4200" s="219"/>
      <c r="B4200" s="219"/>
      <c r="C4200" s="220"/>
      <c r="D4200" s="220"/>
      <c r="E4200" s="220"/>
      <c r="F4200" s="220"/>
      <c r="G4200" s="220"/>
    </row>
    <row r="4201" spans="1:7" x14ac:dyDescent="0.3">
      <c r="A4201" s="219"/>
      <c r="B4201" s="219"/>
      <c r="C4201" s="220"/>
      <c r="D4201" s="220"/>
      <c r="E4201" s="220"/>
      <c r="F4201" s="220"/>
      <c r="G4201" s="220"/>
    </row>
    <row r="4202" spans="1:7" x14ac:dyDescent="0.3">
      <c r="A4202" s="219"/>
      <c r="B4202" s="219"/>
      <c r="C4202" s="220"/>
      <c r="D4202" s="220"/>
      <c r="E4202" s="220"/>
      <c r="F4202" s="220"/>
      <c r="G4202" s="220"/>
    </row>
    <row r="4203" spans="1:7" x14ac:dyDescent="0.3">
      <c r="A4203" s="219"/>
      <c r="B4203" s="219"/>
      <c r="C4203" s="220"/>
      <c r="D4203" s="220"/>
      <c r="E4203" s="220"/>
      <c r="F4203" s="220"/>
      <c r="G4203" s="220"/>
    </row>
    <row r="4204" spans="1:7" x14ac:dyDescent="0.3">
      <c r="A4204" s="219"/>
      <c r="B4204" s="219"/>
      <c r="C4204" s="220"/>
      <c r="D4204" s="220"/>
      <c r="E4204" s="220"/>
      <c r="F4204" s="220"/>
      <c r="G4204" s="220"/>
    </row>
    <row r="4205" spans="1:7" x14ac:dyDescent="0.3">
      <c r="A4205" s="219"/>
      <c r="B4205" s="219"/>
      <c r="C4205" s="220"/>
      <c r="D4205" s="220"/>
      <c r="E4205" s="220"/>
      <c r="F4205" s="220"/>
      <c r="G4205" s="220"/>
    </row>
    <row r="4206" spans="1:7" x14ac:dyDescent="0.3">
      <c r="A4206" s="219"/>
      <c r="B4206" s="219"/>
      <c r="C4206" s="220"/>
      <c r="D4206" s="220"/>
      <c r="E4206" s="220"/>
      <c r="F4206" s="220"/>
      <c r="G4206" s="220"/>
    </row>
    <row r="4207" spans="1:7" x14ac:dyDescent="0.3">
      <c r="A4207" s="219"/>
      <c r="B4207" s="219"/>
      <c r="C4207" s="220"/>
      <c r="D4207" s="220"/>
      <c r="E4207" s="220"/>
      <c r="F4207" s="220"/>
      <c r="G4207" s="220"/>
    </row>
    <row r="4208" spans="1:7" x14ac:dyDescent="0.3">
      <c r="A4208" s="219"/>
      <c r="B4208" s="219"/>
      <c r="C4208" s="220"/>
      <c r="D4208" s="220"/>
      <c r="E4208" s="220"/>
      <c r="F4208" s="220"/>
      <c r="G4208" s="220"/>
    </row>
    <row r="4209" spans="1:7" x14ac:dyDescent="0.3">
      <c r="A4209" s="219"/>
      <c r="B4209" s="219"/>
      <c r="C4209" s="220"/>
      <c r="D4209" s="220"/>
      <c r="E4209" s="220"/>
      <c r="F4209" s="220"/>
      <c r="G4209" s="220"/>
    </row>
    <row r="4210" spans="1:7" x14ac:dyDescent="0.3">
      <c r="A4210" s="219"/>
      <c r="B4210" s="219"/>
      <c r="C4210" s="220"/>
      <c r="D4210" s="220"/>
      <c r="E4210" s="220"/>
      <c r="F4210" s="220"/>
      <c r="G4210" s="220"/>
    </row>
    <row r="4211" spans="1:7" x14ac:dyDescent="0.3">
      <c r="A4211" s="219"/>
      <c r="B4211" s="219"/>
      <c r="C4211" s="220"/>
      <c r="D4211" s="220"/>
      <c r="E4211" s="220"/>
      <c r="F4211" s="220"/>
      <c r="G4211" s="220"/>
    </row>
    <row r="4212" spans="1:7" x14ac:dyDescent="0.3">
      <c r="A4212" s="219"/>
      <c r="B4212" s="219"/>
      <c r="C4212" s="220"/>
      <c r="D4212" s="220"/>
      <c r="E4212" s="220"/>
      <c r="F4212" s="220"/>
      <c r="G4212" s="220"/>
    </row>
    <row r="4213" spans="1:7" x14ac:dyDescent="0.3">
      <c r="A4213" s="219"/>
      <c r="B4213" s="219"/>
      <c r="C4213" s="220"/>
      <c r="D4213" s="220"/>
      <c r="E4213" s="220"/>
      <c r="F4213" s="220"/>
      <c r="G4213" s="220"/>
    </row>
    <row r="4214" spans="1:7" x14ac:dyDescent="0.3">
      <c r="A4214" s="219"/>
      <c r="B4214" s="219"/>
      <c r="C4214" s="220"/>
      <c r="D4214" s="220"/>
      <c r="E4214" s="220"/>
      <c r="F4214" s="220"/>
      <c r="G4214" s="220"/>
    </row>
    <row r="4215" spans="1:7" x14ac:dyDescent="0.3">
      <c r="A4215" s="219"/>
      <c r="B4215" s="219"/>
      <c r="C4215" s="220"/>
      <c r="D4215" s="220"/>
      <c r="E4215" s="220"/>
      <c r="F4215" s="220"/>
      <c r="G4215" s="220"/>
    </row>
    <row r="4216" spans="1:7" x14ac:dyDescent="0.3">
      <c r="A4216" s="219"/>
      <c r="B4216" s="219"/>
      <c r="C4216" s="220"/>
      <c r="D4216" s="220"/>
      <c r="E4216" s="220"/>
      <c r="F4216" s="220"/>
      <c r="G4216" s="220"/>
    </row>
    <row r="4217" spans="1:7" x14ac:dyDescent="0.3">
      <c r="A4217" s="219"/>
      <c r="B4217" s="219"/>
      <c r="C4217" s="220"/>
      <c r="D4217" s="220"/>
      <c r="E4217" s="220"/>
      <c r="F4217" s="220"/>
      <c r="G4217" s="220"/>
    </row>
    <row r="4218" spans="1:7" x14ac:dyDescent="0.3">
      <c r="A4218" s="219"/>
      <c r="B4218" s="219"/>
      <c r="C4218" s="220"/>
      <c r="D4218" s="220"/>
      <c r="E4218" s="220"/>
      <c r="F4218" s="220"/>
      <c r="G4218" s="220"/>
    </row>
    <row r="4219" spans="1:7" x14ac:dyDescent="0.3">
      <c r="A4219" s="219"/>
      <c r="B4219" s="219"/>
      <c r="C4219" s="220"/>
      <c r="D4219" s="220"/>
      <c r="E4219" s="220"/>
      <c r="F4219" s="220"/>
      <c r="G4219" s="220"/>
    </row>
    <row r="4220" spans="1:7" x14ac:dyDescent="0.3">
      <c r="A4220" s="219"/>
      <c r="B4220" s="219"/>
      <c r="C4220" s="220"/>
      <c r="D4220" s="220"/>
      <c r="E4220" s="220"/>
      <c r="F4220" s="220"/>
      <c r="G4220" s="220"/>
    </row>
    <row r="4221" spans="1:7" x14ac:dyDescent="0.3">
      <c r="A4221" s="219"/>
      <c r="B4221" s="219"/>
      <c r="C4221" s="220"/>
      <c r="D4221" s="220"/>
      <c r="E4221" s="220"/>
      <c r="F4221" s="220"/>
      <c r="G4221" s="220"/>
    </row>
    <row r="4222" spans="1:7" x14ac:dyDescent="0.3">
      <c r="A4222" s="219"/>
      <c r="B4222" s="219"/>
      <c r="C4222" s="220"/>
      <c r="D4222" s="220"/>
      <c r="E4222" s="220"/>
      <c r="F4222" s="220"/>
      <c r="G4222" s="220"/>
    </row>
    <row r="4223" spans="1:7" x14ac:dyDescent="0.3">
      <c r="A4223" s="219"/>
      <c r="B4223" s="219"/>
      <c r="C4223" s="220"/>
      <c r="D4223" s="220"/>
      <c r="E4223" s="220"/>
      <c r="F4223" s="220"/>
      <c r="G4223" s="220"/>
    </row>
    <row r="4224" spans="1:7" x14ac:dyDescent="0.3">
      <c r="A4224" s="219"/>
      <c r="B4224" s="219"/>
      <c r="C4224" s="220"/>
      <c r="D4224" s="220"/>
      <c r="E4224" s="220"/>
      <c r="F4224" s="220"/>
      <c r="G4224" s="220"/>
    </row>
    <row r="4225" spans="1:7" x14ac:dyDescent="0.3">
      <c r="A4225" s="219"/>
      <c r="B4225" s="219"/>
      <c r="C4225" s="220"/>
      <c r="D4225" s="220"/>
      <c r="E4225" s="220"/>
      <c r="F4225" s="220"/>
      <c r="G4225" s="220"/>
    </row>
    <row r="4226" spans="1:7" x14ac:dyDescent="0.3">
      <c r="A4226" s="219"/>
      <c r="B4226" s="219"/>
      <c r="C4226" s="220"/>
      <c r="D4226" s="220"/>
      <c r="E4226" s="220"/>
      <c r="F4226" s="220"/>
      <c r="G4226" s="220"/>
    </row>
    <row r="4227" spans="1:7" x14ac:dyDescent="0.3">
      <c r="A4227" s="219"/>
      <c r="B4227" s="219"/>
      <c r="C4227" s="220"/>
      <c r="D4227" s="220"/>
      <c r="E4227" s="220"/>
      <c r="F4227" s="220"/>
      <c r="G4227" s="220"/>
    </row>
    <row r="4228" spans="1:7" x14ac:dyDescent="0.3">
      <c r="A4228" s="219"/>
      <c r="B4228" s="219"/>
      <c r="C4228" s="220"/>
      <c r="D4228" s="220"/>
      <c r="E4228" s="220"/>
      <c r="F4228" s="220"/>
      <c r="G4228" s="220"/>
    </row>
    <row r="4229" spans="1:7" x14ac:dyDescent="0.3">
      <c r="A4229" s="219"/>
      <c r="B4229" s="219"/>
      <c r="C4229" s="220"/>
      <c r="D4229" s="220"/>
      <c r="E4229" s="220"/>
      <c r="F4229" s="220"/>
      <c r="G4229" s="220"/>
    </row>
    <row r="4230" spans="1:7" x14ac:dyDescent="0.3">
      <c r="A4230" s="219"/>
      <c r="B4230" s="219"/>
      <c r="C4230" s="220"/>
      <c r="D4230" s="220"/>
      <c r="E4230" s="220"/>
      <c r="F4230" s="220"/>
      <c r="G4230" s="220"/>
    </row>
    <row r="4231" spans="1:7" x14ac:dyDescent="0.3">
      <c r="A4231" s="219"/>
      <c r="B4231" s="219"/>
      <c r="C4231" s="220"/>
      <c r="D4231" s="220"/>
      <c r="E4231" s="220"/>
      <c r="F4231" s="220"/>
      <c r="G4231" s="220"/>
    </row>
    <row r="4232" spans="1:7" x14ac:dyDescent="0.3">
      <c r="A4232" s="219"/>
      <c r="B4232" s="219"/>
      <c r="C4232" s="220"/>
      <c r="D4232" s="220"/>
      <c r="E4232" s="220"/>
      <c r="F4232" s="220"/>
      <c r="G4232" s="220"/>
    </row>
    <row r="4233" spans="1:7" x14ac:dyDescent="0.3">
      <c r="A4233" s="219"/>
      <c r="B4233" s="219"/>
      <c r="C4233" s="220"/>
      <c r="D4233" s="220"/>
      <c r="E4233" s="220"/>
      <c r="F4233" s="220"/>
      <c r="G4233" s="220"/>
    </row>
    <row r="4234" spans="1:7" x14ac:dyDescent="0.3">
      <c r="A4234" s="219"/>
      <c r="B4234" s="219"/>
      <c r="C4234" s="220"/>
      <c r="D4234" s="220"/>
      <c r="E4234" s="220"/>
      <c r="F4234" s="220"/>
      <c r="G4234" s="220"/>
    </row>
    <row r="4235" spans="1:7" x14ac:dyDescent="0.3">
      <c r="A4235" s="219"/>
      <c r="B4235" s="219"/>
      <c r="C4235" s="220"/>
      <c r="D4235" s="220"/>
      <c r="E4235" s="220"/>
      <c r="F4235" s="220"/>
      <c r="G4235" s="220"/>
    </row>
    <row r="4236" spans="1:7" x14ac:dyDescent="0.3">
      <c r="A4236" s="219"/>
      <c r="B4236" s="219"/>
      <c r="C4236" s="220"/>
      <c r="D4236" s="220"/>
      <c r="E4236" s="220"/>
      <c r="F4236" s="220"/>
      <c r="G4236" s="220"/>
    </row>
    <row r="4237" spans="1:7" x14ac:dyDescent="0.3">
      <c r="A4237" s="219"/>
      <c r="B4237" s="219"/>
      <c r="C4237" s="220"/>
      <c r="D4237" s="220"/>
      <c r="E4237" s="220"/>
      <c r="F4237" s="220"/>
      <c r="G4237" s="220"/>
    </row>
    <row r="4238" spans="1:7" x14ac:dyDescent="0.3">
      <c r="A4238" s="219"/>
      <c r="B4238" s="219"/>
      <c r="C4238" s="220"/>
      <c r="D4238" s="220"/>
      <c r="E4238" s="220"/>
      <c r="F4238" s="220"/>
      <c r="G4238" s="220"/>
    </row>
    <row r="4239" spans="1:7" x14ac:dyDescent="0.3">
      <c r="A4239" s="219"/>
      <c r="B4239" s="219"/>
      <c r="C4239" s="220"/>
      <c r="D4239" s="220"/>
      <c r="E4239" s="220"/>
      <c r="F4239" s="220"/>
      <c r="G4239" s="220"/>
    </row>
    <row r="4240" spans="1:7" x14ac:dyDescent="0.3">
      <c r="A4240" s="219"/>
      <c r="B4240" s="219"/>
      <c r="C4240" s="220"/>
      <c r="D4240" s="220"/>
      <c r="E4240" s="220"/>
      <c r="F4240" s="220"/>
      <c r="G4240" s="220"/>
    </row>
    <row r="4241" spans="1:7" x14ac:dyDescent="0.3">
      <c r="A4241" s="219"/>
      <c r="B4241" s="219"/>
      <c r="C4241" s="220"/>
      <c r="D4241" s="220"/>
      <c r="E4241" s="220"/>
      <c r="F4241" s="220"/>
      <c r="G4241" s="220"/>
    </row>
    <row r="4242" spans="1:7" x14ac:dyDescent="0.3">
      <c r="A4242" s="219"/>
      <c r="B4242" s="219"/>
      <c r="C4242" s="220"/>
      <c r="D4242" s="220"/>
      <c r="E4242" s="220"/>
      <c r="F4242" s="220"/>
      <c r="G4242" s="220"/>
    </row>
    <row r="4243" spans="1:7" x14ac:dyDescent="0.3">
      <c r="A4243" s="219"/>
      <c r="B4243" s="219"/>
      <c r="C4243" s="220"/>
      <c r="D4243" s="220"/>
      <c r="E4243" s="220"/>
      <c r="F4243" s="220"/>
      <c r="G4243" s="220"/>
    </row>
    <row r="4244" spans="1:7" x14ac:dyDescent="0.3">
      <c r="A4244" s="219"/>
      <c r="B4244" s="219"/>
      <c r="C4244" s="220"/>
      <c r="D4244" s="220"/>
      <c r="E4244" s="220"/>
      <c r="F4244" s="220"/>
      <c r="G4244" s="220"/>
    </row>
    <row r="4245" spans="1:7" x14ac:dyDescent="0.3">
      <c r="A4245" s="219"/>
      <c r="B4245" s="219"/>
      <c r="C4245" s="220"/>
      <c r="D4245" s="220"/>
      <c r="E4245" s="220"/>
      <c r="F4245" s="220"/>
      <c r="G4245" s="220"/>
    </row>
    <row r="4246" spans="1:7" x14ac:dyDescent="0.3">
      <c r="A4246" s="219"/>
      <c r="B4246" s="219"/>
      <c r="C4246" s="220"/>
      <c r="D4246" s="220"/>
      <c r="E4246" s="220"/>
      <c r="F4246" s="220"/>
      <c r="G4246" s="220"/>
    </row>
    <row r="4247" spans="1:7" x14ac:dyDescent="0.3">
      <c r="A4247" s="219"/>
      <c r="B4247" s="219"/>
      <c r="C4247" s="220"/>
      <c r="D4247" s="220"/>
      <c r="E4247" s="220"/>
      <c r="F4247" s="220"/>
      <c r="G4247" s="220"/>
    </row>
    <row r="4248" spans="1:7" x14ac:dyDescent="0.3">
      <c r="A4248" s="219"/>
      <c r="B4248" s="219"/>
      <c r="C4248" s="220"/>
      <c r="D4248" s="220"/>
      <c r="E4248" s="220"/>
      <c r="F4248" s="220"/>
      <c r="G4248" s="220"/>
    </row>
    <row r="4249" spans="1:7" x14ac:dyDescent="0.3">
      <c r="A4249" s="219"/>
      <c r="B4249" s="219"/>
      <c r="C4249" s="220"/>
      <c r="D4249" s="220"/>
      <c r="E4249" s="220"/>
      <c r="F4249" s="220"/>
      <c r="G4249" s="220"/>
    </row>
    <row r="4250" spans="1:7" x14ac:dyDescent="0.3">
      <c r="A4250" s="219"/>
      <c r="B4250" s="219"/>
      <c r="C4250" s="220"/>
      <c r="D4250" s="220"/>
      <c r="E4250" s="220"/>
      <c r="F4250" s="220"/>
      <c r="G4250" s="220"/>
    </row>
    <row r="4251" spans="1:7" x14ac:dyDescent="0.3">
      <c r="A4251" s="219"/>
      <c r="B4251" s="219"/>
      <c r="C4251" s="220"/>
      <c r="D4251" s="220"/>
      <c r="E4251" s="220"/>
      <c r="F4251" s="220"/>
      <c r="G4251" s="220"/>
    </row>
    <row r="4252" spans="1:7" x14ac:dyDescent="0.3">
      <c r="A4252" s="219"/>
      <c r="B4252" s="219"/>
      <c r="C4252" s="220"/>
      <c r="D4252" s="220"/>
      <c r="E4252" s="220"/>
      <c r="F4252" s="220"/>
      <c r="G4252" s="220"/>
    </row>
    <row r="4253" spans="1:7" x14ac:dyDescent="0.3">
      <c r="A4253" s="219"/>
      <c r="B4253" s="219"/>
      <c r="C4253" s="220"/>
      <c r="D4253" s="220"/>
      <c r="E4253" s="220"/>
      <c r="F4253" s="220"/>
      <c r="G4253" s="220"/>
    </row>
    <row r="4254" spans="1:7" x14ac:dyDescent="0.3">
      <c r="A4254" s="219"/>
      <c r="B4254" s="219"/>
      <c r="C4254" s="220"/>
      <c r="D4254" s="220"/>
      <c r="E4254" s="220"/>
      <c r="F4254" s="220"/>
      <c r="G4254" s="220"/>
    </row>
    <row r="4255" spans="1:7" x14ac:dyDescent="0.3">
      <c r="A4255" s="219"/>
      <c r="B4255" s="219"/>
      <c r="C4255" s="220"/>
      <c r="D4255" s="220"/>
      <c r="E4255" s="220"/>
      <c r="F4255" s="220"/>
      <c r="G4255" s="220"/>
    </row>
    <row r="4256" spans="1:7" x14ac:dyDescent="0.3">
      <c r="A4256" s="219"/>
      <c r="B4256" s="219"/>
      <c r="C4256" s="220"/>
      <c r="D4256" s="220"/>
      <c r="E4256" s="220"/>
      <c r="F4256" s="220"/>
      <c r="G4256" s="220"/>
    </row>
    <row r="4257" spans="1:7" x14ac:dyDescent="0.3">
      <c r="A4257" s="219"/>
      <c r="B4257" s="219"/>
      <c r="C4257" s="220"/>
      <c r="D4257" s="220"/>
      <c r="E4257" s="220"/>
      <c r="F4257" s="220"/>
      <c r="G4257" s="220"/>
    </row>
    <row r="4258" spans="1:7" x14ac:dyDescent="0.3">
      <c r="A4258" s="219"/>
      <c r="B4258" s="219"/>
      <c r="C4258" s="220"/>
      <c r="D4258" s="220"/>
      <c r="E4258" s="220"/>
      <c r="F4258" s="220"/>
      <c r="G4258" s="220"/>
    </row>
    <row r="4259" spans="1:7" x14ac:dyDescent="0.3">
      <c r="A4259" s="219"/>
      <c r="B4259" s="219"/>
      <c r="C4259" s="220"/>
      <c r="D4259" s="220"/>
      <c r="E4259" s="220"/>
      <c r="F4259" s="220"/>
      <c r="G4259" s="220"/>
    </row>
    <row r="4260" spans="1:7" x14ac:dyDescent="0.3">
      <c r="A4260" s="219"/>
      <c r="B4260" s="219"/>
      <c r="C4260" s="220"/>
      <c r="D4260" s="220"/>
      <c r="E4260" s="220"/>
      <c r="F4260" s="220"/>
      <c r="G4260" s="220"/>
    </row>
    <row r="4261" spans="1:7" x14ac:dyDescent="0.3">
      <c r="A4261" s="219"/>
      <c r="B4261" s="219"/>
      <c r="C4261" s="220"/>
      <c r="D4261" s="220"/>
      <c r="E4261" s="220"/>
      <c r="F4261" s="220"/>
      <c r="G4261" s="220"/>
    </row>
    <row r="4262" spans="1:7" x14ac:dyDescent="0.3">
      <c r="A4262" s="219"/>
      <c r="B4262" s="219"/>
      <c r="C4262" s="220"/>
      <c r="D4262" s="220"/>
      <c r="E4262" s="220"/>
      <c r="F4262" s="220"/>
      <c r="G4262" s="220"/>
    </row>
    <row r="4263" spans="1:7" x14ac:dyDescent="0.3">
      <c r="A4263" s="219"/>
      <c r="B4263" s="219"/>
      <c r="C4263" s="220"/>
      <c r="D4263" s="220"/>
      <c r="E4263" s="220"/>
      <c r="F4263" s="220"/>
      <c r="G4263" s="220"/>
    </row>
    <row r="4264" spans="1:7" x14ac:dyDescent="0.3">
      <c r="A4264" s="219"/>
      <c r="B4264" s="219"/>
      <c r="C4264" s="220"/>
      <c r="D4264" s="220"/>
      <c r="E4264" s="220"/>
      <c r="F4264" s="220"/>
      <c r="G4264" s="220"/>
    </row>
    <row r="4265" spans="1:7" x14ac:dyDescent="0.3">
      <c r="A4265" s="219"/>
      <c r="B4265" s="219"/>
      <c r="C4265" s="220"/>
      <c r="D4265" s="220"/>
      <c r="E4265" s="220"/>
      <c r="F4265" s="220"/>
      <c r="G4265" s="220"/>
    </row>
    <row r="4266" spans="1:7" x14ac:dyDescent="0.3">
      <c r="A4266" s="219"/>
      <c r="B4266" s="219"/>
      <c r="C4266" s="220"/>
      <c r="D4266" s="220"/>
      <c r="E4266" s="220"/>
      <c r="F4266" s="220"/>
      <c r="G4266" s="220"/>
    </row>
    <row r="4267" spans="1:7" x14ac:dyDescent="0.3">
      <c r="A4267" s="219"/>
      <c r="B4267" s="219"/>
      <c r="C4267" s="220"/>
      <c r="D4267" s="220"/>
      <c r="E4267" s="220"/>
      <c r="F4267" s="220"/>
      <c r="G4267" s="220"/>
    </row>
    <row r="4268" spans="1:7" x14ac:dyDescent="0.3">
      <c r="A4268" s="219"/>
      <c r="B4268" s="219"/>
      <c r="C4268" s="220"/>
      <c r="D4268" s="220"/>
      <c r="E4268" s="220"/>
      <c r="F4268" s="220"/>
      <c r="G4268" s="220"/>
    </row>
    <row r="4269" spans="1:7" x14ac:dyDescent="0.3">
      <c r="A4269" s="219"/>
      <c r="B4269" s="219"/>
      <c r="C4269" s="220"/>
      <c r="D4269" s="220"/>
      <c r="E4269" s="220"/>
      <c r="F4269" s="220"/>
      <c r="G4269" s="220"/>
    </row>
    <row r="4270" spans="1:7" x14ac:dyDescent="0.3">
      <c r="A4270" s="219"/>
      <c r="B4270" s="219"/>
      <c r="C4270" s="220"/>
      <c r="D4270" s="220"/>
      <c r="E4270" s="220"/>
      <c r="F4270" s="220"/>
      <c r="G4270" s="220"/>
    </row>
    <row r="4271" spans="1:7" x14ac:dyDescent="0.3">
      <c r="A4271" s="219"/>
      <c r="B4271" s="219"/>
      <c r="C4271" s="220"/>
      <c r="D4271" s="220"/>
      <c r="E4271" s="220"/>
      <c r="F4271" s="220"/>
      <c r="G4271" s="220"/>
    </row>
    <row r="4272" spans="1:7" x14ac:dyDescent="0.3">
      <c r="A4272" s="219"/>
      <c r="B4272" s="219"/>
      <c r="C4272" s="220"/>
      <c r="D4272" s="220"/>
      <c r="E4272" s="220"/>
      <c r="F4272" s="220"/>
      <c r="G4272" s="220"/>
    </row>
    <row r="4273" spans="1:7" x14ac:dyDescent="0.3">
      <c r="A4273" s="219"/>
      <c r="B4273" s="219"/>
      <c r="C4273" s="220"/>
      <c r="D4273" s="220"/>
      <c r="E4273" s="220"/>
      <c r="F4273" s="220"/>
      <c r="G4273" s="220"/>
    </row>
    <row r="4274" spans="1:7" x14ac:dyDescent="0.3">
      <c r="A4274" s="219"/>
      <c r="B4274" s="219"/>
      <c r="C4274" s="220"/>
      <c r="D4274" s="220"/>
      <c r="E4274" s="220"/>
      <c r="F4274" s="220"/>
      <c r="G4274" s="220"/>
    </row>
    <row r="4275" spans="1:7" x14ac:dyDescent="0.3">
      <c r="A4275" s="219"/>
      <c r="B4275" s="219"/>
      <c r="C4275" s="220"/>
      <c r="D4275" s="220"/>
      <c r="E4275" s="220"/>
      <c r="F4275" s="220"/>
      <c r="G4275" s="220"/>
    </row>
    <row r="4276" spans="1:7" x14ac:dyDescent="0.3">
      <c r="A4276" s="219"/>
      <c r="B4276" s="219"/>
      <c r="C4276" s="220"/>
      <c r="D4276" s="220"/>
      <c r="E4276" s="220"/>
      <c r="F4276" s="220"/>
      <c r="G4276" s="220"/>
    </row>
    <row r="4277" spans="1:7" x14ac:dyDescent="0.3">
      <c r="A4277" s="219"/>
      <c r="B4277" s="219"/>
      <c r="C4277" s="220"/>
      <c r="D4277" s="220"/>
      <c r="E4277" s="220"/>
      <c r="F4277" s="220"/>
      <c r="G4277" s="220"/>
    </row>
    <row r="4278" spans="1:7" x14ac:dyDescent="0.3">
      <c r="A4278" s="219"/>
      <c r="B4278" s="219"/>
      <c r="C4278" s="220"/>
      <c r="D4278" s="220"/>
      <c r="E4278" s="220"/>
      <c r="F4278" s="220"/>
      <c r="G4278" s="220"/>
    </row>
    <row r="4279" spans="1:7" x14ac:dyDescent="0.3">
      <c r="A4279" s="219"/>
      <c r="B4279" s="219"/>
      <c r="C4279" s="220"/>
      <c r="D4279" s="220"/>
      <c r="E4279" s="220"/>
      <c r="F4279" s="220"/>
      <c r="G4279" s="220"/>
    </row>
    <row r="4280" spans="1:7" x14ac:dyDescent="0.3">
      <c r="A4280" s="219"/>
      <c r="B4280" s="219"/>
      <c r="C4280" s="220"/>
      <c r="D4280" s="220"/>
      <c r="E4280" s="220"/>
      <c r="F4280" s="220"/>
      <c r="G4280" s="220"/>
    </row>
    <row r="4281" spans="1:7" x14ac:dyDescent="0.3">
      <c r="A4281" s="219"/>
      <c r="B4281" s="219"/>
      <c r="C4281" s="220"/>
      <c r="D4281" s="220"/>
      <c r="E4281" s="220"/>
      <c r="F4281" s="220"/>
      <c r="G4281" s="220"/>
    </row>
    <row r="4282" spans="1:7" x14ac:dyDescent="0.3">
      <c r="A4282" s="219"/>
      <c r="B4282" s="219"/>
      <c r="C4282" s="220"/>
      <c r="D4282" s="220"/>
      <c r="E4282" s="220"/>
      <c r="F4282" s="220"/>
      <c r="G4282" s="220"/>
    </row>
    <row r="4283" spans="1:7" x14ac:dyDescent="0.3">
      <c r="A4283" s="219"/>
      <c r="B4283" s="219"/>
      <c r="C4283" s="220"/>
      <c r="D4283" s="220"/>
      <c r="E4283" s="220"/>
      <c r="F4283" s="220"/>
      <c r="G4283" s="220"/>
    </row>
    <row r="4284" spans="1:7" x14ac:dyDescent="0.3">
      <c r="A4284" s="219"/>
      <c r="B4284" s="219"/>
      <c r="C4284" s="220"/>
      <c r="D4284" s="220"/>
      <c r="E4284" s="220"/>
      <c r="F4284" s="220"/>
      <c r="G4284" s="220"/>
    </row>
    <row r="4285" spans="1:7" x14ac:dyDescent="0.3">
      <c r="A4285" s="219"/>
      <c r="B4285" s="219"/>
      <c r="C4285" s="220"/>
      <c r="D4285" s="220"/>
      <c r="E4285" s="220"/>
      <c r="F4285" s="220"/>
      <c r="G4285" s="220"/>
    </row>
    <row r="4286" spans="1:7" x14ac:dyDescent="0.3">
      <c r="A4286" s="219"/>
      <c r="B4286" s="219"/>
      <c r="C4286" s="220"/>
      <c r="D4286" s="220"/>
      <c r="E4286" s="220"/>
      <c r="F4286" s="220"/>
      <c r="G4286" s="220"/>
    </row>
    <row r="4287" spans="1:7" x14ac:dyDescent="0.3">
      <c r="A4287" s="219"/>
      <c r="B4287" s="219"/>
      <c r="C4287" s="220"/>
      <c r="D4287" s="220"/>
      <c r="E4287" s="220"/>
      <c r="F4287" s="220"/>
      <c r="G4287" s="220"/>
    </row>
    <row r="4288" spans="1:7" x14ac:dyDescent="0.3">
      <c r="A4288" s="219"/>
      <c r="B4288" s="219"/>
      <c r="C4288" s="220"/>
      <c r="D4288" s="220"/>
      <c r="E4288" s="220"/>
      <c r="F4288" s="220"/>
      <c r="G4288" s="220"/>
    </row>
    <row r="4289" spans="1:7" x14ac:dyDescent="0.3">
      <c r="A4289" s="219"/>
      <c r="B4289" s="219"/>
      <c r="C4289" s="220"/>
      <c r="D4289" s="220"/>
      <c r="E4289" s="220"/>
      <c r="F4289" s="220"/>
      <c r="G4289" s="220"/>
    </row>
    <row r="4290" spans="1:7" x14ac:dyDescent="0.3">
      <c r="A4290" s="219"/>
      <c r="B4290" s="219"/>
      <c r="C4290" s="220"/>
      <c r="D4290" s="220"/>
      <c r="E4290" s="220"/>
      <c r="F4290" s="220"/>
      <c r="G4290" s="220"/>
    </row>
    <row r="4291" spans="1:7" x14ac:dyDescent="0.3">
      <c r="A4291" s="219"/>
      <c r="B4291" s="219"/>
      <c r="C4291" s="220"/>
      <c r="D4291" s="220"/>
      <c r="E4291" s="220"/>
      <c r="F4291" s="220"/>
      <c r="G4291" s="220"/>
    </row>
    <row r="4292" spans="1:7" x14ac:dyDescent="0.3">
      <c r="A4292" s="219"/>
      <c r="B4292" s="219"/>
      <c r="C4292" s="220"/>
      <c r="D4292" s="220"/>
      <c r="E4292" s="220"/>
      <c r="F4292" s="220"/>
      <c r="G4292" s="220"/>
    </row>
    <row r="4293" spans="1:7" x14ac:dyDescent="0.3">
      <c r="A4293" s="219"/>
      <c r="B4293" s="219"/>
      <c r="C4293" s="220"/>
      <c r="D4293" s="220"/>
      <c r="E4293" s="220"/>
      <c r="F4293" s="220"/>
      <c r="G4293" s="220"/>
    </row>
    <row r="4294" spans="1:7" x14ac:dyDescent="0.3">
      <c r="A4294" s="219"/>
      <c r="B4294" s="219"/>
      <c r="C4294" s="220"/>
      <c r="D4294" s="220"/>
      <c r="E4294" s="220"/>
      <c r="F4294" s="220"/>
      <c r="G4294" s="220"/>
    </row>
    <row r="4295" spans="1:7" x14ac:dyDescent="0.3">
      <c r="A4295" s="219"/>
      <c r="B4295" s="219"/>
      <c r="C4295" s="220"/>
      <c r="D4295" s="220"/>
      <c r="E4295" s="220"/>
      <c r="F4295" s="220"/>
      <c r="G4295" s="220"/>
    </row>
    <row r="4296" spans="1:7" x14ac:dyDescent="0.3">
      <c r="A4296" s="219"/>
      <c r="B4296" s="219"/>
      <c r="C4296" s="220"/>
      <c r="D4296" s="220"/>
      <c r="E4296" s="220"/>
      <c r="F4296" s="220"/>
      <c r="G4296" s="220"/>
    </row>
    <row r="4297" spans="1:7" x14ac:dyDescent="0.3">
      <c r="A4297" s="219"/>
      <c r="B4297" s="219"/>
      <c r="C4297" s="220"/>
      <c r="D4297" s="220"/>
      <c r="E4297" s="220"/>
      <c r="F4297" s="220"/>
      <c r="G4297" s="220"/>
    </row>
    <row r="4298" spans="1:7" x14ac:dyDescent="0.3">
      <c r="A4298" s="219"/>
      <c r="B4298" s="219"/>
      <c r="C4298" s="220"/>
      <c r="D4298" s="220"/>
      <c r="E4298" s="220"/>
      <c r="F4298" s="220"/>
      <c r="G4298" s="220"/>
    </row>
    <row r="4299" spans="1:7" x14ac:dyDescent="0.3">
      <c r="A4299" s="219"/>
      <c r="B4299" s="219"/>
      <c r="C4299" s="220"/>
      <c r="D4299" s="220"/>
      <c r="E4299" s="220"/>
      <c r="F4299" s="220"/>
      <c r="G4299" s="220"/>
    </row>
    <row r="4300" spans="1:7" x14ac:dyDescent="0.3">
      <c r="A4300" s="219"/>
      <c r="B4300" s="219"/>
      <c r="C4300" s="220"/>
      <c r="D4300" s="220"/>
      <c r="E4300" s="220"/>
      <c r="F4300" s="220"/>
      <c r="G4300" s="220"/>
    </row>
    <row r="4301" spans="1:7" x14ac:dyDescent="0.3">
      <c r="A4301" s="219"/>
      <c r="B4301" s="219"/>
      <c r="C4301" s="220"/>
      <c r="D4301" s="220"/>
      <c r="E4301" s="220"/>
      <c r="F4301" s="220"/>
      <c r="G4301" s="220"/>
    </row>
    <row r="4302" spans="1:7" x14ac:dyDescent="0.3">
      <c r="A4302" s="219"/>
      <c r="B4302" s="219"/>
      <c r="C4302" s="220"/>
      <c r="D4302" s="220"/>
      <c r="E4302" s="220"/>
      <c r="F4302" s="220"/>
      <c r="G4302" s="220"/>
    </row>
    <row r="4303" spans="1:7" x14ac:dyDescent="0.3">
      <c r="A4303" s="219"/>
      <c r="B4303" s="219"/>
      <c r="C4303" s="220"/>
      <c r="D4303" s="220"/>
      <c r="E4303" s="220"/>
      <c r="F4303" s="220"/>
      <c r="G4303" s="220"/>
    </row>
    <row r="4304" spans="1:7" x14ac:dyDescent="0.3">
      <c r="A4304" s="219"/>
      <c r="B4304" s="219"/>
      <c r="C4304" s="220"/>
      <c r="D4304" s="220"/>
      <c r="E4304" s="220"/>
      <c r="F4304" s="220"/>
      <c r="G4304" s="220"/>
    </row>
    <row r="4305" spans="1:7" x14ac:dyDescent="0.3">
      <c r="A4305" s="219"/>
      <c r="B4305" s="219"/>
      <c r="C4305" s="220"/>
      <c r="D4305" s="220"/>
      <c r="E4305" s="220"/>
      <c r="F4305" s="220"/>
      <c r="G4305" s="220"/>
    </row>
    <row r="4306" spans="1:7" x14ac:dyDescent="0.3">
      <c r="A4306" s="219"/>
      <c r="B4306" s="219"/>
      <c r="C4306" s="220"/>
      <c r="D4306" s="220"/>
      <c r="E4306" s="220"/>
      <c r="F4306" s="220"/>
      <c r="G4306" s="220"/>
    </row>
    <row r="4307" spans="1:7" x14ac:dyDescent="0.3">
      <c r="A4307" s="219"/>
      <c r="B4307" s="219"/>
      <c r="C4307" s="220"/>
      <c r="D4307" s="220"/>
      <c r="E4307" s="220"/>
      <c r="F4307" s="220"/>
      <c r="G4307" s="220"/>
    </row>
    <row r="4308" spans="1:7" x14ac:dyDescent="0.3">
      <c r="A4308" s="219"/>
      <c r="B4308" s="219"/>
      <c r="C4308" s="220"/>
      <c r="D4308" s="220"/>
      <c r="E4308" s="220"/>
      <c r="F4308" s="220"/>
      <c r="G4308" s="220"/>
    </row>
    <row r="4309" spans="1:7" x14ac:dyDescent="0.3">
      <c r="A4309" s="219"/>
      <c r="B4309" s="219"/>
      <c r="C4309" s="220"/>
      <c r="D4309" s="220"/>
      <c r="E4309" s="220"/>
      <c r="F4309" s="220"/>
      <c r="G4309" s="220"/>
    </row>
    <row r="4310" spans="1:7" x14ac:dyDescent="0.3">
      <c r="A4310" s="219"/>
      <c r="B4310" s="219"/>
      <c r="C4310" s="220"/>
      <c r="D4310" s="220"/>
      <c r="E4310" s="220"/>
      <c r="F4310" s="220"/>
      <c r="G4310" s="220"/>
    </row>
    <row r="4311" spans="1:7" x14ac:dyDescent="0.3">
      <c r="A4311" s="219"/>
      <c r="B4311" s="219"/>
      <c r="C4311" s="220"/>
      <c r="D4311" s="220"/>
      <c r="E4311" s="220"/>
      <c r="F4311" s="220"/>
      <c r="G4311" s="220"/>
    </row>
    <row r="4312" spans="1:7" x14ac:dyDescent="0.3">
      <c r="A4312" s="219"/>
      <c r="B4312" s="219"/>
      <c r="C4312" s="220"/>
      <c r="D4312" s="220"/>
      <c r="E4312" s="220"/>
      <c r="F4312" s="220"/>
      <c r="G4312" s="220"/>
    </row>
    <row r="4313" spans="1:7" x14ac:dyDescent="0.3">
      <c r="A4313" s="219"/>
      <c r="B4313" s="219"/>
      <c r="C4313" s="220"/>
      <c r="D4313" s="220"/>
      <c r="E4313" s="220"/>
      <c r="F4313" s="220"/>
      <c r="G4313" s="220"/>
    </row>
    <row r="4314" spans="1:7" x14ac:dyDescent="0.3">
      <c r="A4314" s="219"/>
      <c r="B4314" s="219"/>
      <c r="C4314" s="220"/>
      <c r="D4314" s="220"/>
      <c r="E4314" s="220"/>
      <c r="F4314" s="220"/>
      <c r="G4314" s="220"/>
    </row>
    <row r="4315" spans="1:7" x14ac:dyDescent="0.3">
      <c r="A4315" s="219"/>
      <c r="B4315" s="219"/>
      <c r="C4315" s="220"/>
      <c r="D4315" s="220"/>
      <c r="E4315" s="220"/>
      <c r="F4315" s="220"/>
      <c r="G4315" s="220"/>
    </row>
    <row r="4316" spans="1:7" x14ac:dyDescent="0.3">
      <c r="A4316" s="219"/>
      <c r="B4316" s="219"/>
      <c r="C4316" s="220"/>
      <c r="D4316" s="220"/>
      <c r="E4316" s="220"/>
      <c r="F4316" s="220"/>
      <c r="G4316" s="220"/>
    </row>
    <row r="4317" spans="1:7" x14ac:dyDescent="0.3">
      <c r="A4317" s="219"/>
      <c r="B4317" s="219"/>
      <c r="C4317" s="220"/>
      <c r="D4317" s="220"/>
      <c r="E4317" s="220"/>
      <c r="F4317" s="220"/>
      <c r="G4317" s="220"/>
    </row>
    <row r="4318" spans="1:7" x14ac:dyDescent="0.3">
      <c r="A4318" s="219"/>
      <c r="B4318" s="219"/>
      <c r="C4318" s="220"/>
      <c r="D4318" s="220"/>
      <c r="E4318" s="220"/>
      <c r="F4318" s="220"/>
      <c r="G4318" s="220"/>
    </row>
    <row r="4319" spans="1:7" x14ac:dyDescent="0.3">
      <c r="A4319" s="219"/>
      <c r="B4319" s="219"/>
      <c r="C4319" s="220"/>
      <c r="D4319" s="220"/>
      <c r="E4319" s="220"/>
      <c r="F4319" s="220"/>
      <c r="G4319" s="220"/>
    </row>
    <row r="4320" spans="1:7" x14ac:dyDescent="0.3">
      <c r="A4320" s="219"/>
      <c r="B4320" s="219"/>
      <c r="C4320" s="220"/>
      <c r="D4320" s="220"/>
      <c r="E4320" s="220"/>
      <c r="F4320" s="220"/>
      <c r="G4320" s="220"/>
    </row>
    <row r="4321" spans="1:7" x14ac:dyDescent="0.3">
      <c r="A4321" s="219"/>
      <c r="B4321" s="219"/>
      <c r="C4321" s="220"/>
      <c r="D4321" s="220"/>
      <c r="E4321" s="220"/>
      <c r="F4321" s="220"/>
      <c r="G4321" s="220"/>
    </row>
    <row r="4322" spans="1:7" x14ac:dyDescent="0.3">
      <c r="A4322" s="219"/>
      <c r="B4322" s="219"/>
      <c r="C4322" s="220"/>
      <c r="D4322" s="220"/>
      <c r="E4322" s="220"/>
      <c r="F4322" s="220"/>
      <c r="G4322" s="220"/>
    </row>
    <row r="4323" spans="1:7" x14ac:dyDescent="0.3">
      <c r="A4323" s="219"/>
      <c r="B4323" s="219"/>
      <c r="C4323" s="220"/>
      <c r="D4323" s="220"/>
      <c r="E4323" s="220"/>
      <c r="F4323" s="220"/>
      <c r="G4323" s="220"/>
    </row>
    <row r="4324" spans="1:7" x14ac:dyDescent="0.3">
      <c r="A4324" s="219"/>
      <c r="B4324" s="219"/>
      <c r="C4324" s="220"/>
      <c r="D4324" s="220"/>
      <c r="E4324" s="220"/>
      <c r="F4324" s="220"/>
      <c r="G4324" s="220"/>
    </row>
    <row r="4325" spans="1:7" x14ac:dyDescent="0.3">
      <c r="A4325" s="219"/>
      <c r="B4325" s="219"/>
      <c r="C4325" s="220"/>
      <c r="D4325" s="220"/>
      <c r="E4325" s="220"/>
      <c r="F4325" s="220"/>
      <c r="G4325" s="220"/>
    </row>
    <row r="4326" spans="1:7" x14ac:dyDescent="0.3">
      <c r="A4326" s="219"/>
      <c r="B4326" s="219"/>
      <c r="C4326" s="220"/>
      <c r="D4326" s="220"/>
      <c r="E4326" s="220"/>
      <c r="F4326" s="220"/>
      <c r="G4326" s="220"/>
    </row>
    <row r="4327" spans="1:7" x14ac:dyDescent="0.3">
      <c r="A4327" s="219"/>
      <c r="B4327" s="219"/>
      <c r="C4327" s="220"/>
      <c r="D4327" s="220"/>
      <c r="E4327" s="220"/>
      <c r="F4327" s="220"/>
      <c r="G4327" s="220"/>
    </row>
    <row r="4328" spans="1:7" x14ac:dyDescent="0.3">
      <c r="A4328" s="219"/>
      <c r="B4328" s="219"/>
      <c r="C4328" s="220"/>
      <c r="D4328" s="220"/>
      <c r="E4328" s="220"/>
      <c r="F4328" s="220"/>
      <c r="G4328" s="220"/>
    </row>
    <row r="4329" spans="1:7" x14ac:dyDescent="0.3">
      <c r="A4329" s="219"/>
      <c r="B4329" s="219"/>
      <c r="C4329" s="220"/>
      <c r="D4329" s="220"/>
      <c r="E4329" s="220"/>
      <c r="F4329" s="220"/>
      <c r="G4329" s="220"/>
    </row>
    <row r="4330" spans="1:7" x14ac:dyDescent="0.3">
      <c r="A4330" s="219"/>
      <c r="B4330" s="219"/>
      <c r="C4330" s="220"/>
      <c r="D4330" s="220"/>
      <c r="E4330" s="220"/>
      <c r="F4330" s="220"/>
      <c r="G4330" s="220"/>
    </row>
    <row r="4331" spans="1:7" x14ac:dyDescent="0.3">
      <c r="A4331" s="219"/>
      <c r="B4331" s="219"/>
      <c r="C4331" s="220"/>
      <c r="D4331" s="220"/>
      <c r="E4331" s="220"/>
      <c r="F4331" s="220"/>
      <c r="G4331" s="220"/>
    </row>
    <row r="4332" spans="1:7" x14ac:dyDescent="0.3">
      <c r="A4332" s="219"/>
      <c r="B4332" s="219"/>
      <c r="C4332" s="220"/>
      <c r="D4332" s="220"/>
      <c r="E4332" s="220"/>
      <c r="F4332" s="220"/>
      <c r="G4332" s="220"/>
    </row>
    <row r="4333" spans="1:7" x14ac:dyDescent="0.3">
      <c r="A4333" s="219"/>
      <c r="B4333" s="219"/>
      <c r="C4333" s="220"/>
      <c r="D4333" s="220"/>
      <c r="E4333" s="220"/>
      <c r="F4333" s="220"/>
      <c r="G4333" s="220"/>
    </row>
    <row r="4334" spans="1:7" x14ac:dyDescent="0.3">
      <c r="A4334" s="219"/>
      <c r="B4334" s="219"/>
      <c r="C4334" s="220"/>
      <c r="D4334" s="220"/>
      <c r="E4334" s="220"/>
      <c r="F4334" s="220"/>
      <c r="G4334" s="220"/>
    </row>
    <row r="4335" spans="1:7" x14ac:dyDescent="0.3">
      <c r="A4335" s="219"/>
      <c r="B4335" s="219"/>
      <c r="C4335" s="220"/>
      <c r="D4335" s="220"/>
      <c r="E4335" s="220"/>
      <c r="F4335" s="220"/>
      <c r="G4335" s="220"/>
    </row>
    <row r="4336" spans="1:7" x14ac:dyDescent="0.3">
      <c r="A4336" s="219"/>
      <c r="B4336" s="219"/>
      <c r="C4336" s="220"/>
      <c r="D4336" s="220"/>
      <c r="E4336" s="220"/>
      <c r="F4336" s="220"/>
      <c r="G4336" s="220"/>
    </row>
    <row r="4337" spans="1:7" x14ac:dyDescent="0.3">
      <c r="A4337" s="219"/>
      <c r="B4337" s="219"/>
      <c r="C4337" s="220"/>
      <c r="D4337" s="220"/>
      <c r="E4337" s="220"/>
      <c r="F4337" s="220"/>
      <c r="G4337" s="220"/>
    </row>
    <row r="4338" spans="1:7" x14ac:dyDescent="0.3">
      <c r="A4338" s="219"/>
      <c r="B4338" s="219"/>
      <c r="C4338" s="220"/>
      <c r="D4338" s="220"/>
      <c r="E4338" s="220"/>
      <c r="F4338" s="220"/>
      <c r="G4338" s="220"/>
    </row>
    <row r="4339" spans="1:7" x14ac:dyDescent="0.3">
      <c r="A4339" s="219"/>
      <c r="B4339" s="219"/>
      <c r="C4339" s="220"/>
      <c r="D4339" s="220"/>
      <c r="E4339" s="220"/>
      <c r="F4339" s="220"/>
      <c r="G4339" s="220"/>
    </row>
    <row r="4340" spans="1:7" x14ac:dyDescent="0.3">
      <c r="A4340" s="219"/>
      <c r="B4340" s="219"/>
      <c r="C4340" s="220"/>
      <c r="D4340" s="220"/>
      <c r="E4340" s="220"/>
      <c r="F4340" s="220"/>
      <c r="G4340" s="220"/>
    </row>
    <row r="4341" spans="1:7" x14ac:dyDescent="0.3">
      <c r="A4341" s="219"/>
      <c r="B4341" s="219"/>
      <c r="C4341" s="220"/>
      <c r="D4341" s="220"/>
      <c r="E4341" s="220"/>
      <c r="F4341" s="220"/>
      <c r="G4341" s="220"/>
    </row>
    <row r="4342" spans="1:7" x14ac:dyDescent="0.3">
      <c r="A4342" s="219"/>
      <c r="B4342" s="219"/>
      <c r="C4342" s="220"/>
      <c r="D4342" s="220"/>
      <c r="E4342" s="220"/>
      <c r="F4342" s="220"/>
      <c r="G4342" s="220"/>
    </row>
    <row r="4343" spans="1:7" x14ac:dyDescent="0.3">
      <c r="A4343" s="219"/>
      <c r="B4343" s="219"/>
      <c r="C4343" s="220"/>
      <c r="D4343" s="220"/>
      <c r="E4343" s="220"/>
      <c r="F4343" s="220"/>
      <c r="G4343" s="220"/>
    </row>
    <row r="4344" spans="1:7" x14ac:dyDescent="0.3">
      <c r="A4344" s="219"/>
      <c r="B4344" s="219"/>
      <c r="C4344" s="220"/>
      <c r="D4344" s="220"/>
      <c r="E4344" s="220"/>
      <c r="F4344" s="220"/>
      <c r="G4344" s="220"/>
    </row>
    <row r="4345" spans="1:7" x14ac:dyDescent="0.3">
      <c r="A4345" s="219"/>
      <c r="B4345" s="219"/>
      <c r="C4345" s="220"/>
      <c r="D4345" s="220"/>
      <c r="E4345" s="220"/>
      <c r="F4345" s="220"/>
      <c r="G4345" s="220"/>
    </row>
    <row r="4346" spans="1:7" x14ac:dyDescent="0.3">
      <c r="A4346" s="219"/>
      <c r="B4346" s="219"/>
      <c r="C4346" s="220"/>
      <c r="D4346" s="220"/>
      <c r="E4346" s="220"/>
      <c r="F4346" s="220"/>
      <c r="G4346" s="220"/>
    </row>
    <row r="4347" spans="1:7" x14ac:dyDescent="0.3">
      <c r="A4347" s="219"/>
      <c r="B4347" s="219"/>
      <c r="C4347" s="220"/>
      <c r="D4347" s="220"/>
      <c r="E4347" s="220"/>
      <c r="F4347" s="220"/>
      <c r="G4347" s="220"/>
    </row>
    <row r="4348" spans="1:7" x14ac:dyDescent="0.3">
      <c r="A4348" s="219"/>
      <c r="B4348" s="219"/>
      <c r="C4348" s="220"/>
      <c r="D4348" s="220"/>
      <c r="E4348" s="220"/>
      <c r="F4348" s="220"/>
      <c r="G4348" s="220"/>
    </row>
    <row r="4349" spans="1:7" x14ac:dyDescent="0.3">
      <c r="A4349" s="219"/>
      <c r="B4349" s="219"/>
      <c r="C4349" s="220"/>
      <c r="D4349" s="220"/>
      <c r="E4349" s="220"/>
      <c r="F4349" s="220"/>
      <c r="G4349" s="220"/>
    </row>
    <row r="4350" spans="1:7" x14ac:dyDescent="0.3">
      <c r="A4350" s="219"/>
      <c r="B4350" s="219"/>
      <c r="C4350" s="220"/>
      <c r="D4350" s="220"/>
      <c r="E4350" s="220"/>
      <c r="F4350" s="220"/>
      <c r="G4350" s="220"/>
    </row>
    <row r="4351" spans="1:7" x14ac:dyDescent="0.3">
      <c r="A4351" s="219"/>
      <c r="B4351" s="219"/>
      <c r="C4351" s="220"/>
      <c r="D4351" s="220"/>
      <c r="E4351" s="220"/>
      <c r="F4351" s="220"/>
      <c r="G4351" s="220"/>
    </row>
    <row r="4352" spans="1:7" x14ac:dyDescent="0.3">
      <c r="A4352" s="219"/>
      <c r="B4352" s="219"/>
      <c r="C4352" s="220"/>
      <c r="D4352" s="220"/>
      <c r="E4352" s="220"/>
      <c r="F4352" s="220"/>
      <c r="G4352" s="220"/>
    </row>
    <row r="4353" spans="1:7" x14ac:dyDescent="0.3">
      <c r="A4353" s="219"/>
      <c r="B4353" s="219"/>
      <c r="C4353" s="220"/>
      <c r="D4353" s="220"/>
      <c r="E4353" s="220"/>
      <c r="F4353" s="220"/>
      <c r="G4353" s="220"/>
    </row>
    <row r="4354" spans="1:7" x14ac:dyDescent="0.3">
      <c r="A4354" s="219"/>
      <c r="B4354" s="219"/>
      <c r="C4354" s="220"/>
      <c r="D4354" s="220"/>
      <c r="E4354" s="220"/>
      <c r="F4354" s="220"/>
      <c r="G4354" s="220"/>
    </row>
    <row r="4355" spans="1:7" x14ac:dyDescent="0.3">
      <c r="A4355" s="219"/>
      <c r="B4355" s="219"/>
      <c r="C4355" s="220"/>
      <c r="D4355" s="220"/>
      <c r="E4355" s="220"/>
      <c r="F4355" s="220"/>
      <c r="G4355" s="220"/>
    </row>
    <row r="4356" spans="1:7" x14ac:dyDescent="0.3">
      <c r="A4356" s="219"/>
      <c r="B4356" s="219"/>
      <c r="C4356" s="220"/>
      <c r="D4356" s="220"/>
      <c r="E4356" s="220"/>
      <c r="F4356" s="220"/>
      <c r="G4356" s="220"/>
    </row>
    <row r="4357" spans="1:7" x14ac:dyDescent="0.3">
      <c r="A4357" s="219"/>
      <c r="B4357" s="219"/>
      <c r="C4357" s="220"/>
      <c r="D4357" s="220"/>
      <c r="E4357" s="220"/>
      <c r="F4357" s="220"/>
      <c r="G4357" s="220"/>
    </row>
    <row r="4358" spans="1:7" x14ac:dyDescent="0.3">
      <c r="A4358" s="219"/>
      <c r="B4358" s="219"/>
      <c r="C4358" s="220"/>
      <c r="D4358" s="220"/>
      <c r="E4358" s="220"/>
      <c r="F4358" s="220"/>
      <c r="G4358" s="220"/>
    </row>
    <row r="4359" spans="1:7" x14ac:dyDescent="0.3">
      <c r="A4359" s="219"/>
      <c r="B4359" s="219"/>
      <c r="C4359" s="220"/>
      <c r="D4359" s="220"/>
      <c r="E4359" s="220"/>
      <c r="F4359" s="220"/>
      <c r="G4359" s="220"/>
    </row>
    <row r="4360" spans="1:7" x14ac:dyDescent="0.3">
      <c r="A4360" s="219"/>
      <c r="B4360" s="219"/>
      <c r="C4360" s="220"/>
      <c r="D4360" s="220"/>
      <c r="E4360" s="220"/>
      <c r="F4360" s="220"/>
      <c r="G4360" s="220"/>
    </row>
    <row r="4361" spans="1:7" x14ac:dyDescent="0.3">
      <c r="A4361" s="219"/>
      <c r="B4361" s="219"/>
      <c r="C4361" s="220"/>
      <c r="D4361" s="220"/>
      <c r="E4361" s="220"/>
      <c r="F4361" s="220"/>
      <c r="G4361" s="220"/>
    </row>
    <row r="4362" spans="1:7" x14ac:dyDescent="0.3">
      <c r="A4362" s="219"/>
      <c r="B4362" s="219"/>
      <c r="C4362" s="220"/>
      <c r="D4362" s="220"/>
      <c r="E4362" s="220"/>
      <c r="F4362" s="220"/>
      <c r="G4362" s="220"/>
    </row>
    <row r="4363" spans="1:7" x14ac:dyDescent="0.3">
      <c r="A4363" s="219"/>
      <c r="B4363" s="219"/>
      <c r="C4363" s="220"/>
      <c r="D4363" s="220"/>
      <c r="E4363" s="220"/>
      <c r="F4363" s="220"/>
      <c r="G4363" s="220"/>
    </row>
    <row r="4364" spans="1:7" x14ac:dyDescent="0.3">
      <c r="A4364" s="219"/>
      <c r="B4364" s="219"/>
      <c r="C4364" s="220"/>
      <c r="D4364" s="220"/>
      <c r="E4364" s="220"/>
      <c r="F4364" s="220"/>
      <c r="G4364" s="220"/>
    </row>
    <row r="4365" spans="1:7" x14ac:dyDescent="0.3">
      <c r="A4365" s="219"/>
      <c r="B4365" s="219"/>
      <c r="C4365" s="220"/>
      <c r="D4365" s="220"/>
      <c r="E4365" s="220"/>
      <c r="F4365" s="220"/>
      <c r="G4365" s="220"/>
    </row>
    <row r="4366" spans="1:7" x14ac:dyDescent="0.3">
      <c r="A4366" s="219"/>
      <c r="B4366" s="219"/>
      <c r="C4366" s="220"/>
      <c r="D4366" s="220"/>
      <c r="E4366" s="220"/>
      <c r="F4366" s="220"/>
      <c r="G4366" s="220"/>
    </row>
    <row r="4367" spans="1:7" x14ac:dyDescent="0.3">
      <c r="A4367" s="219"/>
      <c r="B4367" s="219"/>
      <c r="C4367" s="220"/>
      <c r="D4367" s="220"/>
      <c r="E4367" s="220"/>
      <c r="F4367" s="220"/>
      <c r="G4367" s="220"/>
    </row>
    <row r="4368" spans="1:7" x14ac:dyDescent="0.3">
      <c r="A4368" s="219"/>
      <c r="B4368" s="219"/>
      <c r="C4368" s="220"/>
      <c r="D4368" s="220"/>
      <c r="E4368" s="220"/>
      <c r="F4368" s="220"/>
      <c r="G4368" s="220"/>
    </row>
    <row r="4369" spans="1:7" x14ac:dyDescent="0.3">
      <c r="A4369" s="219"/>
      <c r="B4369" s="219"/>
      <c r="C4369" s="220"/>
      <c r="D4369" s="220"/>
      <c r="E4369" s="220"/>
      <c r="F4369" s="220"/>
      <c r="G4369" s="220"/>
    </row>
    <row r="4370" spans="1:7" x14ac:dyDescent="0.3">
      <c r="A4370" s="219"/>
      <c r="B4370" s="219"/>
      <c r="C4370" s="220"/>
      <c r="D4370" s="220"/>
      <c r="E4370" s="220"/>
      <c r="F4370" s="220"/>
      <c r="G4370" s="220"/>
    </row>
    <row r="4371" spans="1:7" x14ac:dyDescent="0.3">
      <c r="A4371" s="219"/>
      <c r="B4371" s="219"/>
      <c r="C4371" s="220"/>
      <c r="D4371" s="220"/>
      <c r="E4371" s="220"/>
      <c r="F4371" s="220"/>
      <c r="G4371" s="220"/>
    </row>
    <row r="4372" spans="1:7" x14ac:dyDescent="0.3">
      <c r="A4372" s="219"/>
      <c r="B4372" s="219"/>
      <c r="C4372" s="220"/>
      <c r="D4372" s="220"/>
      <c r="E4372" s="220"/>
      <c r="F4372" s="220"/>
      <c r="G4372" s="220"/>
    </row>
    <row r="4373" spans="1:7" x14ac:dyDescent="0.3">
      <c r="A4373" s="219"/>
      <c r="B4373" s="219"/>
      <c r="C4373" s="220"/>
      <c r="D4373" s="220"/>
      <c r="E4373" s="220"/>
      <c r="F4373" s="220"/>
      <c r="G4373" s="220"/>
    </row>
    <row r="4374" spans="1:7" x14ac:dyDescent="0.3">
      <c r="A4374" s="219"/>
      <c r="B4374" s="219"/>
      <c r="C4374" s="220"/>
      <c r="D4374" s="220"/>
      <c r="E4374" s="220"/>
      <c r="F4374" s="220"/>
      <c r="G4374" s="220"/>
    </row>
    <row r="4375" spans="1:7" x14ac:dyDescent="0.3">
      <c r="A4375" s="219"/>
      <c r="B4375" s="219"/>
      <c r="C4375" s="220"/>
      <c r="D4375" s="220"/>
      <c r="E4375" s="220"/>
      <c r="F4375" s="220"/>
      <c r="G4375" s="220"/>
    </row>
    <row r="4376" spans="1:7" x14ac:dyDescent="0.3">
      <c r="A4376" s="219"/>
      <c r="B4376" s="219"/>
      <c r="C4376" s="220"/>
      <c r="D4376" s="220"/>
      <c r="E4376" s="220"/>
      <c r="F4376" s="220"/>
      <c r="G4376" s="220"/>
    </row>
    <row r="4377" spans="1:7" x14ac:dyDescent="0.3">
      <c r="A4377" s="219"/>
      <c r="B4377" s="219"/>
      <c r="C4377" s="220"/>
      <c r="D4377" s="220"/>
      <c r="E4377" s="220"/>
      <c r="F4377" s="220"/>
      <c r="G4377" s="220"/>
    </row>
    <row r="4378" spans="1:7" x14ac:dyDescent="0.3">
      <c r="A4378" s="219"/>
      <c r="B4378" s="219"/>
      <c r="C4378" s="220"/>
      <c r="D4378" s="220"/>
      <c r="E4378" s="220"/>
      <c r="F4378" s="220"/>
      <c r="G4378" s="220"/>
    </row>
    <row r="4379" spans="1:7" x14ac:dyDescent="0.3">
      <c r="A4379" s="219"/>
      <c r="B4379" s="219"/>
      <c r="C4379" s="220"/>
      <c r="D4379" s="220"/>
      <c r="E4379" s="220"/>
      <c r="F4379" s="220"/>
      <c r="G4379" s="220"/>
    </row>
    <row r="4380" spans="1:7" x14ac:dyDescent="0.3">
      <c r="A4380" s="219"/>
      <c r="B4380" s="219"/>
      <c r="C4380" s="220"/>
      <c r="D4380" s="220"/>
      <c r="E4380" s="220"/>
      <c r="F4380" s="220"/>
      <c r="G4380" s="220"/>
    </row>
    <row r="4381" spans="1:7" x14ac:dyDescent="0.3">
      <c r="A4381" s="219"/>
      <c r="B4381" s="219"/>
      <c r="C4381" s="220"/>
      <c r="D4381" s="220"/>
      <c r="E4381" s="220"/>
      <c r="F4381" s="220"/>
      <c r="G4381" s="220"/>
    </row>
    <row r="4382" spans="1:7" x14ac:dyDescent="0.3">
      <c r="A4382" s="219"/>
      <c r="B4382" s="219"/>
      <c r="C4382" s="220"/>
      <c r="D4382" s="220"/>
      <c r="E4382" s="220"/>
      <c r="F4382" s="220"/>
      <c r="G4382" s="220"/>
    </row>
    <row r="4383" spans="1:7" x14ac:dyDescent="0.3">
      <c r="A4383" s="219"/>
      <c r="B4383" s="219"/>
      <c r="C4383" s="220"/>
      <c r="D4383" s="220"/>
      <c r="E4383" s="220"/>
      <c r="F4383" s="220"/>
      <c r="G4383" s="220"/>
    </row>
    <row r="4384" spans="1:7" x14ac:dyDescent="0.3">
      <c r="A4384" s="219"/>
      <c r="B4384" s="219"/>
      <c r="C4384" s="220"/>
      <c r="D4384" s="220"/>
      <c r="E4384" s="220"/>
      <c r="F4384" s="220"/>
      <c r="G4384" s="220"/>
    </row>
    <row r="4385" spans="1:7" x14ac:dyDescent="0.3">
      <c r="A4385" s="219"/>
      <c r="B4385" s="219"/>
      <c r="C4385" s="220"/>
      <c r="D4385" s="220"/>
      <c r="E4385" s="220"/>
      <c r="F4385" s="220"/>
      <c r="G4385" s="220"/>
    </row>
    <row r="4386" spans="1:7" x14ac:dyDescent="0.3">
      <c r="A4386" s="219"/>
      <c r="B4386" s="219"/>
      <c r="C4386" s="220"/>
      <c r="D4386" s="220"/>
      <c r="E4386" s="220"/>
      <c r="F4386" s="220"/>
      <c r="G4386" s="220"/>
    </row>
    <row r="4387" spans="1:7" x14ac:dyDescent="0.3">
      <c r="A4387" s="219"/>
      <c r="B4387" s="219"/>
      <c r="C4387" s="220"/>
      <c r="D4387" s="220"/>
      <c r="E4387" s="220"/>
      <c r="F4387" s="220"/>
      <c r="G4387" s="220"/>
    </row>
    <row r="4388" spans="1:7" x14ac:dyDescent="0.3">
      <c r="A4388" s="219"/>
      <c r="B4388" s="219"/>
      <c r="C4388" s="220"/>
      <c r="D4388" s="220"/>
      <c r="E4388" s="220"/>
      <c r="F4388" s="220"/>
      <c r="G4388" s="220"/>
    </row>
    <row r="4389" spans="1:7" x14ac:dyDescent="0.3">
      <c r="A4389" s="219"/>
      <c r="B4389" s="219"/>
      <c r="C4389" s="220"/>
      <c r="D4389" s="220"/>
      <c r="E4389" s="220"/>
      <c r="F4389" s="220"/>
      <c r="G4389" s="220"/>
    </row>
    <row r="4390" spans="1:7" x14ac:dyDescent="0.3">
      <c r="A4390" s="219"/>
      <c r="B4390" s="219"/>
      <c r="C4390" s="220"/>
      <c r="D4390" s="220"/>
      <c r="E4390" s="220"/>
      <c r="F4390" s="220"/>
      <c r="G4390" s="220"/>
    </row>
    <row r="4391" spans="1:7" x14ac:dyDescent="0.3">
      <c r="A4391" s="219"/>
      <c r="B4391" s="219"/>
      <c r="C4391" s="220"/>
      <c r="D4391" s="220"/>
      <c r="E4391" s="220"/>
      <c r="F4391" s="220"/>
      <c r="G4391" s="220"/>
    </row>
    <row r="4392" spans="1:7" x14ac:dyDescent="0.3">
      <c r="A4392" s="219"/>
      <c r="B4392" s="219"/>
      <c r="C4392" s="220"/>
      <c r="D4392" s="220"/>
      <c r="E4392" s="220"/>
      <c r="F4392" s="220"/>
      <c r="G4392" s="220"/>
    </row>
    <row r="4393" spans="1:7" x14ac:dyDescent="0.3">
      <c r="A4393" s="219"/>
      <c r="B4393" s="219"/>
      <c r="C4393" s="220"/>
      <c r="D4393" s="220"/>
      <c r="E4393" s="220"/>
      <c r="F4393" s="220"/>
      <c r="G4393" s="220"/>
    </row>
    <row r="4394" spans="1:7" x14ac:dyDescent="0.3">
      <c r="A4394" s="219"/>
      <c r="B4394" s="219"/>
      <c r="C4394" s="220"/>
      <c r="D4394" s="220"/>
      <c r="E4394" s="220"/>
      <c r="F4394" s="220"/>
      <c r="G4394" s="220"/>
    </row>
    <row r="4395" spans="1:7" x14ac:dyDescent="0.3">
      <c r="A4395" s="219"/>
      <c r="B4395" s="219"/>
      <c r="C4395" s="220"/>
      <c r="D4395" s="220"/>
      <c r="E4395" s="220"/>
      <c r="F4395" s="220"/>
      <c r="G4395" s="220"/>
    </row>
    <row r="4396" spans="1:7" x14ac:dyDescent="0.3">
      <c r="A4396" s="219"/>
      <c r="B4396" s="219"/>
      <c r="C4396" s="220"/>
      <c r="D4396" s="220"/>
      <c r="E4396" s="220"/>
      <c r="F4396" s="220"/>
      <c r="G4396" s="220"/>
    </row>
    <row r="4397" spans="1:7" x14ac:dyDescent="0.3">
      <c r="A4397" s="219"/>
      <c r="B4397" s="219"/>
      <c r="C4397" s="220"/>
      <c r="D4397" s="220"/>
      <c r="E4397" s="220"/>
      <c r="F4397" s="220"/>
      <c r="G4397" s="220"/>
    </row>
    <row r="4398" spans="1:7" x14ac:dyDescent="0.3">
      <c r="A4398" s="219"/>
      <c r="B4398" s="219"/>
      <c r="C4398" s="220"/>
      <c r="D4398" s="220"/>
      <c r="E4398" s="220"/>
      <c r="F4398" s="220"/>
      <c r="G4398" s="220"/>
    </row>
    <row r="4399" spans="1:7" x14ac:dyDescent="0.3">
      <c r="A4399" s="219"/>
      <c r="B4399" s="219"/>
      <c r="C4399" s="220"/>
      <c r="D4399" s="220"/>
      <c r="E4399" s="220"/>
      <c r="F4399" s="220"/>
      <c r="G4399" s="220"/>
    </row>
    <row r="4400" spans="1:7" x14ac:dyDescent="0.3">
      <c r="A4400" s="219"/>
      <c r="B4400" s="219"/>
      <c r="C4400" s="220"/>
      <c r="D4400" s="220"/>
      <c r="E4400" s="220"/>
      <c r="F4400" s="220"/>
      <c r="G4400" s="220"/>
    </row>
    <row r="4401" spans="1:7" x14ac:dyDescent="0.3">
      <c r="A4401" s="219"/>
      <c r="B4401" s="219"/>
      <c r="C4401" s="220"/>
      <c r="D4401" s="220"/>
      <c r="E4401" s="220"/>
      <c r="F4401" s="220"/>
      <c r="G4401" s="220"/>
    </row>
    <row r="4402" spans="1:7" x14ac:dyDescent="0.3">
      <c r="A4402" s="219"/>
      <c r="B4402" s="219"/>
      <c r="C4402" s="220"/>
      <c r="D4402" s="220"/>
      <c r="E4402" s="220"/>
      <c r="F4402" s="220"/>
      <c r="G4402" s="220"/>
    </row>
    <row r="4403" spans="1:7" x14ac:dyDescent="0.3">
      <c r="A4403" s="219"/>
      <c r="B4403" s="219"/>
      <c r="C4403" s="220"/>
      <c r="D4403" s="220"/>
      <c r="E4403" s="220"/>
      <c r="F4403" s="220"/>
      <c r="G4403" s="220"/>
    </row>
    <row r="4404" spans="1:7" x14ac:dyDescent="0.3">
      <c r="A4404" s="219"/>
      <c r="B4404" s="219"/>
      <c r="C4404" s="220"/>
      <c r="D4404" s="220"/>
      <c r="E4404" s="220"/>
      <c r="F4404" s="220"/>
      <c r="G4404" s="220"/>
    </row>
    <row r="4405" spans="1:7" x14ac:dyDescent="0.3">
      <c r="A4405" s="219"/>
      <c r="B4405" s="219"/>
      <c r="C4405" s="220"/>
      <c r="D4405" s="220"/>
      <c r="E4405" s="220"/>
      <c r="F4405" s="220"/>
      <c r="G4405" s="220"/>
    </row>
    <row r="4406" spans="1:7" x14ac:dyDescent="0.3">
      <c r="A4406" s="219"/>
      <c r="B4406" s="219"/>
      <c r="C4406" s="220"/>
      <c r="D4406" s="220"/>
      <c r="E4406" s="220"/>
      <c r="F4406" s="220"/>
      <c r="G4406" s="220"/>
    </row>
    <row r="4407" spans="1:7" x14ac:dyDescent="0.3">
      <c r="A4407" s="219"/>
      <c r="B4407" s="219"/>
      <c r="C4407" s="220"/>
      <c r="D4407" s="220"/>
      <c r="E4407" s="220"/>
      <c r="F4407" s="220"/>
      <c r="G4407" s="220"/>
    </row>
    <row r="4408" spans="1:7" x14ac:dyDescent="0.3">
      <c r="A4408" s="219"/>
      <c r="B4408" s="219"/>
      <c r="C4408" s="220"/>
      <c r="D4408" s="220"/>
      <c r="E4408" s="220"/>
      <c r="F4408" s="220"/>
      <c r="G4408" s="220"/>
    </row>
    <row r="4409" spans="1:7" x14ac:dyDescent="0.3">
      <c r="A4409" s="219"/>
      <c r="B4409" s="219"/>
      <c r="C4409" s="220"/>
      <c r="D4409" s="220"/>
      <c r="E4409" s="220"/>
      <c r="F4409" s="220"/>
      <c r="G4409" s="220"/>
    </row>
    <row r="4410" spans="1:7" x14ac:dyDescent="0.3">
      <c r="A4410" s="219"/>
      <c r="B4410" s="219"/>
      <c r="C4410" s="220"/>
      <c r="D4410" s="220"/>
      <c r="E4410" s="220"/>
      <c r="F4410" s="220"/>
      <c r="G4410" s="220"/>
    </row>
    <row r="4411" spans="1:7" x14ac:dyDescent="0.3">
      <c r="A4411" s="219"/>
      <c r="B4411" s="219"/>
      <c r="C4411" s="220"/>
      <c r="D4411" s="220"/>
      <c r="E4411" s="220"/>
      <c r="F4411" s="220"/>
      <c r="G4411" s="220"/>
    </row>
    <row r="4412" spans="1:7" x14ac:dyDescent="0.3">
      <c r="A4412" s="219"/>
      <c r="B4412" s="219"/>
      <c r="C4412" s="220"/>
      <c r="D4412" s="220"/>
      <c r="E4412" s="220"/>
      <c r="F4412" s="220"/>
      <c r="G4412" s="220"/>
    </row>
    <row r="4413" spans="1:7" x14ac:dyDescent="0.3">
      <c r="A4413" s="219"/>
      <c r="B4413" s="219"/>
      <c r="C4413" s="220"/>
      <c r="D4413" s="220"/>
      <c r="E4413" s="220"/>
      <c r="F4413" s="220"/>
      <c r="G4413" s="220"/>
    </row>
    <row r="4414" spans="1:7" x14ac:dyDescent="0.3">
      <c r="A4414" s="219"/>
      <c r="B4414" s="219"/>
      <c r="C4414" s="220"/>
      <c r="D4414" s="220"/>
      <c r="E4414" s="220"/>
      <c r="F4414" s="220"/>
      <c r="G4414" s="220"/>
    </row>
    <row r="4415" spans="1:7" x14ac:dyDescent="0.3">
      <c r="A4415" s="219"/>
      <c r="B4415" s="219"/>
      <c r="C4415" s="220"/>
      <c r="D4415" s="220"/>
      <c r="E4415" s="220"/>
      <c r="F4415" s="220"/>
      <c r="G4415" s="220"/>
    </row>
    <row r="4416" spans="1:7" x14ac:dyDescent="0.3">
      <c r="A4416" s="219"/>
      <c r="B4416" s="219"/>
      <c r="C4416" s="220"/>
      <c r="D4416" s="220"/>
      <c r="E4416" s="220"/>
      <c r="F4416" s="220"/>
      <c r="G4416" s="220"/>
    </row>
    <row r="4417" spans="1:7" x14ac:dyDescent="0.3">
      <c r="A4417" s="219"/>
      <c r="B4417" s="219"/>
      <c r="C4417" s="220"/>
      <c r="D4417" s="220"/>
      <c r="E4417" s="220"/>
      <c r="F4417" s="220"/>
      <c r="G4417" s="220"/>
    </row>
    <row r="4418" spans="1:7" x14ac:dyDescent="0.3">
      <c r="A4418" s="219"/>
      <c r="B4418" s="219"/>
      <c r="C4418" s="220"/>
      <c r="D4418" s="220"/>
      <c r="E4418" s="220"/>
      <c r="F4418" s="220"/>
      <c r="G4418" s="220"/>
    </row>
    <row r="4419" spans="1:7" x14ac:dyDescent="0.3">
      <c r="A4419" s="219"/>
      <c r="B4419" s="219"/>
      <c r="C4419" s="220"/>
      <c r="D4419" s="220"/>
      <c r="E4419" s="220"/>
      <c r="F4419" s="220"/>
      <c r="G4419" s="220"/>
    </row>
    <row r="4420" spans="1:7" x14ac:dyDescent="0.3">
      <c r="A4420" s="219"/>
      <c r="B4420" s="219"/>
      <c r="C4420" s="220"/>
      <c r="D4420" s="220"/>
      <c r="E4420" s="220"/>
      <c r="F4420" s="220"/>
      <c r="G4420" s="220"/>
    </row>
    <row r="4421" spans="1:7" x14ac:dyDescent="0.3">
      <c r="A4421" s="219"/>
      <c r="B4421" s="219"/>
      <c r="C4421" s="220"/>
      <c r="D4421" s="220"/>
      <c r="E4421" s="220"/>
      <c r="F4421" s="220"/>
      <c r="G4421" s="220"/>
    </row>
    <row r="4422" spans="1:7" x14ac:dyDescent="0.3">
      <c r="A4422" s="219"/>
      <c r="B4422" s="219"/>
      <c r="C4422" s="220"/>
      <c r="D4422" s="220"/>
      <c r="E4422" s="220"/>
      <c r="F4422" s="220"/>
      <c r="G4422" s="220"/>
    </row>
    <row r="4423" spans="1:7" x14ac:dyDescent="0.3">
      <c r="A4423" s="219"/>
      <c r="B4423" s="219"/>
      <c r="C4423" s="220"/>
      <c r="D4423" s="220"/>
      <c r="E4423" s="220"/>
      <c r="F4423" s="220"/>
      <c r="G4423" s="220"/>
    </row>
    <row r="4424" spans="1:7" x14ac:dyDescent="0.3">
      <c r="A4424" s="219"/>
      <c r="B4424" s="219"/>
      <c r="C4424" s="220"/>
      <c r="D4424" s="220"/>
      <c r="E4424" s="220"/>
      <c r="F4424" s="220"/>
      <c r="G4424" s="220"/>
    </row>
    <row r="4425" spans="1:7" x14ac:dyDescent="0.3">
      <c r="A4425" s="219"/>
      <c r="B4425" s="219"/>
      <c r="C4425" s="220"/>
      <c r="D4425" s="220"/>
      <c r="E4425" s="220"/>
      <c r="F4425" s="220"/>
      <c r="G4425" s="220"/>
    </row>
    <row r="4426" spans="1:7" x14ac:dyDescent="0.3">
      <c r="A4426" s="219"/>
      <c r="B4426" s="219"/>
      <c r="C4426" s="220"/>
      <c r="D4426" s="220"/>
      <c r="E4426" s="220"/>
      <c r="F4426" s="220"/>
      <c r="G4426" s="220"/>
    </row>
    <row r="4427" spans="1:7" x14ac:dyDescent="0.3">
      <c r="A4427" s="219"/>
      <c r="B4427" s="219"/>
      <c r="C4427" s="220"/>
      <c r="D4427" s="220"/>
      <c r="E4427" s="220"/>
      <c r="F4427" s="220"/>
      <c r="G4427" s="220"/>
    </row>
    <row r="4428" spans="1:7" x14ac:dyDescent="0.3">
      <c r="A4428" s="219"/>
      <c r="B4428" s="219"/>
      <c r="C4428" s="220"/>
      <c r="D4428" s="220"/>
      <c r="E4428" s="220"/>
      <c r="F4428" s="220"/>
      <c r="G4428" s="220"/>
    </row>
    <row r="4429" spans="1:7" x14ac:dyDescent="0.3">
      <c r="A4429" s="219"/>
      <c r="B4429" s="219"/>
      <c r="C4429" s="220"/>
      <c r="D4429" s="220"/>
      <c r="E4429" s="220"/>
      <c r="F4429" s="220"/>
      <c r="G4429" s="220"/>
    </row>
    <row r="4430" spans="1:7" x14ac:dyDescent="0.3">
      <c r="A4430" s="219"/>
      <c r="B4430" s="219"/>
      <c r="C4430" s="220"/>
      <c r="D4430" s="220"/>
      <c r="E4430" s="220"/>
      <c r="F4430" s="220"/>
      <c r="G4430" s="220"/>
    </row>
    <row r="4431" spans="1:7" x14ac:dyDescent="0.3">
      <c r="A4431" s="219"/>
      <c r="B4431" s="219"/>
      <c r="C4431" s="220"/>
      <c r="D4431" s="220"/>
      <c r="E4431" s="220"/>
      <c r="F4431" s="220"/>
      <c r="G4431" s="220"/>
    </row>
    <row r="4432" spans="1:7" x14ac:dyDescent="0.3">
      <c r="A4432" s="219"/>
      <c r="B4432" s="219"/>
      <c r="C4432" s="220"/>
      <c r="D4432" s="220"/>
      <c r="E4432" s="220"/>
      <c r="F4432" s="220"/>
      <c r="G4432" s="220"/>
    </row>
    <row r="4433" spans="1:7" x14ac:dyDescent="0.3">
      <c r="A4433" s="219"/>
      <c r="B4433" s="219"/>
      <c r="C4433" s="220"/>
      <c r="D4433" s="220"/>
      <c r="E4433" s="220"/>
      <c r="F4433" s="220"/>
      <c r="G4433" s="220"/>
    </row>
    <row r="4434" spans="1:7" x14ac:dyDescent="0.3">
      <c r="A4434" s="219"/>
      <c r="B4434" s="219"/>
      <c r="C4434" s="220"/>
      <c r="D4434" s="220"/>
      <c r="E4434" s="220"/>
      <c r="F4434" s="220"/>
      <c r="G4434" s="220"/>
    </row>
    <row r="4435" spans="1:7" x14ac:dyDescent="0.3">
      <c r="A4435" s="219"/>
      <c r="B4435" s="219"/>
      <c r="C4435" s="220"/>
      <c r="D4435" s="220"/>
      <c r="E4435" s="220"/>
      <c r="F4435" s="220"/>
      <c r="G4435" s="220"/>
    </row>
    <row r="4436" spans="1:7" x14ac:dyDescent="0.3">
      <c r="A4436" s="219"/>
      <c r="B4436" s="219"/>
      <c r="C4436" s="220"/>
      <c r="D4436" s="220"/>
      <c r="E4436" s="220"/>
      <c r="F4436" s="220"/>
      <c r="G4436" s="220"/>
    </row>
    <row r="4437" spans="1:7" x14ac:dyDescent="0.3">
      <c r="A4437" s="219"/>
      <c r="B4437" s="219"/>
      <c r="C4437" s="220"/>
      <c r="D4437" s="220"/>
      <c r="E4437" s="220"/>
      <c r="F4437" s="220"/>
      <c r="G4437" s="220"/>
    </row>
    <row r="4438" spans="1:7" x14ac:dyDescent="0.3">
      <c r="A4438" s="219"/>
      <c r="B4438" s="219"/>
      <c r="C4438" s="220"/>
      <c r="D4438" s="220"/>
      <c r="E4438" s="220"/>
      <c r="F4438" s="220"/>
      <c r="G4438" s="220"/>
    </row>
    <row r="4439" spans="1:7" x14ac:dyDescent="0.3">
      <c r="A4439" s="219"/>
      <c r="B4439" s="219"/>
      <c r="C4439" s="220"/>
      <c r="D4439" s="220"/>
      <c r="E4439" s="220"/>
      <c r="F4439" s="220"/>
      <c r="G4439" s="220"/>
    </row>
    <row r="4440" spans="1:7" x14ac:dyDescent="0.3">
      <c r="A4440" s="219"/>
      <c r="B4440" s="219"/>
      <c r="C4440" s="220"/>
      <c r="D4440" s="220"/>
      <c r="E4440" s="220"/>
      <c r="F4440" s="220"/>
      <c r="G4440" s="220"/>
    </row>
    <row r="4441" spans="1:7" x14ac:dyDescent="0.3">
      <c r="A4441" s="219"/>
      <c r="B4441" s="219"/>
      <c r="C4441" s="220"/>
      <c r="D4441" s="220"/>
      <c r="E4441" s="220"/>
      <c r="F4441" s="220"/>
      <c r="G4441" s="220"/>
    </row>
    <row r="4442" spans="1:7" x14ac:dyDescent="0.3">
      <c r="A4442" s="219"/>
      <c r="B4442" s="219"/>
      <c r="C4442" s="220"/>
      <c r="D4442" s="220"/>
      <c r="E4442" s="220"/>
      <c r="F4442" s="220"/>
      <c r="G4442" s="220"/>
    </row>
    <row r="4443" spans="1:7" x14ac:dyDescent="0.3">
      <c r="A4443" s="219"/>
      <c r="B4443" s="219"/>
      <c r="C4443" s="220"/>
      <c r="D4443" s="220"/>
      <c r="E4443" s="220"/>
      <c r="F4443" s="220"/>
      <c r="G4443" s="220"/>
    </row>
    <row r="4444" spans="1:7" x14ac:dyDescent="0.3">
      <c r="A4444" s="219"/>
      <c r="B4444" s="219"/>
      <c r="C4444" s="220"/>
      <c r="D4444" s="220"/>
      <c r="E4444" s="220"/>
      <c r="F4444" s="220"/>
      <c r="G4444" s="220"/>
    </row>
    <row r="4445" spans="1:7" x14ac:dyDescent="0.3">
      <c r="A4445" s="219"/>
      <c r="B4445" s="219"/>
      <c r="C4445" s="220"/>
      <c r="D4445" s="220"/>
      <c r="E4445" s="220"/>
      <c r="F4445" s="220"/>
      <c r="G4445" s="220"/>
    </row>
    <row r="4446" spans="1:7" x14ac:dyDescent="0.3">
      <c r="A4446" s="219"/>
      <c r="B4446" s="219"/>
      <c r="C4446" s="220"/>
      <c r="D4446" s="220"/>
      <c r="E4446" s="220"/>
      <c r="F4446" s="220"/>
      <c r="G4446" s="220"/>
    </row>
    <row r="4447" spans="1:7" x14ac:dyDescent="0.3">
      <c r="A4447" s="219"/>
      <c r="B4447" s="219"/>
      <c r="C4447" s="220"/>
      <c r="D4447" s="220"/>
      <c r="E4447" s="220"/>
      <c r="F4447" s="220"/>
      <c r="G4447" s="220"/>
    </row>
    <row r="4448" spans="1:7" x14ac:dyDescent="0.3">
      <c r="A4448" s="219"/>
      <c r="B4448" s="219"/>
      <c r="C4448" s="220"/>
      <c r="D4448" s="220"/>
      <c r="E4448" s="220"/>
      <c r="F4448" s="220"/>
      <c r="G4448" s="220"/>
    </row>
    <row r="4449" spans="1:7" x14ac:dyDescent="0.3">
      <c r="A4449" s="219"/>
      <c r="B4449" s="219"/>
      <c r="C4449" s="220"/>
      <c r="D4449" s="220"/>
      <c r="E4449" s="220"/>
      <c r="F4449" s="220"/>
      <c r="G4449" s="220"/>
    </row>
    <row r="4450" spans="1:7" x14ac:dyDescent="0.3">
      <c r="A4450" s="219"/>
      <c r="B4450" s="219"/>
      <c r="C4450" s="220"/>
      <c r="D4450" s="220"/>
      <c r="E4450" s="220"/>
      <c r="F4450" s="220"/>
      <c r="G4450" s="220"/>
    </row>
    <row r="4451" spans="1:7" x14ac:dyDescent="0.3">
      <c r="A4451" s="219"/>
      <c r="B4451" s="219"/>
      <c r="C4451" s="220"/>
      <c r="D4451" s="220"/>
      <c r="E4451" s="220"/>
      <c r="F4451" s="220"/>
      <c r="G4451" s="220"/>
    </row>
    <row r="4452" spans="1:7" x14ac:dyDescent="0.3">
      <c r="A4452" s="219"/>
      <c r="B4452" s="219"/>
      <c r="C4452" s="220"/>
      <c r="D4452" s="220"/>
      <c r="E4452" s="220"/>
      <c r="F4452" s="220"/>
      <c r="G4452" s="220"/>
    </row>
    <row r="4453" spans="1:7" x14ac:dyDescent="0.3">
      <c r="A4453" s="219"/>
      <c r="B4453" s="219"/>
      <c r="C4453" s="220"/>
      <c r="D4453" s="220"/>
      <c r="E4453" s="220"/>
      <c r="F4453" s="220"/>
      <c r="G4453" s="220"/>
    </row>
    <row r="4454" spans="1:7" x14ac:dyDescent="0.3">
      <c r="A4454" s="219"/>
      <c r="B4454" s="219"/>
      <c r="C4454" s="220"/>
      <c r="D4454" s="220"/>
      <c r="E4454" s="220"/>
      <c r="F4454" s="220"/>
      <c r="G4454" s="220"/>
    </row>
    <row r="4455" spans="1:7" x14ac:dyDescent="0.3">
      <c r="A4455" s="219"/>
      <c r="B4455" s="219"/>
      <c r="C4455" s="220"/>
      <c r="D4455" s="220"/>
      <c r="E4455" s="220"/>
      <c r="F4455" s="220"/>
      <c r="G4455" s="220"/>
    </row>
    <row r="4456" spans="1:7" x14ac:dyDescent="0.3">
      <c r="A4456" s="219"/>
      <c r="B4456" s="219"/>
      <c r="C4456" s="220"/>
      <c r="D4456" s="220"/>
      <c r="E4456" s="220"/>
      <c r="F4456" s="220"/>
      <c r="G4456" s="220"/>
    </row>
    <row r="4457" spans="1:7" x14ac:dyDescent="0.3">
      <c r="A4457" s="219"/>
      <c r="B4457" s="219"/>
      <c r="C4457" s="220"/>
      <c r="D4457" s="220"/>
      <c r="E4457" s="220"/>
      <c r="F4457" s="220"/>
      <c r="G4457" s="220"/>
    </row>
    <row r="4458" spans="1:7" x14ac:dyDescent="0.3">
      <c r="A4458" s="219"/>
      <c r="B4458" s="219"/>
      <c r="C4458" s="220"/>
      <c r="D4458" s="220"/>
      <c r="E4458" s="220"/>
      <c r="F4458" s="220"/>
      <c r="G4458" s="220"/>
    </row>
    <row r="4459" spans="1:7" x14ac:dyDescent="0.3">
      <c r="A4459" s="219"/>
      <c r="B4459" s="219"/>
      <c r="C4459" s="220"/>
      <c r="D4459" s="220"/>
      <c r="E4459" s="220"/>
      <c r="F4459" s="220"/>
      <c r="G4459" s="220"/>
    </row>
    <row r="4460" spans="1:7" x14ac:dyDescent="0.3">
      <c r="A4460" s="219"/>
      <c r="B4460" s="219"/>
      <c r="C4460" s="220"/>
      <c r="D4460" s="220"/>
      <c r="E4460" s="220"/>
      <c r="F4460" s="220"/>
      <c r="G4460" s="220"/>
    </row>
    <row r="4461" spans="1:7" x14ac:dyDescent="0.3">
      <c r="A4461" s="219"/>
      <c r="B4461" s="219"/>
      <c r="C4461" s="220"/>
      <c r="D4461" s="220"/>
      <c r="E4461" s="220"/>
      <c r="F4461" s="220"/>
      <c r="G4461" s="220"/>
    </row>
    <row r="4462" spans="1:7" x14ac:dyDescent="0.3">
      <c r="A4462" s="219"/>
      <c r="B4462" s="219"/>
      <c r="C4462" s="220"/>
      <c r="D4462" s="220"/>
      <c r="E4462" s="220"/>
      <c r="F4462" s="220"/>
      <c r="G4462" s="220"/>
    </row>
    <row r="4463" spans="1:7" x14ac:dyDescent="0.3">
      <c r="A4463" s="219"/>
      <c r="B4463" s="219"/>
      <c r="C4463" s="220"/>
      <c r="D4463" s="220"/>
      <c r="E4463" s="220"/>
      <c r="F4463" s="220"/>
      <c r="G4463" s="220"/>
    </row>
    <row r="4464" spans="1:7" x14ac:dyDescent="0.3">
      <c r="A4464" s="219"/>
      <c r="B4464" s="219"/>
      <c r="C4464" s="220"/>
      <c r="D4464" s="220"/>
      <c r="E4464" s="220"/>
      <c r="F4464" s="220"/>
      <c r="G4464" s="220"/>
    </row>
    <row r="4465" spans="1:7" x14ac:dyDescent="0.3">
      <c r="A4465" s="219"/>
      <c r="B4465" s="219"/>
      <c r="C4465" s="220"/>
      <c r="D4465" s="220"/>
      <c r="E4465" s="220"/>
      <c r="F4465" s="220"/>
      <c r="G4465" s="220"/>
    </row>
    <row r="4466" spans="1:7" x14ac:dyDescent="0.3">
      <c r="A4466" s="219"/>
      <c r="B4466" s="219"/>
      <c r="C4466" s="220"/>
      <c r="D4466" s="220"/>
      <c r="E4466" s="220"/>
      <c r="F4466" s="220"/>
      <c r="G4466" s="220"/>
    </row>
    <row r="4467" spans="1:7" x14ac:dyDescent="0.3">
      <c r="A4467" s="219"/>
      <c r="B4467" s="219"/>
      <c r="C4467" s="220"/>
      <c r="D4467" s="220"/>
      <c r="E4467" s="220"/>
      <c r="F4467" s="220"/>
      <c r="G4467" s="220"/>
    </row>
    <row r="4468" spans="1:7" x14ac:dyDescent="0.3">
      <c r="A4468" s="219"/>
      <c r="B4468" s="219"/>
      <c r="C4468" s="220"/>
      <c r="D4468" s="220"/>
      <c r="E4468" s="220"/>
      <c r="F4468" s="220"/>
      <c r="G4468" s="220"/>
    </row>
    <row r="4469" spans="1:7" x14ac:dyDescent="0.3">
      <c r="A4469" s="219"/>
      <c r="B4469" s="219"/>
      <c r="C4469" s="220"/>
      <c r="D4469" s="220"/>
      <c r="E4469" s="220"/>
      <c r="F4469" s="220"/>
      <c r="G4469" s="220"/>
    </row>
    <row r="4470" spans="1:7" x14ac:dyDescent="0.3">
      <c r="A4470" s="219"/>
      <c r="B4470" s="219"/>
      <c r="C4470" s="220"/>
      <c r="D4470" s="220"/>
      <c r="E4470" s="220"/>
      <c r="F4470" s="220"/>
      <c r="G4470" s="220"/>
    </row>
    <row r="4471" spans="1:7" x14ac:dyDescent="0.3">
      <c r="A4471" s="219"/>
      <c r="B4471" s="219"/>
      <c r="C4471" s="220"/>
      <c r="D4471" s="220"/>
      <c r="E4471" s="220"/>
      <c r="F4471" s="220"/>
      <c r="G4471" s="220"/>
    </row>
    <row r="4472" spans="1:7" x14ac:dyDescent="0.3">
      <c r="A4472" s="219"/>
      <c r="B4472" s="219"/>
      <c r="C4472" s="220"/>
      <c r="D4472" s="220"/>
      <c r="E4472" s="220"/>
      <c r="F4472" s="220"/>
      <c r="G4472" s="220"/>
    </row>
    <row r="4473" spans="1:7" x14ac:dyDescent="0.3">
      <c r="A4473" s="219"/>
      <c r="B4473" s="219"/>
      <c r="C4473" s="220"/>
      <c r="D4473" s="220"/>
      <c r="E4473" s="220"/>
      <c r="F4473" s="220"/>
      <c r="G4473" s="220"/>
    </row>
    <row r="4474" spans="1:7" x14ac:dyDescent="0.3">
      <c r="A4474" s="219"/>
      <c r="B4474" s="219"/>
      <c r="C4474" s="220"/>
      <c r="D4474" s="220"/>
      <c r="E4474" s="220"/>
      <c r="F4474" s="220"/>
      <c r="G4474" s="220"/>
    </row>
    <row r="4475" spans="1:7" x14ac:dyDescent="0.3">
      <c r="A4475" s="219"/>
      <c r="B4475" s="219"/>
      <c r="C4475" s="220"/>
      <c r="D4475" s="220"/>
      <c r="E4475" s="220"/>
      <c r="F4475" s="220"/>
      <c r="G4475" s="220"/>
    </row>
    <row r="4476" spans="1:7" x14ac:dyDescent="0.3">
      <c r="A4476" s="219"/>
      <c r="B4476" s="219"/>
      <c r="C4476" s="220"/>
      <c r="D4476" s="220"/>
      <c r="E4476" s="220"/>
      <c r="F4476" s="220"/>
      <c r="G4476" s="220"/>
    </row>
    <row r="4477" spans="1:7" x14ac:dyDescent="0.3">
      <c r="A4477" s="219"/>
      <c r="B4477" s="219"/>
      <c r="C4477" s="220"/>
      <c r="D4477" s="220"/>
      <c r="E4477" s="220"/>
      <c r="F4477" s="220"/>
      <c r="G4477" s="220"/>
    </row>
    <row r="4478" spans="1:7" x14ac:dyDescent="0.3">
      <c r="A4478" s="219"/>
      <c r="B4478" s="219"/>
      <c r="C4478" s="220"/>
      <c r="D4478" s="220"/>
      <c r="E4478" s="220"/>
      <c r="F4478" s="220"/>
      <c r="G4478" s="220"/>
    </row>
    <row r="4479" spans="1:7" x14ac:dyDescent="0.3">
      <c r="A4479" s="219"/>
      <c r="B4479" s="219"/>
      <c r="C4479" s="220"/>
      <c r="D4479" s="220"/>
      <c r="E4479" s="220"/>
      <c r="F4479" s="220"/>
      <c r="G4479" s="220"/>
    </row>
    <row r="4480" spans="1:7" x14ac:dyDescent="0.3">
      <c r="A4480" s="219"/>
      <c r="B4480" s="219"/>
      <c r="C4480" s="220"/>
      <c r="D4480" s="220"/>
      <c r="E4480" s="220"/>
      <c r="F4480" s="220"/>
      <c r="G4480" s="220"/>
    </row>
    <row r="4481" spans="1:7" x14ac:dyDescent="0.3">
      <c r="A4481" s="219"/>
      <c r="B4481" s="219"/>
      <c r="C4481" s="220"/>
      <c r="D4481" s="220"/>
      <c r="E4481" s="220"/>
      <c r="F4481" s="220"/>
      <c r="G4481" s="220"/>
    </row>
    <row r="4482" spans="1:7" x14ac:dyDescent="0.3">
      <c r="A4482" s="219"/>
      <c r="B4482" s="219"/>
      <c r="C4482" s="220"/>
      <c r="D4482" s="220"/>
      <c r="E4482" s="220"/>
      <c r="F4482" s="220"/>
      <c r="G4482" s="220"/>
    </row>
    <row r="4483" spans="1:7" x14ac:dyDescent="0.3">
      <c r="A4483" s="219"/>
      <c r="B4483" s="219"/>
      <c r="C4483" s="220"/>
      <c r="D4483" s="220"/>
      <c r="E4483" s="220"/>
      <c r="F4483" s="220"/>
      <c r="G4483" s="220"/>
    </row>
    <row r="4484" spans="1:7" x14ac:dyDescent="0.3">
      <c r="A4484" s="219"/>
      <c r="B4484" s="219"/>
      <c r="C4484" s="220"/>
      <c r="D4484" s="220"/>
      <c r="E4484" s="220"/>
      <c r="F4484" s="220"/>
      <c r="G4484" s="220"/>
    </row>
    <row r="4485" spans="1:7" x14ac:dyDescent="0.3">
      <c r="A4485" s="219"/>
      <c r="B4485" s="219"/>
      <c r="C4485" s="220"/>
      <c r="D4485" s="220"/>
      <c r="E4485" s="220"/>
      <c r="F4485" s="220"/>
      <c r="G4485" s="220"/>
    </row>
    <row r="4486" spans="1:7" x14ac:dyDescent="0.3">
      <c r="A4486" s="219"/>
      <c r="B4486" s="219"/>
      <c r="C4486" s="220"/>
      <c r="D4486" s="220"/>
      <c r="E4486" s="220"/>
      <c r="F4486" s="220"/>
      <c r="G4486" s="220"/>
    </row>
    <row r="4487" spans="1:7" x14ac:dyDescent="0.3">
      <c r="A4487" s="219"/>
      <c r="B4487" s="219"/>
      <c r="C4487" s="220"/>
      <c r="D4487" s="220"/>
      <c r="E4487" s="220"/>
      <c r="F4487" s="220"/>
      <c r="G4487" s="220"/>
    </row>
    <row r="4488" spans="1:7" x14ac:dyDescent="0.3">
      <c r="A4488" s="219"/>
      <c r="B4488" s="219"/>
      <c r="C4488" s="220"/>
      <c r="D4488" s="220"/>
      <c r="E4488" s="220"/>
      <c r="F4488" s="220"/>
      <c r="G4488" s="220"/>
    </row>
    <row r="4489" spans="1:7" x14ac:dyDescent="0.3">
      <c r="A4489" s="219"/>
      <c r="B4489" s="219"/>
      <c r="C4489" s="220"/>
      <c r="D4489" s="220"/>
      <c r="E4489" s="220"/>
      <c r="F4489" s="220"/>
      <c r="G4489" s="220"/>
    </row>
    <row r="4490" spans="1:7" x14ac:dyDescent="0.3">
      <c r="A4490" s="219"/>
      <c r="B4490" s="219"/>
      <c r="C4490" s="220"/>
      <c r="D4490" s="220"/>
      <c r="E4490" s="220"/>
      <c r="F4490" s="220"/>
      <c r="G4490" s="220"/>
    </row>
    <row r="4491" spans="1:7" x14ac:dyDescent="0.3">
      <c r="A4491" s="219"/>
      <c r="B4491" s="219"/>
      <c r="C4491" s="220"/>
      <c r="D4491" s="220"/>
      <c r="E4491" s="220"/>
      <c r="F4491" s="220"/>
      <c r="G4491" s="220"/>
    </row>
    <row r="4492" spans="1:7" x14ac:dyDescent="0.3">
      <c r="A4492" s="219"/>
      <c r="B4492" s="219"/>
      <c r="C4492" s="220"/>
      <c r="D4492" s="220"/>
      <c r="E4492" s="220"/>
      <c r="F4492" s="220"/>
      <c r="G4492" s="220"/>
    </row>
    <row r="4493" spans="1:7" x14ac:dyDescent="0.3">
      <c r="A4493" s="219"/>
      <c r="B4493" s="219"/>
      <c r="C4493" s="220"/>
      <c r="D4493" s="220"/>
      <c r="E4493" s="220"/>
      <c r="F4493" s="220"/>
      <c r="G4493" s="220"/>
    </row>
    <row r="4494" spans="1:7" x14ac:dyDescent="0.3">
      <c r="A4494" s="219"/>
      <c r="B4494" s="219"/>
      <c r="C4494" s="220"/>
      <c r="D4494" s="220"/>
      <c r="E4494" s="220"/>
      <c r="F4494" s="220"/>
      <c r="G4494" s="220"/>
    </row>
    <row r="4495" spans="1:7" x14ac:dyDescent="0.3">
      <c r="A4495" s="219"/>
      <c r="B4495" s="219"/>
      <c r="C4495" s="220"/>
      <c r="D4495" s="220"/>
      <c r="E4495" s="220"/>
      <c r="F4495" s="220"/>
      <c r="G4495" s="220"/>
    </row>
    <row r="4496" spans="1:7" x14ac:dyDescent="0.3">
      <c r="A4496" s="219"/>
      <c r="B4496" s="219"/>
      <c r="C4496" s="220"/>
      <c r="D4496" s="220"/>
      <c r="E4496" s="220"/>
      <c r="F4496" s="220"/>
      <c r="G4496" s="220"/>
    </row>
    <row r="4497" spans="1:7" x14ac:dyDescent="0.3">
      <c r="A4497" s="219"/>
      <c r="B4497" s="219"/>
      <c r="C4497" s="220"/>
      <c r="D4497" s="220"/>
      <c r="E4497" s="220"/>
      <c r="F4497" s="220"/>
      <c r="G4497" s="220"/>
    </row>
    <row r="4498" spans="1:7" x14ac:dyDescent="0.3">
      <c r="A4498" s="219"/>
      <c r="B4498" s="219"/>
      <c r="C4498" s="220"/>
      <c r="D4498" s="220"/>
      <c r="E4498" s="220"/>
      <c r="F4498" s="220"/>
      <c r="G4498" s="220"/>
    </row>
    <row r="4499" spans="1:7" x14ac:dyDescent="0.3">
      <c r="A4499" s="219"/>
      <c r="B4499" s="219"/>
      <c r="C4499" s="220"/>
      <c r="D4499" s="220"/>
      <c r="E4499" s="220"/>
      <c r="F4499" s="220"/>
      <c r="G4499" s="220"/>
    </row>
    <row r="4500" spans="1:7" x14ac:dyDescent="0.3">
      <c r="A4500" s="219"/>
      <c r="B4500" s="219"/>
      <c r="C4500" s="220"/>
      <c r="D4500" s="220"/>
      <c r="E4500" s="220"/>
      <c r="F4500" s="220"/>
      <c r="G4500" s="220"/>
    </row>
    <row r="4501" spans="1:7" x14ac:dyDescent="0.3">
      <c r="A4501" s="219"/>
      <c r="B4501" s="219"/>
      <c r="C4501" s="220"/>
      <c r="D4501" s="220"/>
      <c r="E4501" s="220"/>
      <c r="F4501" s="220"/>
      <c r="G4501" s="220"/>
    </row>
    <row r="4502" spans="1:7" x14ac:dyDescent="0.3">
      <c r="A4502" s="219"/>
      <c r="B4502" s="219"/>
      <c r="C4502" s="220"/>
      <c r="D4502" s="220"/>
      <c r="E4502" s="220"/>
      <c r="F4502" s="220"/>
      <c r="G4502" s="220"/>
    </row>
    <row r="4503" spans="1:7" x14ac:dyDescent="0.3">
      <c r="A4503" s="219"/>
      <c r="B4503" s="219"/>
      <c r="C4503" s="220"/>
      <c r="D4503" s="220"/>
      <c r="E4503" s="220"/>
      <c r="F4503" s="220"/>
      <c r="G4503" s="220"/>
    </row>
    <row r="4504" spans="1:7" x14ac:dyDescent="0.3">
      <c r="A4504" s="219"/>
      <c r="B4504" s="219"/>
      <c r="C4504" s="220"/>
      <c r="D4504" s="220"/>
      <c r="E4504" s="220"/>
      <c r="F4504" s="220"/>
      <c r="G4504" s="220"/>
    </row>
    <row r="4505" spans="1:7" x14ac:dyDescent="0.3">
      <c r="A4505" s="219"/>
      <c r="B4505" s="219"/>
      <c r="C4505" s="220"/>
      <c r="D4505" s="220"/>
      <c r="E4505" s="220"/>
      <c r="F4505" s="220"/>
      <c r="G4505" s="220"/>
    </row>
    <row r="4506" spans="1:7" x14ac:dyDescent="0.3">
      <c r="A4506" s="219"/>
      <c r="B4506" s="219"/>
      <c r="C4506" s="220"/>
      <c r="D4506" s="220"/>
      <c r="E4506" s="220"/>
      <c r="F4506" s="220"/>
      <c r="G4506" s="220"/>
    </row>
    <row r="4507" spans="1:7" x14ac:dyDescent="0.3">
      <c r="A4507" s="219"/>
      <c r="B4507" s="219"/>
      <c r="C4507" s="220"/>
      <c r="D4507" s="220"/>
      <c r="E4507" s="220"/>
      <c r="F4507" s="220"/>
      <c r="G4507" s="220"/>
    </row>
    <row r="4508" spans="1:7" x14ac:dyDescent="0.3">
      <c r="A4508" s="219"/>
      <c r="B4508" s="219"/>
      <c r="C4508" s="220"/>
      <c r="D4508" s="220"/>
      <c r="E4508" s="220"/>
      <c r="F4508" s="220"/>
      <c r="G4508" s="220"/>
    </row>
    <row r="4509" spans="1:7" x14ac:dyDescent="0.3">
      <c r="A4509" s="219"/>
      <c r="B4509" s="219"/>
      <c r="C4509" s="220"/>
      <c r="D4509" s="220"/>
      <c r="E4509" s="220"/>
      <c r="F4509" s="220"/>
      <c r="G4509" s="220"/>
    </row>
    <row r="4510" spans="1:7" x14ac:dyDescent="0.3">
      <c r="A4510" s="219"/>
      <c r="B4510" s="219"/>
      <c r="C4510" s="220"/>
      <c r="D4510" s="220"/>
      <c r="E4510" s="220"/>
      <c r="F4510" s="220"/>
      <c r="G4510" s="220"/>
    </row>
    <row r="4511" spans="1:7" x14ac:dyDescent="0.3">
      <c r="A4511" s="219"/>
      <c r="B4511" s="219"/>
      <c r="C4511" s="220"/>
      <c r="D4511" s="220"/>
      <c r="E4511" s="220"/>
      <c r="F4511" s="220"/>
      <c r="G4511" s="220"/>
    </row>
    <row r="4512" spans="1:7" x14ac:dyDescent="0.3">
      <c r="A4512" s="219"/>
      <c r="B4512" s="219"/>
      <c r="C4512" s="220"/>
      <c r="D4512" s="220"/>
      <c r="E4512" s="220"/>
      <c r="F4512" s="220"/>
      <c r="G4512" s="220"/>
    </row>
    <row r="4513" spans="1:7" x14ac:dyDescent="0.3">
      <c r="A4513" s="219"/>
      <c r="B4513" s="219"/>
      <c r="C4513" s="220"/>
      <c r="D4513" s="220"/>
      <c r="E4513" s="220"/>
      <c r="F4513" s="220"/>
      <c r="G4513" s="220"/>
    </row>
    <row r="4514" spans="1:7" x14ac:dyDescent="0.3">
      <c r="A4514" s="219"/>
      <c r="B4514" s="219"/>
      <c r="C4514" s="220"/>
      <c r="D4514" s="220"/>
      <c r="E4514" s="220"/>
      <c r="F4514" s="220"/>
      <c r="G4514" s="220"/>
    </row>
    <row r="4515" spans="1:7" x14ac:dyDescent="0.3">
      <c r="A4515" s="219"/>
      <c r="B4515" s="219"/>
      <c r="C4515" s="220"/>
      <c r="D4515" s="220"/>
      <c r="E4515" s="220"/>
      <c r="F4515" s="220"/>
      <c r="G4515" s="220"/>
    </row>
    <row r="4516" spans="1:7" x14ac:dyDescent="0.3">
      <c r="A4516" s="219"/>
      <c r="B4516" s="219"/>
      <c r="C4516" s="220"/>
      <c r="D4516" s="220"/>
      <c r="E4516" s="220"/>
      <c r="F4516" s="220"/>
      <c r="G4516" s="220"/>
    </row>
    <row r="4517" spans="1:7" x14ac:dyDescent="0.3">
      <c r="A4517" s="219"/>
      <c r="B4517" s="219"/>
      <c r="C4517" s="220"/>
      <c r="D4517" s="220"/>
      <c r="E4517" s="220"/>
      <c r="F4517" s="220"/>
      <c r="G4517" s="220"/>
    </row>
    <row r="4518" spans="1:7" x14ac:dyDescent="0.3">
      <c r="A4518" s="219"/>
      <c r="B4518" s="219"/>
      <c r="C4518" s="220"/>
      <c r="D4518" s="220"/>
      <c r="E4518" s="220"/>
      <c r="F4518" s="220"/>
      <c r="G4518" s="220"/>
    </row>
    <row r="4519" spans="1:7" x14ac:dyDescent="0.3">
      <c r="A4519" s="219"/>
      <c r="B4519" s="219"/>
      <c r="C4519" s="220"/>
      <c r="D4519" s="220"/>
      <c r="E4519" s="220"/>
      <c r="F4519" s="220"/>
      <c r="G4519" s="220"/>
    </row>
    <row r="4520" spans="1:7" x14ac:dyDescent="0.3">
      <c r="A4520" s="219"/>
      <c r="B4520" s="219"/>
      <c r="C4520" s="220"/>
      <c r="D4520" s="220"/>
      <c r="E4520" s="220"/>
      <c r="F4520" s="220"/>
      <c r="G4520" s="220"/>
    </row>
    <row r="4521" spans="1:7" x14ac:dyDescent="0.3">
      <c r="A4521" s="219"/>
      <c r="B4521" s="219"/>
      <c r="C4521" s="220"/>
      <c r="D4521" s="220"/>
      <c r="E4521" s="220"/>
      <c r="F4521" s="220"/>
      <c r="G4521" s="220"/>
    </row>
    <row r="4522" spans="1:7" x14ac:dyDescent="0.3">
      <c r="A4522" s="219"/>
      <c r="B4522" s="219"/>
      <c r="C4522" s="220"/>
      <c r="D4522" s="220"/>
      <c r="E4522" s="220"/>
      <c r="F4522" s="220"/>
      <c r="G4522" s="220"/>
    </row>
    <row r="4523" spans="1:7" x14ac:dyDescent="0.3">
      <c r="A4523" s="219"/>
      <c r="B4523" s="219"/>
      <c r="C4523" s="220"/>
      <c r="D4523" s="220"/>
      <c r="E4523" s="220"/>
      <c r="F4523" s="220"/>
      <c r="G4523" s="220"/>
    </row>
    <row r="4524" spans="1:7" x14ac:dyDescent="0.3">
      <c r="A4524" s="219"/>
      <c r="B4524" s="219"/>
      <c r="C4524" s="220"/>
      <c r="D4524" s="220"/>
      <c r="E4524" s="220"/>
      <c r="F4524" s="220"/>
      <c r="G4524" s="220"/>
    </row>
    <row r="4525" spans="1:7" x14ac:dyDescent="0.3">
      <c r="A4525" s="219"/>
      <c r="B4525" s="219"/>
      <c r="C4525" s="220"/>
      <c r="D4525" s="220"/>
      <c r="E4525" s="220"/>
      <c r="F4525" s="220"/>
      <c r="G4525" s="220"/>
    </row>
    <row r="4526" spans="1:7" x14ac:dyDescent="0.3">
      <c r="A4526" s="219"/>
      <c r="B4526" s="219"/>
      <c r="C4526" s="220"/>
      <c r="D4526" s="220"/>
      <c r="E4526" s="220"/>
      <c r="F4526" s="220"/>
      <c r="G4526" s="220"/>
    </row>
    <row r="4527" spans="1:7" x14ac:dyDescent="0.3">
      <c r="A4527" s="219"/>
      <c r="B4527" s="219"/>
      <c r="C4527" s="220"/>
      <c r="D4527" s="220"/>
      <c r="E4527" s="220"/>
      <c r="F4527" s="220"/>
      <c r="G4527" s="220"/>
    </row>
    <row r="4528" spans="1:7" x14ac:dyDescent="0.3">
      <c r="A4528" s="219"/>
      <c r="B4528" s="219"/>
      <c r="C4528" s="220"/>
      <c r="D4528" s="220"/>
      <c r="E4528" s="220"/>
      <c r="F4528" s="220"/>
      <c r="G4528" s="220"/>
    </row>
    <row r="4529" spans="1:7" x14ac:dyDescent="0.3">
      <c r="A4529" s="219"/>
      <c r="B4529" s="219"/>
      <c r="C4529" s="220"/>
      <c r="D4529" s="220"/>
      <c r="E4529" s="220"/>
      <c r="F4529" s="220"/>
      <c r="G4529" s="220"/>
    </row>
    <row r="4530" spans="1:7" x14ac:dyDescent="0.3">
      <c r="A4530" s="219"/>
      <c r="B4530" s="219"/>
      <c r="C4530" s="220"/>
      <c r="D4530" s="220"/>
      <c r="E4530" s="220"/>
      <c r="F4530" s="220"/>
      <c r="G4530" s="220"/>
    </row>
    <row r="4531" spans="1:7" x14ac:dyDescent="0.3">
      <c r="A4531" s="219"/>
      <c r="B4531" s="219"/>
      <c r="C4531" s="220"/>
      <c r="D4531" s="220"/>
      <c r="E4531" s="220"/>
      <c r="F4531" s="220"/>
      <c r="G4531" s="220"/>
    </row>
    <row r="4532" spans="1:7" x14ac:dyDescent="0.3">
      <c r="A4532" s="219"/>
      <c r="B4532" s="219"/>
      <c r="C4532" s="220"/>
      <c r="D4532" s="220"/>
      <c r="E4532" s="220"/>
      <c r="F4532" s="220"/>
      <c r="G4532" s="220"/>
    </row>
    <row r="4533" spans="1:7" x14ac:dyDescent="0.3">
      <c r="A4533" s="219"/>
      <c r="B4533" s="219"/>
      <c r="C4533" s="220"/>
      <c r="D4533" s="220"/>
      <c r="E4533" s="220"/>
      <c r="F4533" s="220"/>
      <c r="G4533" s="220"/>
    </row>
    <row r="4534" spans="1:7" x14ac:dyDescent="0.3">
      <c r="A4534" s="219"/>
      <c r="B4534" s="219"/>
      <c r="C4534" s="220"/>
      <c r="D4534" s="220"/>
      <c r="E4534" s="220"/>
      <c r="F4534" s="220"/>
      <c r="G4534" s="220"/>
    </row>
    <row r="4535" spans="1:7" x14ac:dyDescent="0.3">
      <c r="A4535" s="219"/>
      <c r="B4535" s="219"/>
      <c r="C4535" s="220"/>
      <c r="D4535" s="220"/>
      <c r="E4535" s="220"/>
      <c r="F4535" s="220"/>
      <c r="G4535" s="220"/>
    </row>
    <row r="4536" spans="1:7" x14ac:dyDescent="0.3">
      <c r="A4536" s="219"/>
      <c r="B4536" s="219"/>
      <c r="C4536" s="220"/>
      <c r="D4536" s="220"/>
      <c r="E4536" s="220"/>
      <c r="F4536" s="220"/>
      <c r="G4536" s="220"/>
    </row>
    <row r="4537" spans="1:7" x14ac:dyDescent="0.3">
      <c r="A4537" s="219"/>
      <c r="B4537" s="219"/>
      <c r="C4537" s="220"/>
      <c r="D4537" s="220"/>
      <c r="E4537" s="220"/>
      <c r="F4537" s="220"/>
      <c r="G4537" s="220"/>
    </row>
    <row r="4538" spans="1:7" x14ac:dyDescent="0.3">
      <c r="A4538" s="219"/>
      <c r="B4538" s="219"/>
      <c r="C4538" s="220"/>
      <c r="D4538" s="220"/>
      <c r="E4538" s="220"/>
      <c r="F4538" s="220"/>
      <c r="G4538" s="220"/>
    </row>
    <row r="4539" spans="1:7" x14ac:dyDescent="0.3">
      <c r="A4539" s="219"/>
      <c r="B4539" s="219"/>
      <c r="C4539" s="220"/>
      <c r="D4539" s="220"/>
      <c r="E4539" s="220"/>
      <c r="F4539" s="220"/>
      <c r="G4539" s="220"/>
    </row>
    <row r="4540" spans="1:7" x14ac:dyDescent="0.3">
      <c r="A4540" s="219"/>
      <c r="B4540" s="219"/>
      <c r="C4540" s="220"/>
      <c r="D4540" s="220"/>
      <c r="E4540" s="220"/>
      <c r="F4540" s="220"/>
      <c r="G4540" s="220"/>
    </row>
    <row r="4541" spans="1:7" x14ac:dyDescent="0.3">
      <c r="A4541" s="219"/>
      <c r="B4541" s="219"/>
      <c r="C4541" s="220"/>
      <c r="D4541" s="220"/>
      <c r="E4541" s="220"/>
      <c r="F4541" s="220"/>
      <c r="G4541" s="220"/>
    </row>
    <row r="4542" spans="1:7" x14ac:dyDescent="0.3">
      <c r="A4542" s="219"/>
      <c r="B4542" s="219"/>
      <c r="C4542" s="220"/>
      <c r="D4542" s="220"/>
      <c r="E4542" s="220"/>
      <c r="F4542" s="220"/>
      <c r="G4542" s="220"/>
    </row>
    <row r="4543" spans="1:7" x14ac:dyDescent="0.3">
      <c r="A4543" s="219"/>
      <c r="B4543" s="219"/>
      <c r="C4543" s="220"/>
      <c r="D4543" s="220"/>
      <c r="E4543" s="220"/>
      <c r="F4543" s="220"/>
      <c r="G4543" s="220"/>
    </row>
    <row r="4544" spans="1:7" x14ac:dyDescent="0.3">
      <c r="A4544" s="219"/>
      <c r="B4544" s="219"/>
      <c r="C4544" s="220"/>
      <c r="D4544" s="220"/>
      <c r="E4544" s="220"/>
      <c r="F4544" s="220"/>
      <c r="G4544" s="220"/>
    </row>
    <row r="4545" spans="1:7" x14ac:dyDescent="0.3">
      <c r="A4545" s="219"/>
      <c r="B4545" s="219"/>
      <c r="C4545" s="220"/>
      <c r="D4545" s="220"/>
      <c r="E4545" s="220"/>
      <c r="F4545" s="220"/>
      <c r="G4545" s="220"/>
    </row>
    <row r="4546" spans="1:7" x14ac:dyDescent="0.3">
      <c r="A4546" s="219"/>
      <c r="B4546" s="219"/>
      <c r="C4546" s="220"/>
      <c r="D4546" s="220"/>
      <c r="E4546" s="220"/>
      <c r="F4546" s="220"/>
      <c r="G4546" s="220"/>
    </row>
    <row r="4547" spans="1:7" x14ac:dyDescent="0.3">
      <c r="A4547" s="219"/>
      <c r="B4547" s="219"/>
      <c r="C4547" s="220"/>
      <c r="D4547" s="220"/>
      <c r="E4547" s="220"/>
      <c r="F4547" s="220"/>
      <c r="G4547" s="220"/>
    </row>
    <row r="4548" spans="1:7" x14ac:dyDescent="0.3">
      <c r="A4548" s="219"/>
      <c r="B4548" s="219"/>
      <c r="C4548" s="220"/>
      <c r="D4548" s="220"/>
      <c r="E4548" s="220"/>
      <c r="F4548" s="220"/>
      <c r="G4548" s="220"/>
    </row>
    <row r="4549" spans="1:7" x14ac:dyDescent="0.3">
      <c r="A4549" s="219"/>
      <c r="B4549" s="219"/>
      <c r="C4549" s="220"/>
      <c r="D4549" s="220"/>
      <c r="E4549" s="220"/>
      <c r="F4549" s="220"/>
      <c r="G4549" s="220"/>
    </row>
    <row r="4550" spans="1:7" x14ac:dyDescent="0.3">
      <c r="A4550" s="219"/>
      <c r="B4550" s="219"/>
      <c r="C4550" s="220"/>
      <c r="D4550" s="220"/>
      <c r="E4550" s="220"/>
      <c r="F4550" s="220"/>
      <c r="G4550" s="220"/>
    </row>
    <row r="4551" spans="1:7" x14ac:dyDescent="0.3">
      <c r="A4551" s="219"/>
      <c r="B4551" s="219"/>
      <c r="C4551" s="220"/>
      <c r="D4551" s="220"/>
      <c r="E4551" s="220"/>
      <c r="F4551" s="220"/>
      <c r="G4551" s="220"/>
    </row>
    <row r="4552" spans="1:7" x14ac:dyDescent="0.3">
      <c r="A4552" s="219"/>
      <c r="B4552" s="219"/>
      <c r="C4552" s="220"/>
      <c r="D4552" s="220"/>
      <c r="E4552" s="220"/>
      <c r="F4552" s="220"/>
      <c r="G4552" s="220"/>
    </row>
    <row r="4553" spans="1:7" x14ac:dyDescent="0.3">
      <c r="A4553" s="219"/>
      <c r="B4553" s="219"/>
      <c r="C4553" s="220"/>
      <c r="D4553" s="220"/>
      <c r="E4553" s="220"/>
      <c r="F4553" s="220"/>
      <c r="G4553" s="220"/>
    </row>
    <row r="4554" spans="1:7" x14ac:dyDescent="0.3">
      <c r="A4554" s="219"/>
      <c r="B4554" s="219"/>
      <c r="C4554" s="220"/>
      <c r="D4554" s="220"/>
      <c r="E4554" s="220"/>
      <c r="F4554" s="220"/>
      <c r="G4554" s="220"/>
    </row>
    <row r="4555" spans="1:7" x14ac:dyDescent="0.3">
      <c r="A4555" s="219"/>
      <c r="B4555" s="219"/>
      <c r="C4555" s="220"/>
      <c r="D4555" s="220"/>
      <c r="E4555" s="220"/>
      <c r="F4555" s="220"/>
      <c r="G4555" s="220"/>
    </row>
    <row r="4556" spans="1:7" x14ac:dyDescent="0.3">
      <c r="A4556" s="219"/>
      <c r="B4556" s="219"/>
      <c r="C4556" s="220"/>
      <c r="D4556" s="220"/>
      <c r="E4556" s="220"/>
      <c r="F4556" s="220"/>
      <c r="G4556" s="220"/>
    </row>
    <row r="4557" spans="1:7" x14ac:dyDescent="0.3">
      <c r="A4557" s="219"/>
      <c r="B4557" s="219"/>
      <c r="C4557" s="220"/>
      <c r="D4557" s="220"/>
      <c r="E4557" s="220"/>
      <c r="F4557" s="220"/>
      <c r="G4557" s="220"/>
    </row>
    <row r="4558" spans="1:7" x14ac:dyDescent="0.3">
      <c r="A4558" s="219"/>
      <c r="B4558" s="219"/>
      <c r="C4558" s="220"/>
      <c r="D4558" s="220"/>
      <c r="E4558" s="220"/>
      <c r="F4558" s="220"/>
      <c r="G4558" s="220"/>
    </row>
    <row r="4559" spans="1:7" x14ac:dyDescent="0.3">
      <c r="A4559" s="219"/>
      <c r="B4559" s="219"/>
      <c r="C4559" s="220"/>
      <c r="D4559" s="220"/>
      <c r="E4559" s="220"/>
      <c r="F4559" s="220"/>
      <c r="G4559" s="220"/>
    </row>
    <row r="4560" spans="1:7" x14ac:dyDescent="0.3">
      <c r="A4560" s="219"/>
      <c r="B4560" s="219"/>
      <c r="C4560" s="220"/>
      <c r="D4560" s="220"/>
      <c r="E4560" s="220"/>
      <c r="F4560" s="220"/>
      <c r="G4560" s="220"/>
    </row>
    <row r="4561" spans="1:7" x14ac:dyDescent="0.3">
      <c r="A4561" s="219"/>
      <c r="B4561" s="219"/>
      <c r="C4561" s="220"/>
      <c r="D4561" s="220"/>
      <c r="E4561" s="220"/>
      <c r="F4561" s="220"/>
      <c r="G4561" s="220"/>
    </row>
    <row r="4562" spans="1:7" x14ac:dyDescent="0.3">
      <c r="A4562" s="219"/>
      <c r="B4562" s="219"/>
      <c r="C4562" s="220"/>
      <c r="D4562" s="220"/>
      <c r="E4562" s="220"/>
      <c r="F4562" s="220"/>
      <c r="G4562" s="220"/>
    </row>
    <row r="4563" spans="1:7" x14ac:dyDescent="0.3">
      <c r="A4563" s="219"/>
      <c r="B4563" s="219"/>
      <c r="C4563" s="220"/>
      <c r="D4563" s="220"/>
      <c r="E4563" s="220"/>
      <c r="F4563" s="220"/>
      <c r="G4563" s="220"/>
    </row>
    <row r="4564" spans="1:7" x14ac:dyDescent="0.3">
      <c r="A4564" s="219"/>
      <c r="B4564" s="219"/>
      <c r="C4564" s="220"/>
      <c r="D4564" s="220"/>
      <c r="E4564" s="220"/>
      <c r="F4564" s="220"/>
      <c r="G4564" s="220"/>
    </row>
    <row r="4565" spans="1:7" x14ac:dyDescent="0.3">
      <c r="A4565" s="219"/>
      <c r="B4565" s="219"/>
      <c r="C4565" s="220"/>
      <c r="D4565" s="220"/>
      <c r="E4565" s="220"/>
      <c r="F4565" s="220"/>
      <c r="G4565" s="220"/>
    </row>
    <row r="4566" spans="1:7" x14ac:dyDescent="0.3">
      <c r="A4566" s="219"/>
      <c r="B4566" s="219"/>
      <c r="C4566" s="220"/>
      <c r="D4566" s="220"/>
      <c r="E4566" s="220"/>
      <c r="F4566" s="220"/>
      <c r="G4566" s="220"/>
    </row>
    <row r="4567" spans="1:7" x14ac:dyDescent="0.3">
      <c r="A4567" s="219"/>
      <c r="B4567" s="219"/>
      <c r="C4567" s="220"/>
      <c r="D4567" s="220"/>
      <c r="E4567" s="220"/>
      <c r="F4567" s="220"/>
      <c r="G4567" s="220"/>
    </row>
    <row r="4568" spans="1:7" x14ac:dyDescent="0.3">
      <c r="A4568" s="219"/>
      <c r="B4568" s="219"/>
      <c r="C4568" s="220"/>
      <c r="D4568" s="220"/>
      <c r="E4568" s="220"/>
      <c r="F4568" s="220"/>
      <c r="G4568" s="220"/>
    </row>
    <row r="4569" spans="1:7" x14ac:dyDescent="0.3">
      <c r="A4569" s="219"/>
      <c r="B4569" s="219"/>
      <c r="C4569" s="220"/>
      <c r="D4569" s="220"/>
      <c r="E4569" s="220"/>
      <c r="F4569" s="220"/>
      <c r="G4569" s="220"/>
    </row>
    <row r="4570" spans="1:7" x14ac:dyDescent="0.3">
      <c r="A4570" s="219"/>
      <c r="B4570" s="219"/>
      <c r="C4570" s="220"/>
      <c r="D4570" s="220"/>
      <c r="E4570" s="220"/>
      <c r="F4570" s="220"/>
      <c r="G4570" s="220"/>
    </row>
    <row r="4571" spans="1:7" x14ac:dyDescent="0.3">
      <c r="A4571" s="219"/>
      <c r="B4571" s="219"/>
      <c r="C4571" s="220"/>
      <c r="D4571" s="220"/>
      <c r="E4571" s="220"/>
      <c r="F4571" s="220"/>
      <c r="G4571" s="220"/>
    </row>
    <row r="4572" spans="1:7" x14ac:dyDescent="0.3">
      <c r="A4572" s="219"/>
      <c r="B4572" s="219"/>
      <c r="C4572" s="220"/>
      <c r="D4572" s="220"/>
      <c r="E4572" s="220"/>
      <c r="F4572" s="220"/>
      <c r="G4572" s="220"/>
    </row>
    <row r="4573" spans="1:7" x14ac:dyDescent="0.3">
      <c r="A4573" s="219"/>
      <c r="B4573" s="219"/>
      <c r="C4573" s="220"/>
      <c r="D4573" s="220"/>
      <c r="E4573" s="220"/>
      <c r="F4573" s="220"/>
      <c r="G4573" s="220"/>
    </row>
    <row r="4574" spans="1:7" x14ac:dyDescent="0.3">
      <c r="A4574" s="219"/>
      <c r="B4574" s="219"/>
      <c r="C4574" s="220"/>
      <c r="D4574" s="220"/>
      <c r="E4574" s="220"/>
      <c r="F4574" s="220"/>
      <c r="G4574" s="220"/>
    </row>
    <row r="4575" spans="1:7" x14ac:dyDescent="0.3">
      <c r="A4575" s="219"/>
      <c r="B4575" s="219"/>
      <c r="C4575" s="220"/>
      <c r="D4575" s="220"/>
      <c r="E4575" s="220"/>
      <c r="F4575" s="220"/>
      <c r="G4575" s="220"/>
    </row>
    <row r="4576" spans="1:7" x14ac:dyDescent="0.3">
      <c r="A4576" s="219"/>
      <c r="B4576" s="219"/>
      <c r="C4576" s="220"/>
      <c r="D4576" s="220"/>
      <c r="E4576" s="220"/>
      <c r="F4576" s="220"/>
      <c r="G4576" s="220"/>
    </row>
    <row r="4577" spans="1:7" x14ac:dyDescent="0.3">
      <c r="A4577" s="219"/>
      <c r="B4577" s="219"/>
      <c r="C4577" s="220"/>
      <c r="D4577" s="220"/>
      <c r="E4577" s="220"/>
      <c r="F4577" s="220"/>
      <c r="G4577" s="220"/>
    </row>
    <row r="4578" spans="1:7" x14ac:dyDescent="0.3">
      <c r="A4578" s="219"/>
      <c r="B4578" s="219"/>
      <c r="C4578" s="220"/>
      <c r="D4578" s="220"/>
      <c r="E4578" s="220"/>
      <c r="F4578" s="220"/>
      <c r="G4578" s="220"/>
    </row>
    <row r="4579" spans="1:7" x14ac:dyDescent="0.3">
      <c r="A4579" s="219"/>
      <c r="B4579" s="219"/>
      <c r="C4579" s="220"/>
      <c r="D4579" s="220"/>
      <c r="E4579" s="220"/>
      <c r="F4579" s="220"/>
      <c r="G4579" s="220"/>
    </row>
    <row r="4580" spans="1:7" x14ac:dyDescent="0.3">
      <c r="A4580" s="219"/>
      <c r="B4580" s="219"/>
      <c r="C4580" s="220"/>
      <c r="D4580" s="220"/>
      <c r="E4580" s="220"/>
      <c r="F4580" s="220"/>
      <c r="G4580" s="220"/>
    </row>
    <row r="4581" spans="1:7" x14ac:dyDescent="0.3">
      <c r="A4581" s="219"/>
      <c r="B4581" s="219"/>
      <c r="C4581" s="220"/>
      <c r="D4581" s="220"/>
      <c r="E4581" s="220"/>
      <c r="F4581" s="220"/>
      <c r="G4581" s="220"/>
    </row>
    <row r="4582" spans="1:7" x14ac:dyDescent="0.3">
      <c r="A4582" s="219"/>
      <c r="B4582" s="219"/>
      <c r="C4582" s="220"/>
      <c r="D4582" s="220"/>
      <c r="E4582" s="220"/>
      <c r="F4582" s="220"/>
      <c r="G4582" s="220"/>
    </row>
    <row r="4583" spans="1:7" x14ac:dyDescent="0.3">
      <c r="A4583" s="219"/>
      <c r="B4583" s="219"/>
      <c r="C4583" s="220"/>
      <c r="D4583" s="220"/>
      <c r="E4583" s="220"/>
      <c r="F4583" s="220"/>
      <c r="G4583" s="220"/>
    </row>
    <row r="4584" spans="1:7" x14ac:dyDescent="0.3">
      <c r="A4584" s="219"/>
      <c r="B4584" s="219"/>
      <c r="C4584" s="220"/>
      <c r="D4584" s="220"/>
      <c r="E4584" s="220"/>
      <c r="F4584" s="220"/>
      <c r="G4584" s="220"/>
    </row>
    <row r="4585" spans="1:7" x14ac:dyDescent="0.3">
      <c r="A4585" s="219"/>
      <c r="B4585" s="219"/>
      <c r="C4585" s="220"/>
      <c r="D4585" s="220"/>
      <c r="E4585" s="220"/>
      <c r="F4585" s="220"/>
      <c r="G4585" s="220"/>
    </row>
    <row r="4586" spans="1:7" x14ac:dyDescent="0.3">
      <c r="A4586" s="219"/>
      <c r="B4586" s="219"/>
      <c r="C4586" s="220"/>
      <c r="D4586" s="220"/>
      <c r="E4586" s="220"/>
      <c r="F4586" s="220"/>
      <c r="G4586" s="220"/>
    </row>
    <row r="4587" spans="1:7" x14ac:dyDescent="0.3">
      <c r="A4587" s="219"/>
      <c r="B4587" s="219"/>
      <c r="C4587" s="220"/>
      <c r="D4587" s="220"/>
      <c r="E4587" s="220"/>
      <c r="F4587" s="220"/>
      <c r="G4587" s="220"/>
    </row>
    <row r="4588" spans="1:7" x14ac:dyDescent="0.3">
      <c r="A4588" s="219"/>
      <c r="B4588" s="219"/>
      <c r="C4588" s="220"/>
      <c r="D4588" s="220"/>
      <c r="E4588" s="220"/>
      <c r="F4588" s="220"/>
      <c r="G4588" s="220"/>
    </row>
    <row r="4589" spans="1:7" x14ac:dyDescent="0.3">
      <c r="A4589" s="219"/>
      <c r="B4589" s="219"/>
      <c r="C4589" s="220"/>
      <c r="D4589" s="220"/>
      <c r="E4589" s="220"/>
      <c r="F4589" s="220"/>
      <c r="G4589" s="220"/>
    </row>
    <row r="4590" spans="1:7" x14ac:dyDescent="0.3">
      <c r="A4590" s="219"/>
      <c r="B4590" s="219"/>
      <c r="C4590" s="220"/>
      <c r="D4590" s="220"/>
      <c r="E4590" s="220"/>
      <c r="F4590" s="220"/>
      <c r="G4590" s="220"/>
    </row>
    <row r="4591" spans="1:7" x14ac:dyDescent="0.3">
      <c r="A4591" s="219"/>
      <c r="B4591" s="219"/>
      <c r="C4591" s="220"/>
      <c r="D4591" s="220"/>
      <c r="E4591" s="220"/>
      <c r="F4591" s="220"/>
      <c r="G4591" s="220"/>
    </row>
    <row r="4592" spans="1:7" x14ac:dyDescent="0.3">
      <c r="A4592" s="219"/>
      <c r="B4592" s="219"/>
      <c r="C4592" s="220"/>
      <c r="D4592" s="220"/>
      <c r="E4592" s="220"/>
      <c r="F4592" s="220"/>
      <c r="G4592" s="220"/>
    </row>
    <row r="4593" spans="1:7" x14ac:dyDescent="0.3">
      <c r="A4593" s="219"/>
      <c r="B4593" s="219"/>
      <c r="C4593" s="220"/>
      <c r="D4593" s="220"/>
      <c r="E4593" s="220"/>
      <c r="F4593" s="220"/>
      <c r="G4593" s="220"/>
    </row>
    <row r="4594" spans="1:7" x14ac:dyDescent="0.3">
      <c r="A4594" s="219"/>
      <c r="B4594" s="219"/>
      <c r="C4594" s="220"/>
      <c r="D4594" s="220"/>
      <c r="E4594" s="220"/>
      <c r="F4594" s="220"/>
      <c r="G4594" s="220"/>
    </row>
    <row r="4595" spans="1:7" x14ac:dyDescent="0.3">
      <c r="A4595" s="219"/>
      <c r="B4595" s="219"/>
      <c r="C4595" s="220"/>
      <c r="D4595" s="220"/>
      <c r="E4595" s="220"/>
      <c r="F4595" s="220"/>
      <c r="G4595" s="220"/>
    </row>
    <row r="4596" spans="1:7" x14ac:dyDescent="0.3">
      <c r="A4596" s="219"/>
      <c r="B4596" s="219"/>
      <c r="C4596" s="220"/>
      <c r="D4596" s="220"/>
      <c r="E4596" s="220"/>
      <c r="F4596" s="220"/>
      <c r="G4596" s="220"/>
    </row>
    <row r="4597" spans="1:7" x14ac:dyDescent="0.3">
      <c r="A4597" s="219"/>
      <c r="B4597" s="219"/>
      <c r="C4597" s="220"/>
      <c r="D4597" s="220"/>
      <c r="E4597" s="220"/>
      <c r="F4597" s="220"/>
      <c r="G4597" s="220"/>
    </row>
    <row r="4598" spans="1:7" x14ac:dyDescent="0.3">
      <c r="A4598" s="219"/>
      <c r="B4598" s="219"/>
      <c r="C4598" s="220"/>
      <c r="D4598" s="220"/>
      <c r="E4598" s="220"/>
      <c r="F4598" s="220"/>
      <c r="G4598" s="220"/>
    </row>
    <row r="4599" spans="1:7" x14ac:dyDescent="0.3">
      <c r="A4599" s="219"/>
      <c r="B4599" s="219"/>
      <c r="C4599" s="220"/>
      <c r="D4599" s="220"/>
      <c r="E4599" s="220"/>
      <c r="F4599" s="220"/>
      <c r="G4599" s="220"/>
    </row>
    <row r="4600" spans="1:7" x14ac:dyDescent="0.3">
      <c r="A4600" s="219"/>
      <c r="B4600" s="219"/>
      <c r="C4600" s="220"/>
      <c r="D4600" s="220"/>
      <c r="E4600" s="220"/>
      <c r="F4600" s="220"/>
      <c r="G4600" s="220"/>
    </row>
    <row r="4601" spans="1:7" x14ac:dyDescent="0.3">
      <c r="A4601" s="219"/>
      <c r="B4601" s="219"/>
      <c r="C4601" s="220"/>
      <c r="D4601" s="220"/>
      <c r="E4601" s="220"/>
      <c r="F4601" s="220"/>
      <c r="G4601" s="220"/>
    </row>
    <row r="4602" spans="1:7" x14ac:dyDescent="0.3">
      <c r="A4602" s="219"/>
      <c r="B4602" s="219"/>
      <c r="C4602" s="220"/>
      <c r="D4602" s="220"/>
      <c r="E4602" s="220"/>
      <c r="F4602" s="220"/>
      <c r="G4602" s="220"/>
    </row>
    <row r="4603" spans="1:7" x14ac:dyDescent="0.3">
      <c r="A4603" s="219"/>
      <c r="B4603" s="219"/>
      <c r="C4603" s="220"/>
      <c r="D4603" s="220"/>
      <c r="E4603" s="220"/>
      <c r="F4603" s="220"/>
      <c r="G4603" s="220"/>
    </row>
    <row r="4604" spans="1:7" x14ac:dyDescent="0.3">
      <c r="A4604" s="219"/>
      <c r="B4604" s="219"/>
      <c r="C4604" s="220"/>
      <c r="D4604" s="220"/>
      <c r="E4604" s="220"/>
      <c r="F4604" s="220"/>
      <c r="G4604" s="220"/>
    </row>
    <row r="4605" spans="1:7" x14ac:dyDescent="0.3">
      <c r="A4605" s="219"/>
      <c r="B4605" s="219"/>
      <c r="C4605" s="220"/>
      <c r="D4605" s="220"/>
      <c r="E4605" s="220"/>
      <c r="F4605" s="220"/>
      <c r="G4605" s="220"/>
    </row>
    <row r="4606" spans="1:7" x14ac:dyDescent="0.3">
      <c r="A4606" s="219"/>
      <c r="B4606" s="219"/>
      <c r="C4606" s="220"/>
      <c r="D4606" s="220"/>
      <c r="E4606" s="220"/>
      <c r="F4606" s="220"/>
      <c r="G4606" s="220"/>
    </row>
    <row r="4607" spans="1:7" x14ac:dyDescent="0.3">
      <c r="A4607" s="219"/>
      <c r="B4607" s="219"/>
      <c r="C4607" s="220"/>
      <c r="D4607" s="220"/>
      <c r="E4607" s="220"/>
      <c r="F4607" s="220"/>
      <c r="G4607" s="220"/>
    </row>
    <row r="4608" spans="1:7" x14ac:dyDescent="0.3">
      <c r="A4608" s="219"/>
      <c r="B4608" s="219"/>
      <c r="C4608" s="220"/>
      <c r="D4608" s="220"/>
      <c r="E4608" s="220"/>
      <c r="F4608" s="220"/>
      <c r="G4608" s="220"/>
    </row>
    <row r="4609" spans="1:7" x14ac:dyDescent="0.3">
      <c r="A4609" s="219"/>
      <c r="B4609" s="219"/>
      <c r="C4609" s="220"/>
      <c r="D4609" s="220"/>
      <c r="E4609" s="220"/>
      <c r="F4609" s="220"/>
      <c r="G4609" s="220"/>
    </row>
    <row r="4610" spans="1:7" x14ac:dyDescent="0.3">
      <c r="A4610" s="219"/>
      <c r="B4610" s="219"/>
      <c r="C4610" s="220"/>
      <c r="D4610" s="220"/>
      <c r="E4610" s="220"/>
      <c r="F4610" s="220"/>
      <c r="G4610" s="220"/>
    </row>
    <row r="4611" spans="1:7" x14ac:dyDescent="0.3">
      <c r="A4611" s="219"/>
      <c r="B4611" s="219"/>
      <c r="C4611" s="220"/>
      <c r="D4611" s="220"/>
      <c r="E4611" s="220"/>
      <c r="F4611" s="220"/>
      <c r="G4611" s="220"/>
    </row>
    <row r="4612" spans="1:7" x14ac:dyDescent="0.3">
      <c r="A4612" s="219"/>
      <c r="B4612" s="219"/>
      <c r="C4612" s="220"/>
      <c r="D4612" s="220"/>
      <c r="E4612" s="220"/>
      <c r="F4612" s="220"/>
      <c r="G4612" s="220"/>
    </row>
    <row r="4613" spans="1:7" x14ac:dyDescent="0.3">
      <c r="A4613" s="219"/>
      <c r="B4613" s="219"/>
      <c r="C4613" s="220"/>
      <c r="D4613" s="220"/>
      <c r="E4613" s="220"/>
      <c r="F4613" s="220"/>
      <c r="G4613" s="220"/>
    </row>
    <row r="4614" spans="1:7" x14ac:dyDescent="0.3">
      <c r="A4614" s="219"/>
      <c r="B4614" s="219"/>
      <c r="C4614" s="220"/>
      <c r="D4614" s="220"/>
      <c r="E4614" s="220"/>
      <c r="F4614" s="220"/>
      <c r="G4614" s="220"/>
    </row>
    <row r="4615" spans="1:7" x14ac:dyDescent="0.3">
      <c r="A4615" s="219"/>
      <c r="B4615" s="219"/>
      <c r="C4615" s="220"/>
      <c r="D4615" s="220"/>
      <c r="E4615" s="220"/>
      <c r="F4615" s="220"/>
      <c r="G4615" s="220"/>
    </row>
    <row r="4616" spans="1:7" x14ac:dyDescent="0.3">
      <c r="A4616" s="219"/>
      <c r="B4616" s="219"/>
      <c r="C4616" s="220"/>
      <c r="D4616" s="220"/>
      <c r="E4616" s="220"/>
      <c r="F4616" s="220"/>
      <c r="G4616" s="220"/>
    </row>
    <row r="4617" spans="1:7" x14ac:dyDescent="0.3">
      <c r="A4617" s="219"/>
      <c r="B4617" s="219"/>
      <c r="C4617" s="220"/>
      <c r="D4617" s="220"/>
      <c r="E4617" s="220"/>
      <c r="F4617" s="220"/>
      <c r="G4617" s="220"/>
    </row>
    <row r="4618" spans="1:7" x14ac:dyDescent="0.3">
      <c r="A4618" s="219"/>
      <c r="B4618" s="219"/>
      <c r="C4618" s="220"/>
      <c r="D4618" s="220"/>
      <c r="E4618" s="220"/>
      <c r="F4618" s="220"/>
      <c r="G4618" s="220"/>
    </row>
    <row r="4619" spans="1:7" x14ac:dyDescent="0.3">
      <c r="A4619" s="219"/>
      <c r="B4619" s="219"/>
      <c r="C4619" s="220"/>
      <c r="D4619" s="220"/>
      <c r="E4619" s="220"/>
      <c r="F4619" s="220"/>
      <c r="G4619" s="220"/>
    </row>
    <row r="4620" spans="1:7" x14ac:dyDescent="0.3">
      <c r="A4620" s="219"/>
      <c r="B4620" s="219"/>
      <c r="C4620" s="220"/>
      <c r="D4620" s="220"/>
      <c r="E4620" s="220"/>
      <c r="F4620" s="220"/>
      <c r="G4620" s="220"/>
    </row>
    <row r="4621" spans="1:7" x14ac:dyDescent="0.3">
      <c r="A4621" s="219"/>
      <c r="B4621" s="219"/>
      <c r="C4621" s="220"/>
      <c r="D4621" s="220"/>
      <c r="E4621" s="220"/>
      <c r="F4621" s="220"/>
      <c r="G4621" s="220"/>
    </row>
    <row r="4622" spans="1:7" x14ac:dyDescent="0.3">
      <c r="A4622" s="219"/>
      <c r="B4622" s="219"/>
      <c r="C4622" s="220"/>
      <c r="D4622" s="220"/>
      <c r="E4622" s="220"/>
      <c r="F4622" s="220"/>
      <c r="G4622" s="220"/>
    </row>
    <row r="4623" spans="1:7" x14ac:dyDescent="0.3">
      <c r="A4623" s="219"/>
      <c r="B4623" s="219"/>
      <c r="C4623" s="220"/>
      <c r="D4623" s="220"/>
      <c r="E4623" s="220"/>
      <c r="F4623" s="220"/>
      <c r="G4623" s="220"/>
    </row>
    <row r="4624" spans="1:7" x14ac:dyDescent="0.3">
      <c r="A4624" s="219"/>
      <c r="B4624" s="219"/>
      <c r="C4624" s="220"/>
      <c r="D4624" s="220"/>
      <c r="E4624" s="220"/>
      <c r="F4624" s="220"/>
      <c r="G4624" s="220"/>
    </row>
    <row r="4625" spans="1:7" x14ac:dyDescent="0.3">
      <c r="A4625" s="219"/>
      <c r="B4625" s="219"/>
      <c r="C4625" s="220"/>
      <c r="D4625" s="220"/>
      <c r="E4625" s="220"/>
      <c r="F4625" s="220"/>
      <c r="G4625" s="220"/>
    </row>
    <row r="4626" spans="1:7" x14ac:dyDescent="0.3">
      <c r="A4626" s="219"/>
      <c r="B4626" s="219"/>
      <c r="C4626" s="220"/>
      <c r="D4626" s="220"/>
      <c r="E4626" s="220"/>
      <c r="F4626" s="220"/>
      <c r="G4626" s="220"/>
    </row>
    <row r="4627" spans="1:7" x14ac:dyDescent="0.3">
      <c r="A4627" s="219"/>
      <c r="B4627" s="219"/>
      <c r="C4627" s="220"/>
      <c r="D4627" s="220"/>
      <c r="E4627" s="220"/>
      <c r="F4627" s="220"/>
      <c r="G4627" s="220"/>
    </row>
    <row r="4628" spans="1:7" x14ac:dyDescent="0.3">
      <c r="A4628" s="219"/>
      <c r="B4628" s="219"/>
      <c r="C4628" s="220"/>
      <c r="D4628" s="220"/>
      <c r="E4628" s="220"/>
      <c r="F4628" s="220"/>
      <c r="G4628" s="220"/>
    </row>
    <row r="4629" spans="1:7" x14ac:dyDescent="0.3">
      <c r="A4629" s="219"/>
      <c r="B4629" s="219"/>
      <c r="C4629" s="220"/>
      <c r="D4629" s="220"/>
      <c r="E4629" s="220"/>
      <c r="F4629" s="220"/>
      <c r="G4629" s="220"/>
    </row>
    <row r="4630" spans="1:7" x14ac:dyDescent="0.3">
      <c r="A4630" s="219"/>
      <c r="B4630" s="219"/>
      <c r="C4630" s="220"/>
      <c r="D4630" s="220"/>
      <c r="E4630" s="220"/>
      <c r="F4630" s="220"/>
      <c r="G4630" s="220"/>
    </row>
    <row r="4631" spans="1:7" x14ac:dyDescent="0.3">
      <c r="A4631" s="219"/>
      <c r="B4631" s="219"/>
      <c r="C4631" s="220"/>
      <c r="D4631" s="220"/>
      <c r="E4631" s="220"/>
      <c r="F4631" s="220"/>
      <c r="G4631" s="220"/>
    </row>
    <row r="4632" spans="1:7" x14ac:dyDescent="0.3">
      <c r="A4632" s="219"/>
      <c r="B4632" s="219"/>
      <c r="C4632" s="220"/>
      <c r="D4632" s="220"/>
      <c r="E4632" s="220"/>
      <c r="F4632" s="220"/>
      <c r="G4632" s="220"/>
    </row>
    <row r="4633" spans="1:7" x14ac:dyDescent="0.3">
      <c r="A4633" s="219"/>
      <c r="B4633" s="219"/>
      <c r="C4633" s="220"/>
      <c r="D4633" s="220"/>
      <c r="E4633" s="220"/>
      <c r="F4633" s="220"/>
      <c r="G4633" s="220"/>
    </row>
    <row r="4634" spans="1:7" x14ac:dyDescent="0.3">
      <c r="A4634" s="219"/>
      <c r="B4634" s="219"/>
      <c r="C4634" s="220"/>
      <c r="D4634" s="220"/>
      <c r="E4634" s="220"/>
      <c r="F4634" s="220"/>
      <c r="G4634" s="220"/>
    </row>
    <row r="4635" spans="1:7" x14ac:dyDescent="0.3">
      <c r="A4635" s="219"/>
      <c r="B4635" s="219"/>
      <c r="C4635" s="220"/>
      <c r="D4635" s="220"/>
      <c r="E4635" s="220"/>
      <c r="F4635" s="220"/>
      <c r="G4635" s="220"/>
    </row>
    <row r="4636" spans="1:7" x14ac:dyDescent="0.3">
      <c r="A4636" s="219"/>
      <c r="B4636" s="219"/>
      <c r="C4636" s="220"/>
      <c r="D4636" s="220"/>
      <c r="E4636" s="220"/>
      <c r="F4636" s="220"/>
      <c r="G4636" s="220"/>
    </row>
    <row r="4637" spans="1:7" x14ac:dyDescent="0.3">
      <c r="A4637" s="219"/>
      <c r="B4637" s="219"/>
      <c r="C4637" s="220"/>
      <c r="D4637" s="220"/>
      <c r="E4637" s="220"/>
      <c r="F4637" s="220"/>
      <c r="G4637" s="220"/>
    </row>
    <row r="4638" spans="1:7" x14ac:dyDescent="0.3">
      <c r="A4638" s="219"/>
      <c r="B4638" s="219"/>
      <c r="C4638" s="220"/>
      <c r="D4638" s="220"/>
      <c r="E4638" s="220"/>
      <c r="F4638" s="220"/>
      <c r="G4638" s="220"/>
    </row>
    <row r="4639" spans="1:7" x14ac:dyDescent="0.3">
      <c r="A4639" s="219"/>
      <c r="B4639" s="219"/>
      <c r="C4639" s="220"/>
      <c r="D4639" s="220"/>
      <c r="E4639" s="220"/>
      <c r="F4639" s="220"/>
      <c r="G4639" s="220"/>
    </row>
    <row r="4640" spans="1:7" x14ac:dyDescent="0.3">
      <c r="A4640" s="219"/>
      <c r="B4640" s="219"/>
      <c r="C4640" s="220"/>
      <c r="D4640" s="220"/>
      <c r="E4640" s="220"/>
      <c r="F4640" s="220"/>
      <c r="G4640" s="220"/>
    </row>
    <row r="4641" spans="1:7" x14ac:dyDescent="0.3">
      <c r="A4641" s="219"/>
      <c r="B4641" s="219"/>
      <c r="C4641" s="220"/>
      <c r="D4641" s="220"/>
      <c r="E4641" s="220"/>
      <c r="F4641" s="220"/>
      <c r="G4641" s="220"/>
    </row>
    <row r="4642" spans="1:7" x14ac:dyDescent="0.3">
      <c r="A4642" s="219"/>
      <c r="B4642" s="219"/>
      <c r="C4642" s="220"/>
      <c r="D4642" s="220"/>
      <c r="E4642" s="220"/>
      <c r="F4642" s="220"/>
      <c r="G4642" s="220"/>
    </row>
    <row r="4643" spans="1:7" x14ac:dyDescent="0.3">
      <c r="A4643" s="219"/>
      <c r="B4643" s="219"/>
      <c r="C4643" s="220"/>
      <c r="D4643" s="220"/>
      <c r="E4643" s="220"/>
      <c r="F4643" s="220"/>
      <c r="G4643" s="220"/>
    </row>
    <row r="4644" spans="1:7" x14ac:dyDescent="0.3">
      <c r="A4644" s="219"/>
      <c r="B4644" s="219"/>
      <c r="C4644" s="220"/>
      <c r="D4644" s="220"/>
      <c r="E4644" s="220"/>
      <c r="F4644" s="220"/>
      <c r="G4644" s="220"/>
    </row>
    <row r="4645" spans="1:7" x14ac:dyDescent="0.3">
      <c r="A4645" s="219"/>
      <c r="B4645" s="219"/>
      <c r="C4645" s="220"/>
      <c r="D4645" s="220"/>
      <c r="E4645" s="220"/>
      <c r="F4645" s="220"/>
      <c r="G4645" s="220"/>
    </row>
    <row r="4646" spans="1:7" x14ac:dyDescent="0.3">
      <c r="A4646" s="219"/>
      <c r="B4646" s="219"/>
      <c r="C4646" s="220"/>
      <c r="D4646" s="220"/>
      <c r="E4646" s="220"/>
      <c r="F4646" s="220"/>
      <c r="G4646" s="220"/>
    </row>
    <row r="4647" spans="1:7" x14ac:dyDescent="0.3">
      <c r="A4647" s="219"/>
      <c r="B4647" s="219"/>
      <c r="C4647" s="220"/>
      <c r="D4647" s="220"/>
      <c r="E4647" s="220"/>
      <c r="F4647" s="220"/>
      <c r="G4647" s="220"/>
    </row>
    <row r="4648" spans="1:7" x14ac:dyDescent="0.3">
      <c r="A4648" s="219"/>
      <c r="B4648" s="219"/>
      <c r="C4648" s="220"/>
      <c r="D4648" s="220"/>
      <c r="E4648" s="220"/>
      <c r="F4648" s="220"/>
      <c r="G4648" s="220"/>
    </row>
    <row r="4649" spans="1:7" x14ac:dyDescent="0.3">
      <c r="A4649" s="219"/>
      <c r="B4649" s="219"/>
      <c r="C4649" s="220"/>
      <c r="D4649" s="220"/>
      <c r="E4649" s="220"/>
      <c r="F4649" s="220"/>
      <c r="G4649" s="220"/>
    </row>
    <row r="4650" spans="1:7" x14ac:dyDescent="0.3">
      <c r="A4650" s="219"/>
      <c r="B4650" s="219"/>
      <c r="C4650" s="220"/>
      <c r="D4650" s="220"/>
      <c r="E4650" s="220"/>
      <c r="F4650" s="220"/>
      <c r="G4650" s="220"/>
    </row>
    <row r="4651" spans="1:7" x14ac:dyDescent="0.3">
      <c r="A4651" s="219"/>
      <c r="B4651" s="219"/>
      <c r="C4651" s="220"/>
      <c r="D4651" s="220"/>
      <c r="E4651" s="220"/>
      <c r="F4651" s="220"/>
      <c r="G4651" s="220"/>
    </row>
    <row r="4652" spans="1:7" x14ac:dyDescent="0.3">
      <c r="A4652" s="219"/>
      <c r="B4652" s="219"/>
      <c r="C4652" s="220"/>
      <c r="D4652" s="220"/>
      <c r="E4652" s="220"/>
      <c r="F4652" s="220"/>
      <c r="G4652" s="220"/>
    </row>
    <row r="4653" spans="1:7" x14ac:dyDescent="0.3">
      <c r="A4653" s="219"/>
      <c r="B4653" s="219"/>
      <c r="C4653" s="220"/>
      <c r="D4653" s="220"/>
      <c r="E4653" s="220"/>
      <c r="F4653" s="220"/>
      <c r="G4653" s="220"/>
    </row>
    <row r="4654" spans="1:7" x14ac:dyDescent="0.3">
      <c r="A4654" s="219"/>
      <c r="B4654" s="219"/>
      <c r="C4654" s="220"/>
      <c r="D4654" s="220"/>
      <c r="E4654" s="220"/>
      <c r="F4654" s="220"/>
      <c r="G4654" s="220"/>
    </row>
    <row r="4655" spans="1:7" x14ac:dyDescent="0.3">
      <c r="A4655" s="219"/>
      <c r="B4655" s="219"/>
      <c r="C4655" s="220"/>
      <c r="D4655" s="220"/>
      <c r="E4655" s="220"/>
      <c r="F4655" s="220"/>
      <c r="G4655" s="220"/>
    </row>
    <row r="4656" spans="1:7" x14ac:dyDescent="0.3">
      <c r="A4656" s="219"/>
      <c r="B4656" s="219"/>
      <c r="C4656" s="220"/>
      <c r="D4656" s="220"/>
      <c r="E4656" s="220"/>
      <c r="F4656" s="220"/>
      <c r="G4656" s="220"/>
    </row>
    <row r="4657" spans="1:7" x14ac:dyDescent="0.3">
      <c r="A4657" s="219"/>
      <c r="B4657" s="219"/>
      <c r="C4657" s="220"/>
      <c r="D4657" s="220"/>
      <c r="E4657" s="220"/>
      <c r="F4657" s="220"/>
      <c r="G4657" s="220"/>
    </row>
    <row r="4658" spans="1:7" x14ac:dyDescent="0.3">
      <c r="A4658" s="219"/>
      <c r="B4658" s="219"/>
      <c r="C4658" s="220"/>
      <c r="D4658" s="220"/>
      <c r="E4658" s="220"/>
      <c r="F4658" s="220"/>
      <c r="G4658" s="220"/>
    </row>
    <row r="4659" spans="1:7" x14ac:dyDescent="0.3">
      <c r="A4659" s="219"/>
      <c r="B4659" s="219"/>
      <c r="C4659" s="220"/>
      <c r="D4659" s="220"/>
      <c r="E4659" s="220"/>
      <c r="F4659" s="220"/>
      <c r="G4659" s="220"/>
    </row>
    <row r="4660" spans="1:7" x14ac:dyDescent="0.3">
      <c r="A4660" s="219"/>
      <c r="B4660" s="219"/>
      <c r="C4660" s="220"/>
      <c r="D4660" s="220"/>
      <c r="E4660" s="220"/>
      <c r="F4660" s="220"/>
      <c r="G4660" s="220"/>
    </row>
    <row r="4661" spans="1:7" x14ac:dyDescent="0.3">
      <c r="A4661" s="219"/>
      <c r="B4661" s="219"/>
      <c r="C4661" s="220"/>
      <c r="D4661" s="220"/>
      <c r="E4661" s="220"/>
      <c r="F4661" s="220"/>
      <c r="G4661" s="220"/>
    </row>
    <row r="4662" spans="1:7" x14ac:dyDescent="0.3">
      <c r="A4662" s="219"/>
      <c r="B4662" s="219"/>
      <c r="C4662" s="220"/>
      <c r="D4662" s="220"/>
      <c r="E4662" s="220"/>
      <c r="F4662" s="220"/>
      <c r="G4662" s="220"/>
    </row>
    <row r="4663" spans="1:7" x14ac:dyDescent="0.3">
      <c r="A4663" s="219"/>
      <c r="B4663" s="219"/>
      <c r="C4663" s="220"/>
      <c r="D4663" s="220"/>
      <c r="E4663" s="220"/>
      <c r="F4663" s="220"/>
      <c r="G4663" s="220"/>
    </row>
    <row r="4664" spans="1:7" x14ac:dyDescent="0.3">
      <c r="A4664" s="219"/>
      <c r="B4664" s="219"/>
      <c r="C4664" s="220"/>
      <c r="D4664" s="220"/>
      <c r="E4664" s="220"/>
      <c r="F4664" s="220"/>
      <c r="G4664" s="220"/>
    </row>
    <row r="4665" spans="1:7" x14ac:dyDescent="0.3">
      <c r="A4665" s="219"/>
      <c r="B4665" s="219"/>
      <c r="C4665" s="220"/>
      <c r="D4665" s="220"/>
      <c r="E4665" s="220"/>
      <c r="F4665" s="220"/>
      <c r="G4665" s="220"/>
    </row>
    <row r="4666" spans="1:7" x14ac:dyDescent="0.3">
      <c r="A4666" s="219"/>
      <c r="B4666" s="219"/>
      <c r="C4666" s="220"/>
      <c r="D4666" s="220"/>
      <c r="E4666" s="220"/>
      <c r="F4666" s="220"/>
      <c r="G4666" s="220"/>
    </row>
    <row r="4667" spans="1:7" x14ac:dyDescent="0.3">
      <c r="A4667" s="219"/>
      <c r="B4667" s="219"/>
      <c r="C4667" s="220"/>
      <c r="D4667" s="220"/>
      <c r="E4667" s="220"/>
      <c r="F4667" s="220"/>
      <c r="G4667" s="220"/>
    </row>
    <row r="4668" spans="1:7" x14ac:dyDescent="0.3">
      <c r="A4668" s="219"/>
      <c r="B4668" s="219"/>
      <c r="C4668" s="220"/>
      <c r="D4668" s="220"/>
      <c r="E4668" s="220"/>
      <c r="F4668" s="220"/>
      <c r="G4668" s="220"/>
    </row>
    <row r="4669" spans="1:7" x14ac:dyDescent="0.3">
      <c r="A4669" s="219"/>
      <c r="B4669" s="219"/>
      <c r="C4669" s="220"/>
      <c r="D4669" s="220"/>
      <c r="E4669" s="220"/>
      <c r="F4669" s="220"/>
      <c r="G4669" s="220"/>
    </row>
    <row r="4670" spans="1:7" x14ac:dyDescent="0.3">
      <c r="A4670" s="219"/>
      <c r="B4670" s="219"/>
      <c r="C4670" s="220"/>
      <c r="D4670" s="220"/>
      <c r="E4670" s="220"/>
      <c r="F4670" s="220"/>
      <c r="G4670" s="220"/>
    </row>
    <row r="4671" spans="1:7" x14ac:dyDescent="0.3">
      <c r="A4671" s="219"/>
      <c r="B4671" s="219"/>
      <c r="C4671" s="220"/>
      <c r="D4671" s="220"/>
      <c r="E4671" s="220"/>
      <c r="F4671" s="220"/>
      <c r="G4671" s="220"/>
    </row>
    <row r="4672" spans="1:7" x14ac:dyDescent="0.3">
      <c r="A4672" s="219"/>
      <c r="B4672" s="219"/>
      <c r="C4672" s="220"/>
      <c r="D4672" s="220"/>
      <c r="E4672" s="220"/>
      <c r="F4672" s="220"/>
      <c r="G4672" s="220"/>
    </row>
    <row r="4673" spans="1:7" x14ac:dyDescent="0.3">
      <c r="A4673" s="219"/>
      <c r="B4673" s="219"/>
      <c r="C4673" s="220"/>
      <c r="D4673" s="220"/>
      <c r="E4673" s="220"/>
      <c r="F4673" s="220"/>
      <c r="G4673" s="220"/>
    </row>
    <row r="4674" spans="1:7" x14ac:dyDescent="0.3">
      <c r="A4674" s="219"/>
      <c r="B4674" s="219"/>
      <c r="C4674" s="220"/>
      <c r="D4674" s="220"/>
      <c r="E4674" s="220"/>
      <c r="F4674" s="220"/>
      <c r="G4674" s="220"/>
    </row>
    <row r="4675" spans="1:7" x14ac:dyDescent="0.3">
      <c r="A4675" s="219"/>
      <c r="B4675" s="219"/>
      <c r="C4675" s="220"/>
      <c r="D4675" s="220"/>
      <c r="E4675" s="220"/>
      <c r="F4675" s="220"/>
      <c r="G4675" s="220"/>
    </row>
    <row r="4676" spans="1:7" x14ac:dyDescent="0.3">
      <c r="A4676" s="219"/>
      <c r="B4676" s="219"/>
      <c r="C4676" s="220"/>
      <c r="D4676" s="220"/>
      <c r="E4676" s="220"/>
      <c r="F4676" s="220"/>
      <c r="G4676" s="220"/>
    </row>
    <row r="4677" spans="1:7" x14ac:dyDescent="0.3">
      <c r="A4677" s="219"/>
      <c r="B4677" s="219"/>
      <c r="C4677" s="220"/>
      <c r="D4677" s="220"/>
      <c r="E4677" s="220"/>
      <c r="F4677" s="220"/>
      <c r="G4677" s="220"/>
    </row>
    <row r="4678" spans="1:7" x14ac:dyDescent="0.3">
      <c r="A4678" s="219"/>
      <c r="B4678" s="219"/>
      <c r="C4678" s="220"/>
      <c r="D4678" s="220"/>
      <c r="E4678" s="220"/>
      <c r="F4678" s="220"/>
      <c r="G4678" s="220"/>
    </row>
    <row r="4679" spans="1:7" x14ac:dyDescent="0.3">
      <c r="A4679" s="219"/>
      <c r="B4679" s="219"/>
      <c r="C4679" s="220"/>
      <c r="D4679" s="220"/>
      <c r="E4679" s="220"/>
      <c r="F4679" s="220"/>
      <c r="G4679" s="220"/>
    </row>
    <row r="4680" spans="1:7" x14ac:dyDescent="0.3">
      <c r="A4680" s="219"/>
      <c r="B4680" s="219"/>
      <c r="C4680" s="220"/>
      <c r="D4680" s="220"/>
      <c r="E4680" s="220"/>
      <c r="F4680" s="220"/>
      <c r="G4680" s="220"/>
    </row>
    <row r="4681" spans="1:7" x14ac:dyDescent="0.3">
      <c r="A4681" s="219"/>
      <c r="B4681" s="219"/>
      <c r="C4681" s="220"/>
      <c r="D4681" s="220"/>
      <c r="E4681" s="220"/>
      <c r="F4681" s="220"/>
      <c r="G4681" s="220"/>
    </row>
    <row r="4682" spans="1:7" x14ac:dyDescent="0.3">
      <c r="A4682" s="219"/>
      <c r="B4682" s="219"/>
      <c r="C4682" s="220"/>
      <c r="D4682" s="220"/>
      <c r="E4682" s="220"/>
      <c r="F4682" s="220"/>
      <c r="G4682" s="220"/>
    </row>
    <row r="4683" spans="1:7" x14ac:dyDescent="0.3">
      <c r="A4683" s="219"/>
      <c r="B4683" s="219"/>
      <c r="C4683" s="220"/>
      <c r="D4683" s="220"/>
      <c r="E4683" s="220"/>
      <c r="F4683" s="220"/>
      <c r="G4683" s="220"/>
    </row>
    <row r="4684" spans="1:7" x14ac:dyDescent="0.3">
      <c r="A4684" s="219"/>
      <c r="B4684" s="219"/>
      <c r="C4684" s="220"/>
      <c r="D4684" s="220"/>
      <c r="E4684" s="220"/>
      <c r="F4684" s="220"/>
      <c r="G4684" s="220"/>
    </row>
    <row r="4685" spans="1:7" x14ac:dyDescent="0.3">
      <c r="A4685" s="219"/>
      <c r="B4685" s="219"/>
      <c r="C4685" s="220"/>
      <c r="D4685" s="220"/>
      <c r="E4685" s="220"/>
      <c r="F4685" s="220"/>
      <c r="G4685" s="220"/>
    </row>
    <row r="4686" spans="1:7" x14ac:dyDescent="0.3">
      <c r="A4686" s="219"/>
      <c r="B4686" s="219"/>
      <c r="C4686" s="220"/>
      <c r="D4686" s="220"/>
      <c r="E4686" s="220"/>
      <c r="F4686" s="220"/>
      <c r="G4686" s="220"/>
    </row>
    <row r="4687" spans="1:7" x14ac:dyDescent="0.3">
      <c r="A4687" s="219"/>
      <c r="B4687" s="219"/>
      <c r="C4687" s="220"/>
      <c r="D4687" s="220"/>
      <c r="E4687" s="220"/>
      <c r="F4687" s="220"/>
      <c r="G4687" s="220"/>
    </row>
    <row r="4688" spans="1:7" x14ac:dyDescent="0.3">
      <c r="A4688" s="219"/>
      <c r="B4688" s="219"/>
      <c r="C4688" s="220"/>
      <c r="D4688" s="220"/>
      <c r="E4688" s="220"/>
      <c r="F4688" s="220"/>
      <c r="G4688" s="220"/>
    </row>
    <row r="4689" spans="1:7" x14ac:dyDescent="0.3">
      <c r="A4689" s="219"/>
      <c r="B4689" s="219"/>
      <c r="C4689" s="220"/>
      <c r="D4689" s="220"/>
      <c r="E4689" s="220"/>
      <c r="F4689" s="220"/>
      <c r="G4689" s="220"/>
    </row>
    <row r="4690" spans="1:7" x14ac:dyDescent="0.3">
      <c r="A4690" s="219"/>
      <c r="B4690" s="219"/>
      <c r="C4690" s="220"/>
      <c r="D4690" s="220"/>
      <c r="E4690" s="220"/>
      <c r="F4690" s="220"/>
      <c r="G4690" s="220"/>
    </row>
    <row r="4691" spans="1:7" x14ac:dyDescent="0.3">
      <c r="A4691" s="219"/>
      <c r="B4691" s="219"/>
      <c r="C4691" s="220"/>
      <c r="D4691" s="220"/>
      <c r="E4691" s="220"/>
      <c r="F4691" s="220"/>
      <c r="G4691" s="220"/>
    </row>
    <row r="4692" spans="1:7" x14ac:dyDescent="0.3">
      <c r="A4692" s="219"/>
      <c r="B4692" s="219"/>
      <c r="C4692" s="220"/>
      <c r="D4692" s="220"/>
      <c r="E4692" s="220"/>
      <c r="F4692" s="220"/>
      <c r="G4692" s="220"/>
    </row>
    <row r="4693" spans="1:7" x14ac:dyDescent="0.3">
      <c r="A4693" s="219"/>
      <c r="B4693" s="219"/>
      <c r="C4693" s="220"/>
      <c r="D4693" s="220"/>
      <c r="E4693" s="220"/>
      <c r="F4693" s="220"/>
      <c r="G4693" s="220"/>
    </row>
    <row r="4694" spans="1:7" x14ac:dyDescent="0.3">
      <c r="A4694" s="219"/>
      <c r="B4694" s="219"/>
      <c r="C4694" s="220"/>
      <c r="D4694" s="220"/>
      <c r="E4694" s="220"/>
      <c r="F4694" s="220"/>
      <c r="G4694" s="220"/>
    </row>
    <row r="4695" spans="1:7" x14ac:dyDescent="0.3">
      <c r="A4695" s="219"/>
      <c r="B4695" s="219"/>
      <c r="C4695" s="220"/>
      <c r="D4695" s="220"/>
      <c r="E4695" s="220"/>
      <c r="F4695" s="220"/>
      <c r="G4695" s="220"/>
    </row>
    <row r="4696" spans="1:7" x14ac:dyDescent="0.3">
      <c r="A4696" s="219"/>
      <c r="B4696" s="219"/>
      <c r="C4696" s="220"/>
      <c r="D4696" s="220"/>
      <c r="E4696" s="220"/>
      <c r="F4696" s="220"/>
      <c r="G4696" s="220"/>
    </row>
    <row r="4697" spans="1:7" x14ac:dyDescent="0.3">
      <c r="A4697" s="219"/>
      <c r="B4697" s="219"/>
      <c r="C4697" s="220"/>
      <c r="D4697" s="220"/>
      <c r="E4697" s="220"/>
      <c r="F4697" s="220"/>
      <c r="G4697" s="220"/>
    </row>
    <row r="4698" spans="1:7" x14ac:dyDescent="0.3">
      <c r="A4698" s="219"/>
      <c r="B4698" s="219"/>
      <c r="C4698" s="220"/>
      <c r="D4698" s="220"/>
      <c r="E4698" s="220"/>
      <c r="F4698" s="220"/>
      <c r="G4698" s="220"/>
    </row>
    <row r="4699" spans="1:7" x14ac:dyDescent="0.3">
      <c r="A4699" s="219"/>
      <c r="B4699" s="219"/>
      <c r="C4699" s="220"/>
      <c r="D4699" s="220"/>
      <c r="E4699" s="220"/>
      <c r="F4699" s="220"/>
      <c r="G4699" s="220"/>
    </row>
    <row r="4700" spans="1:7" x14ac:dyDescent="0.3">
      <c r="A4700" s="219"/>
      <c r="B4700" s="219"/>
      <c r="C4700" s="220"/>
      <c r="D4700" s="220"/>
      <c r="E4700" s="220"/>
      <c r="F4700" s="220"/>
      <c r="G4700" s="220"/>
    </row>
    <row r="4701" spans="1:7" x14ac:dyDescent="0.3">
      <c r="A4701" s="219"/>
      <c r="B4701" s="219"/>
      <c r="C4701" s="220"/>
      <c r="D4701" s="220"/>
      <c r="E4701" s="220"/>
      <c r="F4701" s="220"/>
      <c r="G4701" s="220"/>
    </row>
    <row r="4702" spans="1:7" x14ac:dyDescent="0.3">
      <c r="A4702" s="219"/>
      <c r="B4702" s="219"/>
      <c r="C4702" s="220"/>
      <c r="D4702" s="220"/>
      <c r="E4702" s="220"/>
      <c r="F4702" s="220"/>
      <c r="G4702" s="220"/>
    </row>
    <row r="4703" spans="1:7" x14ac:dyDescent="0.3">
      <c r="A4703" s="219"/>
      <c r="B4703" s="219"/>
      <c r="C4703" s="220"/>
      <c r="D4703" s="220"/>
      <c r="E4703" s="220"/>
      <c r="F4703" s="220"/>
      <c r="G4703" s="220"/>
    </row>
    <row r="4704" spans="1:7" x14ac:dyDescent="0.3">
      <c r="A4704" s="219"/>
      <c r="B4704" s="219"/>
      <c r="C4704" s="220"/>
      <c r="D4704" s="220"/>
      <c r="E4704" s="220"/>
      <c r="F4704" s="220"/>
      <c r="G4704" s="220"/>
    </row>
    <row r="4705" spans="1:7" x14ac:dyDescent="0.3">
      <c r="A4705" s="219"/>
      <c r="B4705" s="219"/>
      <c r="C4705" s="220"/>
      <c r="D4705" s="220"/>
      <c r="E4705" s="220"/>
      <c r="F4705" s="220"/>
      <c r="G4705" s="220"/>
    </row>
    <row r="4706" spans="1:7" x14ac:dyDescent="0.3">
      <c r="A4706" s="219"/>
      <c r="B4706" s="219"/>
      <c r="C4706" s="220"/>
      <c r="D4706" s="220"/>
      <c r="E4706" s="220"/>
      <c r="F4706" s="220"/>
      <c r="G4706" s="220"/>
    </row>
    <row r="4707" spans="1:7" x14ac:dyDescent="0.3">
      <c r="A4707" s="219"/>
      <c r="B4707" s="219"/>
      <c r="C4707" s="220"/>
      <c r="D4707" s="220"/>
      <c r="E4707" s="220"/>
      <c r="F4707" s="220"/>
      <c r="G4707" s="220"/>
    </row>
    <row r="4708" spans="1:7" x14ac:dyDescent="0.3">
      <c r="A4708" s="219"/>
      <c r="B4708" s="219"/>
      <c r="C4708" s="220"/>
      <c r="D4708" s="220"/>
      <c r="E4708" s="220"/>
      <c r="F4708" s="220"/>
      <c r="G4708" s="220"/>
    </row>
    <row r="4709" spans="1:7" x14ac:dyDescent="0.3">
      <c r="A4709" s="219"/>
      <c r="B4709" s="219"/>
      <c r="C4709" s="220"/>
      <c r="D4709" s="220"/>
      <c r="E4709" s="220"/>
      <c r="F4709" s="220"/>
      <c r="G4709" s="220"/>
    </row>
    <row r="4710" spans="1:7" x14ac:dyDescent="0.3">
      <c r="A4710" s="219"/>
      <c r="B4710" s="219"/>
      <c r="C4710" s="220"/>
      <c r="D4710" s="220"/>
      <c r="E4710" s="220"/>
      <c r="F4710" s="220"/>
      <c r="G4710" s="220"/>
    </row>
    <row r="4711" spans="1:7" x14ac:dyDescent="0.3">
      <c r="A4711" s="219"/>
      <c r="B4711" s="219"/>
      <c r="C4711" s="220"/>
      <c r="D4711" s="220"/>
      <c r="E4711" s="220"/>
      <c r="F4711" s="220"/>
      <c r="G4711" s="220"/>
    </row>
    <row r="4712" spans="1:7" x14ac:dyDescent="0.3">
      <c r="A4712" s="219"/>
      <c r="B4712" s="219"/>
      <c r="C4712" s="220"/>
      <c r="D4712" s="220"/>
      <c r="E4712" s="220"/>
      <c r="F4712" s="220"/>
      <c r="G4712" s="220"/>
    </row>
    <row r="4713" spans="1:7" x14ac:dyDescent="0.3">
      <c r="A4713" s="219"/>
      <c r="B4713" s="219"/>
      <c r="C4713" s="220"/>
      <c r="D4713" s="220"/>
      <c r="E4713" s="220"/>
      <c r="F4713" s="220"/>
      <c r="G4713" s="220"/>
    </row>
    <row r="4714" spans="1:7" x14ac:dyDescent="0.3">
      <c r="A4714" s="219"/>
      <c r="B4714" s="219"/>
      <c r="C4714" s="220"/>
      <c r="D4714" s="220"/>
      <c r="E4714" s="220"/>
      <c r="F4714" s="220"/>
      <c r="G4714" s="220"/>
    </row>
    <row r="4715" spans="1:7" x14ac:dyDescent="0.3">
      <c r="A4715" s="219"/>
      <c r="B4715" s="219"/>
      <c r="C4715" s="220"/>
      <c r="D4715" s="220"/>
      <c r="E4715" s="220"/>
      <c r="F4715" s="220"/>
      <c r="G4715" s="220"/>
    </row>
    <row r="4716" spans="1:7" x14ac:dyDescent="0.3">
      <c r="A4716" s="219"/>
      <c r="B4716" s="219"/>
      <c r="C4716" s="220"/>
      <c r="D4716" s="220"/>
      <c r="E4716" s="220"/>
      <c r="F4716" s="220"/>
      <c r="G4716" s="220"/>
    </row>
    <row r="4717" spans="1:7" x14ac:dyDescent="0.3">
      <c r="A4717" s="219"/>
      <c r="B4717" s="219"/>
      <c r="C4717" s="220"/>
      <c r="D4717" s="220"/>
      <c r="E4717" s="220"/>
      <c r="F4717" s="220"/>
      <c r="G4717" s="220"/>
    </row>
    <row r="4718" spans="1:7" x14ac:dyDescent="0.3">
      <c r="A4718" s="219"/>
      <c r="B4718" s="219"/>
      <c r="C4718" s="220"/>
      <c r="D4718" s="220"/>
      <c r="E4718" s="220"/>
      <c r="F4718" s="220"/>
      <c r="G4718" s="220"/>
    </row>
    <row r="4719" spans="1:7" x14ac:dyDescent="0.3">
      <c r="A4719" s="219"/>
      <c r="B4719" s="219"/>
      <c r="C4719" s="220"/>
      <c r="D4719" s="220"/>
      <c r="E4719" s="220"/>
      <c r="F4719" s="220"/>
      <c r="G4719" s="220"/>
    </row>
    <row r="4720" spans="1:7" x14ac:dyDescent="0.3">
      <c r="A4720" s="219"/>
      <c r="B4720" s="219"/>
      <c r="C4720" s="220"/>
      <c r="D4720" s="220"/>
      <c r="E4720" s="220"/>
      <c r="F4720" s="220"/>
      <c r="G4720" s="220"/>
    </row>
    <row r="4721" spans="1:7" x14ac:dyDescent="0.3">
      <c r="A4721" s="219"/>
      <c r="B4721" s="219"/>
      <c r="C4721" s="220"/>
      <c r="D4721" s="220"/>
      <c r="E4721" s="220"/>
      <c r="F4721" s="220"/>
      <c r="G4721" s="220"/>
    </row>
    <row r="4722" spans="1:7" x14ac:dyDescent="0.3">
      <c r="A4722" s="219"/>
      <c r="B4722" s="219"/>
      <c r="C4722" s="220"/>
      <c r="D4722" s="220"/>
      <c r="E4722" s="220"/>
      <c r="F4722" s="220"/>
      <c r="G4722" s="220"/>
    </row>
    <row r="4723" spans="1:7" x14ac:dyDescent="0.3">
      <c r="A4723" s="219"/>
      <c r="B4723" s="219"/>
      <c r="C4723" s="220"/>
      <c r="D4723" s="220"/>
      <c r="E4723" s="220"/>
      <c r="F4723" s="220"/>
      <c r="G4723" s="220"/>
    </row>
    <row r="4724" spans="1:7" x14ac:dyDescent="0.3">
      <c r="A4724" s="219"/>
      <c r="B4724" s="219"/>
      <c r="C4724" s="220"/>
      <c r="D4724" s="220"/>
      <c r="E4724" s="220"/>
      <c r="F4724" s="220"/>
      <c r="G4724" s="220"/>
    </row>
    <row r="4725" spans="1:7" x14ac:dyDescent="0.3">
      <c r="A4725" s="219"/>
      <c r="B4725" s="219"/>
      <c r="C4725" s="220"/>
      <c r="D4725" s="220"/>
      <c r="E4725" s="220"/>
      <c r="F4725" s="220"/>
      <c r="G4725" s="220"/>
    </row>
    <row r="4726" spans="1:7" x14ac:dyDescent="0.3">
      <c r="A4726" s="219"/>
      <c r="B4726" s="219"/>
      <c r="C4726" s="220"/>
      <c r="D4726" s="220"/>
      <c r="E4726" s="220"/>
      <c r="F4726" s="220"/>
      <c r="G4726" s="220"/>
    </row>
    <row r="4727" spans="1:7" x14ac:dyDescent="0.3">
      <c r="A4727" s="219"/>
      <c r="B4727" s="219"/>
      <c r="C4727" s="220"/>
      <c r="D4727" s="220"/>
      <c r="E4727" s="220"/>
      <c r="F4727" s="220"/>
      <c r="G4727" s="220"/>
    </row>
    <row r="4728" spans="1:7" x14ac:dyDescent="0.3">
      <c r="A4728" s="219"/>
      <c r="B4728" s="219"/>
      <c r="C4728" s="220"/>
      <c r="D4728" s="220"/>
      <c r="E4728" s="220"/>
      <c r="F4728" s="220"/>
      <c r="G4728" s="220"/>
    </row>
    <row r="4729" spans="1:7" x14ac:dyDescent="0.3">
      <c r="A4729" s="219"/>
      <c r="B4729" s="219"/>
      <c r="C4729" s="220"/>
      <c r="D4729" s="220"/>
      <c r="E4729" s="220"/>
      <c r="F4729" s="220"/>
      <c r="G4729" s="220"/>
    </row>
    <row r="4730" spans="1:7" x14ac:dyDescent="0.3">
      <c r="A4730" s="219"/>
      <c r="B4730" s="219"/>
      <c r="C4730" s="220"/>
      <c r="D4730" s="220"/>
      <c r="E4730" s="220"/>
      <c r="F4730" s="220"/>
      <c r="G4730" s="220"/>
    </row>
    <row r="4731" spans="1:7" x14ac:dyDescent="0.3">
      <c r="A4731" s="219"/>
      <c r="B4731" s="219"/>
      <c r="C4731" s="220"/>
      <c r="D4731" s="220"/>
      <c r="E4731" s="220"/>
      <c r="F4731" s="220"/>
      <c r="G4731" s="220"/>
    </row>
    <row r="4732" spans="1:7" x14ac:dyDescent="0.3">
      <c r="A4732" s="219"/>
      <c r="B4732" s="219"/>
      <c r="C4732" s="220"/>
      <c r="D4732" s="220"/>
      <c r="E4732" s="220"/>
      <c r="F4732" s="220"/>
      <c r="G4732" s="220"/>
    </row>
    <row r="4733" spans="1:7" x14ac:dyDescent="0.3">
      <c r="A4733" s="219"/>
      <c r="B4733" s="219"/>
      <c r="C4733" s="220"/>
      <c r="D4733" s="220"/>
      <c r="E4733" s="220"/>
      <c r="F4733" s="220"/>
      <c r="G4733" s="220"/>
    </row>
    <row r="4734" spans="1:7" x14ac:dyDescent="0.3">
      <c r="A4734" s="219"/>
      <c r="B4734" s="219"/>
      <c r="C4734" s="220"/>
      <c r="D4734" s="220"/>
      <c r="E4734" s="220"/>
      <c r="F4734" s="220"/>
      <c r="G4734" s="220"/>
    </row>
    <row r="4735" spans="1:7" x14ac:dyDescent="0.3">
      <c r="A4735" s="219"/>
      <c r="B4735" s="219"/>
      <c r="C4735" s="220"/>
      <c r="D4735" s="220"/>
      <c r="E4735" s="220"/>
      <c r="F4735" s="220"/>
      <c r="G4735" s="220"/>
    </row>
    <row r="4736" spans="1:7" x14ac:dyDescent="0.3">
      <c r="A4736" s="219"/>
      <c r="B4736" s="219"/>
      <c r="C4736" s="220"/>
      <c r="D4736" s="220"/>
      <c r="E4736" s="220"/>
      <c r="F4736" s="220"/>
      <c r="G4736" s="220"/>
    </row>
    <row r="4737" spans="1:7" x14ac:dyDescent="0.3">
      <c r="A4737" s="219"/>
      <c r="B4737" s="219"/>
      <c r="C4737" s="220"/>
      <c r="D4737" s="220"/>
      <c r="E4737" s="220"/>
      <c r="F4737" s="220"/>
      <c r="G4737" s="220"/>
    </row>
    <row r="4738" spans="1:7" x14ac:dyDescent="0.3">
      <c r="A4738" s="219"/>
      <c r="B4738" s="219"/>
      <c r="C4738" s="220"/>
      <c r="D4738" s="220"/>
      <c r="E4738" s="220"/>
      <c r="F4738" s="220"/>
      <c r="G4738" s="220"/>
    </row>
    <row r="4739" spans="1:7" x14ac:dyDescent="0.3">
      <c r="A4739" s="219"/>
      <c r="B4739" s="219"/>
      <c r="C4739" s="220"/>
      <c r="D4739" s="220"/>
      <c r="E4739" s="220"/>
      <c r="F4739" s="220"/>
      <c r="G4739" s="220"/>
    </row>
    <row r="4740" spans="1:7" x14ac:dyDescent="0.3">
      <c r="A4740" s="219"/>
      <c r="B4740" s="219"/>
      <c r="C4740" s="220"/>
      <c r="D4740" s="220"/>
      <c r="E4740" s="220"/>
      <c r="F4740" s="220"/>
      <c r="G4740" s="220"/>
    </row>
    <row r="4741" spans="1:7" x14ac:dyDescent="0.3">
      <c r="A4741" s="219"/>
      <c r="B4741" s="219"/>
      <c r="C4741" s="220"/>
      <c r="D4741" s="220"/>
      <c r="E4741" s="220"/>
      <c r="F4741" s="220"/>
      <c r="G4741" s="220"/>
    </row>
    <row r="4742" spans="1:7" x14ac:dyDescent="0.3">
      <c r="A4742" s="219"/>
      <c r="B4742" s="219"/>
      <c r="C4742" s="220"/>
      <c r="D4742" s="220"/>
      <c r="E4742" s="220"/>
      <c r="F4742" s="220"/>
      <c r="G4742" s="220"/>
    </row>
    <row r="4743" spans="1:7" x14ac:dyDescent="0.3">
      <c r="A4743" s="219"/>
      <c r="B4743" s="219"/>
      <c r="C4743" s="220"/>
      <c r="D4743" s="220"/>
      <c r="E4743" s="220"/>
      <c r="F4743" s="220"/>
      <c r="G4743" s="220"/>
    </row>
    <row r="4744" spans="1:7" x14ac:dyDescent="0.3">
      <c r="A4744" s="219"/>
      <c r="B4744" s="219"/>
      <c r="C4744" s="220"/>
      <c r="D4744" s="220"/>
      <c r="E4744" s="220"/>
      <c r="F4744" s="220"/>
      <c r="G4744" s="220"/>
    </row>
    <row r="4745" spans="1:7" x14ac:dyDescent="0.3">
      <c r="A4745" s="219"/>
      <c r="B4745" s="219"/>
      <c r="C4745" s="220"/>
      <c r="D4745" s="220"/>
      <c r="E4745" s="220"/>
      <c r="F4745" s="220"/>
      <c r="G4745" s="220"/>
    </row>
    <row r="4746" spans="1:7" x14ac:dyDescent="0.3">
      <c r="A4746" s="219"/>
      <c r="B4746" s="219"/>
      <c r="C4746" s="220"/>
      <c r="D4746" s="220"/>
      <c r="E4746" s="220"/>
      <c r="F4746" s="220"/>
      <c r="G4746" s="220"/>
    </row>
    <row r="4747" spans="1:7" x14ac:dyDescent="0.3">
      <c r="A4747" s="219"/>
      <c r="B4747" s="219"/>
      <c r="C4747" s="220"/>
      <c r="D4747" s="220"/>
      <c r="E4747" s="220"/>
      <c r="F4747" s="220"/>
      <c r="G4747" s="220"/>
    </row>
    <row r="4748" spans="1:7" x14ac:dyDescent="0.3">
      <c r="A4748" s="219"/>
      <c r="B4748" s="219"/>
      <c r="C4748" s="220"/>
      <c r="D4748" s="220"/>
      <c r="E4748" s="220"/>
      <c r="F4748" s="220"/>
      <c r="G4748" s="220"/>
    </row>
    <row r="4749" spans="1:7" x14ac:dyDescent="0.3">
      <c r="A4749" s="219"/>
      <c r="B4749" s="219"/>
      <c r="C4749" s="220"/>
      <c r="D4749" s="220"/>
      <c r="E4749" s="220"/>
      <c r="F4749" s="220"/>
      <c r="G4749" s="220"/>
    </row>
    <row r="4750" spans="1:7" x14ac:dyDescent="0.3">
      <c r="A4750" s="219"/>
      <c r="B4750" s="219"/>
      <c r="C4750" s="220"/>
      <c r="D4750" s="220"/>
      <c r="E4750" s="220"/>
      <c r="F4750" s="220"/>
      <c r="G4750" s="220"/>
    </row>
    <row r="4751" spans="1:7" x14ac:dyDescent="0.3">
      <c r="A4751" s="219"/>
      <c r="B4751" s="219"/>
      <c r="C4751" s="220"/>
      <c r="D4751" s="220"/>
      <c r="E4751" s="220"/>
      <c r="F4751" s="220"/>
      <c r="G4751" s="220"/>
    </row>
    <row r="4752" spans="1:7" x14ac:dyDescent="0.3">
      <c r="A4752" s="219"/>
      <c r="B4752" s="219"/>
      <c r="C4752" s="220"/>
      <c r="D4752" s="220"/>
      <c r="E4752" s="220"/>
      <c r="F4752" s="220"/>
      <c r="G4752" s="220"/>
    </row>
    <row r="4753" spans="1:7" x14ac:dyDescent="0.3">
      <c r="A4753" s="219"/>
      <c r="B4753" s="219"/>
      <c r="C4753" s="220"/>
      <c r="D4753" s="220"/>
      <c r="E4753" s="220"/>
      <c r="F4753" s="220"/>
      <c r="G4753" s="220"/>
    </row>
    <row r="4754" spans="1:7" x14ac:dyDescent="0.3">
      <c r="A4754" s="219"/>
      <c r="B4754" s="219"/>
      <c r="C4754" s="220"/>
      <c r="D4754" s="220"/>
      <c r="E4754" s="220"/>
      <c r="F4754" s="220"/>
      <c r="G4754" s="220"/>
    </row>
    <row r="4755" spans="1:7" x14ac:dyDescent="0.3">
      <c r="A4755" s="219"/>
      <c r="B4755" s="219"/>
      <c r="C4755" s="220"/>
      <c r="D4755" s="220"/>
      <c r="E4755" s="220"/>
      <c r="F4755" s="220"/>
      <c r="G4755" s="220"/>
    </row>
    <row r="4756" spans="1:7" x14ac:dyDescent="0.3">
      <c r="A4756" s="219"/>
      <c r="B4756" s="219"/>
      <c r="C4756" s="220"/>
      <c r="D4756" s="220"/>
      <c r="E4756" s="220"/>
      <c r="F4756" s="220"/>
      <c r="G4756" s="220"/>
    </row>
    <row r="4757" spans="1:7" x14ac:dyDescent="0.3">
      <c r="A4757" s="219"/>
      <c r="B4757" s="219"/>
      <c r="C4757" s="220"/>
      <c r="D4757" s="220"/>
      <c r="E4757" s="220"/>
      <c r="F4757" s="220"/>
      <c r="G4757" s="220"/>
    </row>
    <row r="4758" spans="1:7" x14ac:dyDescent="0.3">
      <c r="A4758" s="219"/>
      <c r="B4758" s="219"/>
      <c r="C4758" s="220"/>
      <c r="D4758" s="220"/>
      <c r="E4758" s="220"/>
      <c r="F4758" s="220"/>
      <c r="G4758" s="220"/>
    </row>
    <row r="4759" spans="1:7" x14ac:dyDescent="0.3">
      <c r="A4759" s="219"/>
      <c r="B4759" s="219"/>
      <c r="C4759" s="220"/>
      <c r="D4759" s="220"/>
      <c r="E4759" s="220"/>
      <c r="F4759" s="220"/>
      <c r="G4759" s="220"/>
    </row>
    <row r="4760" spans="1:7" x14ac:dyDescent="0.3">
      <c r="A4760" s="219"/>
      <c r="B4760" s="219"/>
      <c r="C4760" s="220"/>
      <c r="D4760" s="220"/>
      <c r="E4760" s="220"/>
      <c r="F4760" s="220"/>
      <c r="G4760" s="220"/>
    </row>
    <row r="4761" spans="1:7" x14ac:dyDescent="0.3">
      <c r="A4761" s="219"/>
      <c r="B4761" s="219"/>
      <c r="C4761" s="220"/>
      <c r="D4761" s="220"/>
      <c r="E4761" s="220"/>
      <c r="F4761" s="220"/>
      <c r="G4761" s="220"/>
    </row>
    <row r="4762" spans="1:7" x14ac:dyDescent="0.3">
      <c r="A4762" s="219"/>
      <c r="B4762" s="219"/>
      <c r="C4762" s="220"/>
      <c r="D4762" s="220"/>
      <c r="E4762" s="220"/>
      <c r="F4762" s="220"/>
      <c r="G4762" s="220"/>
    </row>
    <row r="4763" spans="1:7" x14ac:dyDescent="0.3">
      <c r="A4763" s="219"/>
      <c r="B4763" s="219"/>
      <c r="C4763" s="220"/>
      <c r="D4763" s="220"/>
      <c r="E4763" s="220"/>
      <c r="F4763" s="220"/>
      <c r="G4763" s="220"/>
    </row>
    <row r="4764" spans="1:7" x14ac:dyDescent="0.3">
      <c r="A4764" s="219"/>
      <c r="B4764" s="219"/>
      <c r="C4764" s="220"/>
      <c r="D4764" s="220"/>
      <c r="E4764" s="220"/>
      <c r="F4764" s="220"/>
      <c r="G4764" s="220"/>
    </row>
    <row r="4765" spans="1:7" x14ac:dyDescent="0.3">
      <c r="A4765" s="219"/>
      <c r="B4765" s="219"/>
      <c r="C4765" s="220"/>
      <c r="D4765" s="220"/>
      <c r="E4765" s="220"/>
      <c r="F4765" s="220"/>
      <c r="G4765" s="220"/>
    </row>
    <row r="4766" spans="1:7" x14ac:dyDescent="0.3">
      <c r="A4766" s="219"/>
      <c r="B4766" s="219"/>
      <c r="C4766" s="220"/>
      <c r="D4766" s="220"/>
      <c r="E4766" s="220"/>
      <c r="F4766" s="220"/>
      <c r="G4766" s="220"/>
    </row>
    <row r="4767" spans="1:7" x14ac:dyDescent="0.3">
      <c r="A4767" s="219"/>
      <c r="B4767" s="219"/>
      <c r="C4767" s="220"/>
      <c r="D4767" s="220"/>
      <c r="E4767" s="220"/>
      <c r="F4767" s="220"/>
      <c r="G4767" s="220"/>
    </row>
    <row r="4768" spans="1:7" x14ac:dyDescent="0.3">
      <c r="A4768" s="219"/>
      <c r="B4768" s="219"/>
      <c r="C4768" s="220"/>
      <c r="D4768" s="220"/>
      <c r="E4768" s="220"/>
      <c r="F4768" s="220"/>
      <c r="G4768" s="220"/>
    </row>
    <row r="4769" spans="1:7" x14ac:dyDescent="0.3">
      <c r="A4769" s="219"/>
      <c r="B4769" s="219"/>
      <c r="C4769" s="220"/>
      <c r="D4769" s="220"/>
      <c r="E4769" s="220"/>
      <c r="F4769" s="220"/>
      <c r="G4769" s="220"/>
    </row>
    <row r="4770" spans="1:7" x14ac:dyDescent="0.3">
      <c r="A4770" s="219"/>
      <c r="B4770" s="219"/>
      <c r="C4770" s="220"/>
      <c r="D4770" s="220"/>
      <c r="E4770" s="220"/>
      <c r="F4770" s="220"/>
      <c r="G4770" s="220"/>
    </row>
    <row r="4771" spans="1:7" x14ac:dyDescent="0.3">
      <c r="A4771" s="219"/>
      <c r="B4771" s="219"/>
      <c r="C4771" s="220"/>
      <c r="D4771" s="220"/>
      <c r="E4771" s="220"/>
      <c r="F4771" s="220"/>
      <c r="G4771" s="220"/>
    </row>
    <row r="4772" spans="1:7" x14ac:dyDescent="0.3">
      <c r="A4772" s="219"/>
      <c r="B4772" s="219"/>
      <c r="C4772" s="220"/>
      <c r="D4772" s="220"/>
      <c r="E4772" s="220"/>
      <c r="F4772" s="220"/>
      <c r="G4772" s="220"/>
    </row>
    <row r="4773" spans="1:7" x14ac:dyDescent="0.3">
      <c r="A4773" s="219"/>
      <c r="B4773" s="219"/>
      <c r="C4773" s="220"/>
      <c r="D4773" s="220"/>
      <c r="E4773" s="220"/>
      <c r="F4773" s="220"/>
      <c r="G4773" s="220"/>
    </row>
    <row r="4774" spans="1:7" x14ac:dyDescent="0.3">
      <c r="A4774" s="219"/>
      <c r="B4774" s="219"/>
      <c r="C4774" s="220"/>
      <c r="D4774" s="220"/>
      <c r="E4774" s="220"/>
      <c r="F4774" s="220"/>
      <c r="G4774" s="220"/>
    </row>
    <row r="4775" spans="1:7" x14ac:dyDescent="0.3">
      <c r="A4775" s="219"/>
      <c r="B4775" s="219"/>
      <c r="C4775" s="220"/>
      <c r="D4775" s="220"/>
      <c r="E4775" s="220"/>
      <c r="F4775" s="220"/>
      <c r="G4775" s="220"/>
    </row>
    <row r="4776" spans="1:7" x14ac:dyDescent="0.3">
      <c r="A4776" s="219"/>
      <c r="B4776" s="219"/>
      <c r="C4776" s="220"/>
      <c r="D4776" s="220"/>
      <c r="E4776" s="220"/>
      <c r="F4776" s="220"/>
      <c r="G4776" s="220"/>
    </row>
    <row r="4777" spans="1:7" x14ac:dyDescent="0.3">
      <c r="A4777" s="219"/>
      <c r="B4777" s="219"/>
      <c r="C4777" s="220"/>
      <c r="D4777" s="220"/>
      <c r="E4777" s="220"/>
      <c r="F4777" s="220"/>
      <c r="G4777" s="220"/>
    </row>
    <row r="4778" spans="1:7" x14ac:dyDescent="0.3">
      <c r="A4778" s="219"/>
      <c r="B4778" s="219"/>
      <c r="C4778" s="220"/>
      <c r="D4778" s="220"/>
      <c r="E4778" s="220"/>
      <c r="F4778" s="220"/>
      <c r="G4778" s="220"/>
    </row>
    <row r="4779" spans="1:7" x14ac:dyDescent="0.3">
      <c r="A4779" s="219"/>
      <c r="B4779" s="219"/>
      <c r="C4779" s="220"/>
      <c r="D4779" s="220"/>
      <c r="E4779" s="220"/>
      <c r="F4779" s="220"/>
      <c r="G4779" s="220"/>
    </row>
    <row r="4780" spans="1:7" x14ac:dyDescent="0.3">
      <c r="A4780" s="219"/>
      <c r="B4780" s="219"/>
      <c r="C4780" s="220"/>
      <c r="D4780" s="220"/>
      <c r="E4780" s="220"/>
      <c r="F4780" s="220"/>
      <c r="G4780" s="220"/>
    </row>
    <row r="4781" spans="1:7" x14ac:dyDescent="0.3">
      <c r="A4781" s="219"/>
      <c r="B4781" s="219"/>
      <c r="C4781" s="220"/>
      <c r="D4781" s="220"/>
      <c r="E4781" s="220"/>
      <c r="F4781" s="220"/>
      <c r="G4781" s="220"/>
    </row>
    <row r="4782" spans="1:7" x14ac:dyDescent="0.3">
      <c r="A4782" s="219"/>
      <c r="B4782" s="219"/>
      <c r="C4782" s="220"/>
      <c r="D4782" s="220"/>
      <c r="E4782" s="220"/>
      <c r="F4782" s="220"/>
      <c r="G4782" s="220"/>
    </row>
    <row r="4783" spans="1:7" x14ac:dyDescent="0.3">
      <c r="A4783" s="219"/>
      <c r="B4783" s="219"/>
      <c r="C4783" s="220"/>
      <c r="D4783" s="220"/>
      <c r="E4783" s="220"/>
      <c r="F4783" s="220"/>
      <c r="G4783" s="220"/>
    </row>
    <row r="4784" spans="1:7" x14ac:dyDescent="0.3">
      <c r="A4784" s="219"/>
      <c r="B4784" s="219"/>
      <c r="C4784" s="220"/>
      <c r="D4784" s="220"/>
      <c r="E4784" s="220"/>
      <c r="F4784" s="220"/>
      <c r="G4784" s="220"/>
    </row>
    <row r="4785" spans="1:7" x14ac:dyDescent="0.3">
      <c r="A4785" s="219"/>
      <c r="B4785" s="219"/>
      <c r="C4785" s="220"/>
      <c r="D4785" s="220"/>
      <c r="E4785" s="220"/>
      <c r="F4785" s="220"/>
      <c r="G4785" s="220"/>
    </row>
    <row r="4786" spans="1:7" x14ac:dyDescent="0.3">
      <c r="A4786" s="219"/>
      <c r="B4786" s="219"/>
      <c r="C4786" s="220"/>
      <c r="D4786" s="220"/>
      <c r="E4786" s="220"/>
      <c r="F4786" s="220"/>
      <c r="G4786" s="220"/>
    </row>
    <row r="4787" spans="1:7" x14ac:dyDescent="0.3">
      <c r="A4787" s="219"/>
      <c r="B4787" s="219"/>
      <c r="C4787" s="220"/>
      <c r="D4787" s="220"/>
      <c r="E4787" s="220"/>
      <c r="F4787" s="220"/>
      <c r="G4787" s="220"/>
    </row>
    <row r="4788" spans="1:7" x14ac:dyDescent="0.3">
      <c r="A4788" s="219"/>
      <c r="B4788" s="219"/>
      <c r="C4788" s="220"/>
      <c r="D4788" s="220"/>
      <c r="E4788" s="220"/>
      <c r="F4788" s="220"/>
      <c r="G4788" s="220"/>
    </row>
    <row r="4789" spans="1:7" x14ac:dyDescent="0.3">
      <c r="A4789" s="219"/>
      <c r="B4789" s="219"/>
      <c r="C4789" s="220"/>
      <c r="D4789" s="220"/>
      <c r="E4789" s="220"/>
      <c r="F4789" s="220"/>
      <c r="G4789" s="220"/>
    </row>
    <row r="4790" spans="1:7" x14ac:dyDescent="0.3">
      <c r="A4790" s="219"/>
      <c r="B4790" s="219"/>
      <c r="C4790" s="220"/>
      <c r="D4790" s="220"/>
      <c r="E4790" s="220"/>
      <c r="F4790" s="220"/>
      <c r="G4790" s="220"/>
    </row>
    <row r="4791" spans="1:7" x14ac:dyDescent="0.3">
      <c r="A4791" s="219"/>
      <c r="B4791" s="219"/>
      <c r="C4791" s="220"/>
      <c r="D4791" s="220"/>
      <c r="E4791" s="220"/>
      <c r="F4791" s="220"/>
      <c r="G4791" s="220"/>
    </row>
    <row r="4792" spans="1:7" x14ac:dyDescent="0.3">
      <c r="A4792" s="219"/>
      <c r="B4792" s="219"/>
      <c r="C4792" s="220"/>
      <c r="D4792" s="220"/>
      <c r="E4792" s="220"/>
      <c r="F4792" s="220"/>
      <c r="G4792" s="220"/>
    </row>
    <row r="4793" spans="1:7" x14ac:dyDescent="0.3">
      <c r="A4793" s="219"/>
      <c r="B4793" s="219"/>
      <c r="C4793" s="220"/>
      <c r="D4793" s="220"/>
      <c r="E4793" s="220"/>
      <c r="F4793" s="220"/>
      <c r="G4793" s="220"/>
    </row>
    <row r="4794" spans="1:7" x14ac:dyDescent="0.3">
      <c r="A4794" s="219"/>
      <c r="B4794" s="219"/>
      <c r="C4794" s="220"/>
      <c r="D4794" s="220"/>
      <c r="E4794" s="220"/>
      <c r="F4794" s="220"/>
      <c r="G4794" s="220"/>
    </row>
    <row r="4795" spans="1:7" x14ac:dyDescent="0.3">
      <c r="A4795" s="219"/>
      <c r="B4795" s="219"/>
      <c r="C4795" s="220"/>
      <c r="D4795" s="220"/>
      <c r="E4795" s="220"/>
      <c r="F4795" s="220"/>
      <c r="G4795" s="220"/>
    </row>
    <row r="4796" spans="1:7" x14ac:dyDescent="0.3">
      <c r="A4796" s="219"/>
      <c r="B4796" s="219"/>
      <c r="C4796" s="220"/>
      <c r="D4796" s="220"/>
      <c r="E4796" s="220"/>
      <c r="F4796" s="220"/>
      <c r="G4796" s="220"/>
    </row>
    <row r="4797" spans="1:7" x14ac:dyDescent="0.3">
      <c r="A4797" s="219"/>
      <c r="B4797" s="219"/>
      <c r="C4797" s="220"/>
      <c r="D4797" s="220"/>
      <c r="E4797" s="220"/>
      <c r="F4797" s="220"/>
      <c r="G4797" s="220"/>
    </row>
    <row r="4798" spans="1:7" x14ac:dyDescent="0.3">
      <c r="A4798" s="219"/>
      <c r="B4798" s="219"/>
      <c r="C4798" s="220"/>
      <c r="D4798" s="220"/>
      <c r="E4798" s="220"/>
      <c r="F4798" s="220"/>
      <c r="G4798" s="220"/>
    </row>
    <row r="4799" spans="1:7" x14ac:dyDescent="0.3">
      <c r="A4799" s="219"/>
      <c r="B4799" s="219"/>
      <c r="C4799" s="220"/>
      <c r="D4799" s="220"/>
      <c r="E4799" s="220"/>
      <c r="F4799" s="220"/>
      <c r="G4799" s="220"/>
    </row>
    <row r="4800" spans="1:7" x14ac:dyDescent="0.3">
      <c r="A4800" s="219"/>
      <c r="B4800" s="219"/>
      <c r="C4800" s="220"/>
      <c r="D4800" s="220"/>
      <c r="E4800" s="220"/>
      <c r="F4800" s="220"/>
      <c r="G4800" s="220"/>
    </row>
    <row r="4801" spans="1:7" x14ac:dyDescent="0.3">
      <c r="A4801" s="219"/>
      <c r="B4801" s="219"/>
      <c r="C4801" s="220"/>
      <c r="D4801" s="220"/>
      <c r="E4801" s="220"/>
      <c r="F4801" s="220"/>
      <c r="G4801" s="220"/>
    </row>
    <row r="4802" spans="1:7" x14ac:dyDescent="0.3">
      <c r="A4802" s="219"/>
      <c r="B4802" s="219"/>
      <c r="C4802" s="220"/>
      <c r="D4802" s="220"/>
      <c r="E4802" s="220"/>
      <c r="F4802" s="220"/>
      <c r="G4802" s="220"/>
    </row>
    <row r="4803" spans="1:7" x14ac:dyDescent="0.3">
      <c r="A4803" s="219"/>
      <c r="B4803" s="219"/>
      <c r="C4803" s="220"/>
      <c r="D4803" s="220"/>
      <c r="E4803" s="220"/>
      <c r="F4803" s="220"/>
      <c r="G4803" s="220"/>
    </row>
    <row r="4804" spans="1:7" x14ac:dyDescent="0.3">
      <c r="A4804" s="219"/>
      <c r="B4804" s="219"/>
      <c r="C4804" s="220"/>
      <c r="D4804" s="220"/>
      <c r="E4804" s="220"/>
      <c r="F4804" s="220"/>
      <c r="G4804" s="220"/>
    </row>
    <row r="4805" spans="1:7" x14ac:dyDescent="0.3">
      <c r="A4805" s="219"/>
      <c r="B4805" s="219"/>
      <c r="C4805" s="220"/>
      <c r="D4805" s="220"/>
      <c r="E4805" s="220"/>
      <c r="F4805" s="220"/>
      <c r="G4805" s="220"/>
    </row>
    <row r="4806" spans="1:7" x14ac:dyDescent="0.3">
      <c r="A4806" s="219"/>
      <c r="B4806" s="219"/>
      <c r="C4806" s="220"/>
      <c r="D4806" s="220"/>
      <c r="E4806" s="220"/>
      <c r="F4806" s="220"/>
      <c r="G4806" s="220"/>
    </row>
    <row r="4807" spans="1:7" x14ac:dyDescent="0.3">
      <c r="A4807" s="219"/>
      <c r="B4807" s="219"/>
      <c r="C4807" s="220"/>
      <c r="D4807" s="220"/>
      <c r="E4807" s="220"/>
      <c r="F4807" s="220"/>
      <c r="G4807" s="220"/>
    </row>
    <row r="4808" spans="1:7" x14ac:dyDescent="0.3">
      <c r="A4808" s="219"/>
      <c r="B4808" s="219"/>
      <c r="C4808" s="220"/>
      <c r="D4808" s="220"/>
      <c r="E4808" s="220"/>
      <c r="F4808" s="220"/>
      <c r="G4808" s="220"/>
    </row>
    <row r="4809" spans="1:7" x14ac:dyDescent="0.3">
      <c r="A4809" s="219"/>
      <c r="B4809" s="219"/>
      <c r="C4809" s="220"/>
      <c r="D4809" s="220"/>
      <c r="E4809" s="220"/>
      <c r="F4809" s="220"/>
      <c r="G4809" s="220"/>
    </row>
    <row r="4810" spans="1:7" x14ac:dyDescent="0.3">
      <c r="A4810" s="219"/>
      <c r="B4810" s="219"/>
      <c r="C4810" s="220"/>
      <c r="D4810" s="220"/>
      <c r="E4810" s="220"/>
      <c r="F4810" s="220"/>
      <c r="G4810" s="220"/>
    </row>
    <row r="4811" spans="1:7" x14ac:dyDescent="0.3">
      <c r="A4811" s="219"/>
      <c r="B4811" s="219"/>
      <c r="C4811" s="220"/>
      <c r="D4811" s="220"/>
      <c r="E4811" s="220"/>
      <c r="F4811" s="220"/>
      <c r="G4811" s="220"/>
    </row>
    <row r="4812" spans="1:7" x14ac:dyDescent="0.3">
      <c r="A4812" s="219"/>
      <c r="B4812" s="219"/>
      <c r="C4812" s="220"/>
      <c r="D4812" s="220"/>
      <c r="E4812" s="220"/>
      <c r="F4812" s="220"/>
      <c r="G4812" s="220"/>
    </row>
    <row r="4813" spans="1:7" x14ac:dyDescent="0.3">
      <c r="A4813" s="219"/>
      <c r="B4813" s="219"/>
      <c r="C4813" s="220"/>
      <c r="D4813" s="220"/>
      <c r="E4813" s="220"/>
      <c r="F4813" s="220"/>
      <c r="G4813" s="220"/>
    </row>
    <row r="4814" spans="1:7" x14ac:dyDescent="0.3">
      <c r="A4814" s="219"/>
      <c r="B4814" s="219"/>
      <c r="C4814" s="220"/>
      <c r="D4814" s="220"/>
      <c r="E4814" s="220"/>
      <c r="F4814" s="220"/>
      <c r="G4814" s="220"/>
    </row>
    <row r="4815" spans="1:7" x14ac:dyDescent="0.3">
      <c r="A4815" s="219"/>
      <c r="B4815" s="219"/>
      <c r="C4815" s="220"/>
      <c r="D4815" s="220"/>
      <c r="E4815" s="220"/>
      <c r="F4815" s="220"/>
      <c r="G4815" s="220"/>
    </row>
    <row r="4816" spans="1:7" x14ac:dyDescent="0.3">
      <c r="A4816" s="219"/>
      <c r="B4816" s="219"/>
      <c r="C4816" s="220"/>
      <c r="D4816" s="220"/>
      <c r="E4816" s="220"/>
      <c r="F4816" s="220"/>
      <c r="G4816" s="220"/>
    </row>
    <row r="4817" spans="1:7" x14ac:dyDescent="0.3">
      <c r="A4817" s="219"/>
      <c r="B4817" s="219"/>
      <c r="C4817" s="220"/>
      <c r="D4817" s="220"/>
      <c r="E4817" s="220"/>
      <c r="F4817" s="220"/>
      <c r="G4817" s="220"/>
    </row>
    <row r="4818" spans="1:7" x14ac:dyDescent="0.3">
      <c r="A4818" s="219"/>
      <c r="B4818" s="219"/>
      <c r="C4818" s="220"/>
      <c r="D4818" s="220"/>
      <c r="E4818" s="220"/>
      <c r="F4818" s="220"/>
      <c r="G4818" s="220"/>
    </row>
    <row r="4819" spans="1:7" x14ac:dyDescent="0.3">
      <c r="A4819" s="219"/>
      <c r="B4819" s="219"/>
      <c r="C4819" s="220"/>
      <c r="D4819" s="220"/>
      <c r="E4819" s="220"/>
      <c r="F4819" s="220"/>
      <c r="G4819" s="220"/>
    </row>
    <row r="4820" spans="1:7" x14ac:dyDescent="0.3">
      <c r="A4820" s="219"/>
      <c r="B4820" s="219"/>
      <c r="C4820" s="220"/>
      <c r="D4820" s="220"/>
      <c r="E4820" s="220"/>
      <c r="F4820" s="220"/>
      <c r="G4820" s="220"/>
    </row>
    <row r="4821" spans="1:7" x14ac:dyDescent="0.3">
      <c r="A4821" s="219"/>
      <c r="B4821" s="219"/>
      <c r="C4821" s="220"/>
      <c r="D4821" s="220"/>
      <c r="E4821" s="220"/>
      <c r="F4821" s="220"/>
      <c r="G4821" s="220"/>
    </row>
    <row r="4822" spans="1:7" x14ac:dyDescent="0.3">
      <c r="A4822" s="219"/>
      <c r="B4822" s="219"/>
      <c r="C4822" s="220"/>
      <c r="D4822" s="220"/>
      <c r="E4822" s="220"/>
      <c r="F4822" s="220"/>
      <c r="G4822" s="220"/>
    </row>
    <row r="4823" spans="1:7" x14ac:dyDescent="0.3">
      <c r="A4823" s="219"/>
      <c r="B4823" s="219"/>
      <c r="C4823" s="220"/>
      <c r="D4823" s="220"/>
      <c r="E4823" s="220"/>
      <c r="F4823" s="220"/>
      <c r="G4823" s="220"/>
    </row>
    <row r="4824" spans="1:7" x14ac:dyDescent="0.3">
      <c r="A4824" s="219"/>
      <c r="B4824" s="219"/>
      <c r="C4824" s="220"/>
      <c r="D4824" s="220"/>
      <c r="E4824" s="220"/>
      <c r="F4824" s="220"/>
      <c r="G4824" s="220"/>
    </row>
    <row r="4825" spans="1:7" x14ac:dyDescent="0.3">
      <c r="A4825" s="219"/>
      <c r="B4825" s="219"/>
      <c r="C4825" s="220"/>
      <c r="D4825" s="220"/>
      <c r="E4825" s="220"/>
      <c r="F4825" s="220"/>
      <c r="G4825" s="220"/>
    </row>
    <row r="4826" spans="1:7" x14ac:dyDescent="0.3">
      <c r="A4826" s="219"/>
      <c r="B4826" s="219"/>
      <c r="C4826" s="220"/>
      <c r="D4826" s="220"/>
      <c r="E4826" s="220"/>
      <c r="F4826" s="220"/>
      <c r="G4826" s="220"/>
    </row>
    <row r="4827" spans="1:7" x14ac:dyDescent="0.3">
      <c r="A4827" s="219"/>
      <c r="B4827" s="219"/>
      <c r="C4827" s="220"/>
      <c r="D4827" s="220"/>
      <c r="E4827" s="220"/>
      <c r="F4827" s="220"/>
      <c r="G4827" s="220"/>
    </row>
    <row r="4828" spans="1:7" x14ac:dyDescent="0.3">
      <c r="A4828" s="219"/>
      <c r="B4828" s="219"/>
      <c r="C4828" s="220"/>
      <c r="D4828" s="220"/>
      <c r="E4828" s="220"/>
      <c r="F4828" s="220"/>
      <c r="G4828" s="220"/>
    </row>
    <row r="4829" spans="1:7" x14ac:dyDescent="0.3">
      <c r="A4829" s="219"/>
      <c r="B4829" s="219"/>
      <c r="C4829" s="220"/>
      <c r="D4829" s="220"/>
      <c r="E4829" s="220"/>
      <c r="F4829" s="220"/>
      <c r="G4829" s="220"/>
    </row>
    <row r="4830" spans="1:7" x14ac:dyDescent="0.3">
      <c r="A4830" s="219"/>
      <c r="B4830" s="219"/>
      <c r="C4830" s="220"/>
      <c r="D4830" s="220"/>
      <c r="E4830" s="220"/>
      <c r="F4830" s="220"/>
      <c r="G4830" s="220"/>
    </row>
    <row r="4831" spans="1:7" x14ac:dyDescent="0.3">
      <c r="A4831" s="219"/>
      <c r="B4831" s="219"/>
      <c r="C4831" s="220"/>
      <c r="D4831" s="220"/>
      <c r="E4831" s="220"/>
      <c r="F4831" s="220"/>
      <c r="G4831" s="220"/>
    </row>
    <row r="4832" spans="1:7" x14ac:dyDescent="0.3">
      <c r="A4832" s="219"/>
      <c r="B4832" s="219"/>
      <c r="C4832" s="220"/>
      <c r="D4832" s="220"/>
      <c r="E4832" s="220"/>
      <c r="F4832" s="220"/>
      <c r="G4832" s="220"/>
    </row>
    <row r="4833" spans="1:7" x14ac:dyDescent="0.3">
      <c r="A4833" s="219"/>
      <c r="B4833" s="219"/>
      <c r="C4833" s="220"/>
      <c r="D4833" s="220"/>
      <c r="E4833" s="220"/>
      <c r="F4833" s="220"/>
      <c r="G4833" s="220"/>
    </row>
    <row r="4834" spans="1:7" x14ac:dyDescent="0.3">
      <c r="A4834" s="219"/>
      <c r="B4834" s="219"/>
      <c r="C4834" s="220"/>
      <c r="D4834" s="220"/>
      <c r="E4834" s="220"/>
      <c r="F4834" s="220"/>
      <c r="G4834" s="220"/>
    </row>
    <row r="4835" spans="1:7" x14ac:dyDescent="0.3">
      <c r="A4835" s="219"/>
      <c r="B4835" s="219"/>
      <c r="C4835" s="220"/>
      <c r="D4835" s="220"/>
      <c r="E4835" s="220"/>
      <c r="F4835" s="220"/>
      <c r="G4835" s="220"/>
    </row>
    <row r="4836" spans="1:7" x14ac:dyDescent="0.3">
      <c r="A4836" s="219"/>
      <c r="B4836" s="219"/>
      <c r="C4836" s="220"/>
      <c r="D4836" s="220"/>
      <c r="E4836" s="220"/>
      <c r="F4836" s="220"/>
      <c r="G4836" s="220"/>
    </row>
    <row r="4837" spans="1:7" x14ac:dyDescent="0.3">
      <c r="A4837" s="219"/>
      <c r="B4837" s="219"/>
      <c r="C4837" s="220"/>
      <c r="D4837" s="220"/>
      <c r="E4837" s="220"/>
      <c r="F4837" s="220"/>
      <c r="G4837" s="220"/>
    </row>
    <row r="4838" spans="1:7" x14ac:dyDescent="0.3">
      <c r="A4838" s="219"/>
      <c r="B4838" s="219"/>
      <c r="C4838" s="220"/>
      <c r="D4838" s="220"/>
      <c r="E4838" s="220"/>
      <c r="F4838" s="220"/>
      <c r="G4838" s="220"/>
    </row>
    <row r="4839" spans="1:7" x14ac:dyDescent="0.3">
      <c r="A4839" s="219"/>
      <c r="B4839" s="219"/>
      <c r="C4839" s="220"/>
      <c r="D4839" s="220"/>
      <c r="E4839" s="220"/>
      <c r="F4839" s="220"/>
      <c r="G4839" s="220"/>
    </row>
    <row r="4840" spans="1:7" x14ac:dyDescent="0.3">
      <c r="A4840" s="219"/>
      <c r="B4840" s="219"/>
      <c r="C4840" s="220"/>
      <c r="D4840" s="220"/>
      <c r="E4840" s="220"/>
      <c r="F4840" s="220"/>
      <c r="G4840" s="220"/>
    </row>
    <row r="4841" spans="1:7" x14ac:dyDescent="0.3">
      <c r="A4841" s="219"/>
      <c r="B4841" s="219"/>
      <c r="C4841" s="220"/>
      <c r="D4841" s="220"/>
      <c r="E4841" s="220"/>
      <c r="F4841" s="220"/>
      <c r="G4841" s="220"/>
    </row>
    <row r="4842" spans="1:7" x14ac:dyDescent="0.3">
      <c r="A4842" s="219"/>
      <c r="B4842" s="219"/>
      <c r="C4842" s="220"/>
      <c r="D4842" s="220"/>
      <c r="E4842" s="220"/>
      <c r="F4842" s="220"/>
      <c r="G4842" s="220"/>
    </row>
    <row r="4843" spans="1:7" x14ac:dyDescent="0.3">
      <c r="A4843" s="219"/>
      <c r="B4843" s="219"/>
      <c r="C4843" s="220"/>
      <c r="D4843" s="220"/>
      <c r="E4843" s="220"/>
      <c r="F4843" s="220"/>
      <c r="G4843" s="220"/>
    </row>
    <row r="4844" spans="1:7" x14ac:dyDescent="0.3">
      <c r="A4844" s="219"/>
      <c r="B4844" s="219"/>
      <c r="C4844" s="220"/>
      <c r="D4844" s="220"/>
      <c r="E4844" s="220"/>
      <c r="F4844" s="220"/>
      <c r="G4844" s="220"/>
    </row>
    <row r="4845" spans="1:7" x14ac:dyDescent="0.3">
      <c r="A4845" s="219"/>
      <c r="B4845" s="219"/>
      <c r="C4845" s="220"/>
      <c r="D4845" s="220"/>
      <c r="E4845" s="220"/>
      <c r="F4845" s="220"/>
      <c r="G4845" s="220"/>
    </row>
    <row r="4846" spans="1:7" x14ac:dyDescent="0.3">
      <c r="A4846" s="219"/>
      <c r="B4846" s="219"/>
      <c r="C4846" s="220"/>
      <c r="D4846" s="220"/>
      <c r="E4846" s="220"/>
      <c r="F4846" s="220"/>
      <c r="G4846" s="220"/>
    </row>
    <row r="4847" spans="1:7" x14ac:dyDescent="0.3">
      <c r="A4847" s="219"/>
      <c r="B4847" s="219"/>
      <c r="C4847" s="220"/>
      <c r="D4847" s="220"/>
      <c r="E4847" s="220"/>
      <c r="F4847" s="220"/>
      <c r="G4847" s="220"/>
    </row>
    <row r="4848" spans="1:7" x14ac:dyDescent="0.3">
      <c r="A4848" s="219"/>
      <c r="B4848" s="219"/>
      <c r="C4848" s="220"/>
      <c r="D4848" s="220"/>
      <c r="E4848" s="220"/>
      <c r="F4848" s="220"/>
      <c r="G4848" s="220"/>
    </row>
    <row r="4849" spans="1:7" x14ac:dyDescent="0.3">
      <c r="A4849" s="219"/>
      <c r="B4849" s="219"/>
      <c r="C4849" s="220"/>
      <c r="D4849" s="220"/>
      <c r="E4849" s="220"/>
      <c r="F4849" s="220"/>
      <c r="G4849" s="220"/>
    </row>
    <row r="4850" spans="1:7" x14ac:dyDescent="0.3">
      <c r="A4850" s="219"/>
      <c r="B4850" s="219"/>
      <c r="C4850" s="220"/>
      <c r="D4850" s="220"/>
      <c r="E4850" s="220"/>
      <c r="F4850" s="220"/>
      <c r="G4850" s="220"/>
    </row>
    <row r="4851" spans="1:7" x14ac:dyDescent="0.3">
      <c r="A4851" s="219"/>
      <c r="B4851" s="219"/>
      <c r="C4851" s="220"/>
      <c r="D4851" s="220"/>
      <c r="E4851" s="220"/>
      <c r="F4851" s="220"/>
      <c r="G4851" s="220"/>
    </row>
    <row r="4852" spans="1:7" x14ac:dyDescent="0.3">
      <c r="A4852" s="219"/>
      <c r="B4852" s="219"/>
      <c r="C4852" s="220"/>
      <c r="D4852" s="220"/>
      <c r="E4852" s="220"/>
      <c r="F4852" s="220"/>
      <c r="G4852" s="220"/>
    </row>
    <row r="4853" spans="1:7" x14ac:dyDescent="0.3">
      <c r="A4853" s="219"/>
      <c r="B4853" s="219"/>
      <c r="C4853" s="220"/>
      <c r="D4853" s="220"/>
      <c r="E4853" s="220"/>
      <c r="F4853" s="220"/>
      <c r="G4853" s="220"/>
    </row>
    <row r="4854" spans="1:7" x14ac:dyDescent="0.3">
      <c r="A4854" s="219"/>
      <c r="B4854" s="219"/>
      <c r="C4854" s="220"/>
      <c r="D4854" s="220"/>
      <c r="E4854" s="220"/>
      <c r="F4854" s="220"/>
      <c r="G4854" s="220"/>
    </row>
    <row r="4855" spans="1:7" x14ac:dyDescent="0.3">
      <c r="A4855" s="219"/>
      <c r="B4855" s="219"/>
      <c r="C4855" s="220"/>
      <c r="D4855" s="220"/>
      <c r="E4855" s="220"/>
      <c r="F4855" s="220"/>
      <c r="G4855" s="220"/>
    </row>
    <row r="4856" spans="1:7" x14ac:dyDescent="0.3">
      <c r="A4856" s="219"/>
      <c r="B4856" s="219"/>
      <c r="C4856" s="220"/>
      <c r="D4856" s="220"/>
      <c r="E4856" s="220"/>
      <c r="F4856" s="220"/>
      <c r="G4856" s="220"/>
    </row>
    <row r="4857" spans="1:7" x14ac:dyDescent="0.3">
      <c r="A4857" s="219"/>
      <c r="B4857" s="219"/>
      <c r="C4857" s="220"/>
      <c r="D4857" s="220"/>
      <c r="E4857" s="220"/>
      <c r="F4857" s="220"/>
      <c r="G4857" s="220"/>
    </row>
    <row r="4858" spans="1:7" x14ac:dyDescent="0.3">
      <c r="A4858" s="219"/>
      <c r="B4858" s="219"/>
      <c r="C4858" s="220"/>
      <c r="D4858" s="220"/>
      <c r="E4858" s="220"/>
      <c r="F4858" s="220"/>
      <c r="G4858" s="220"/>
    </row>
    <row r="4859" spans="1:7" x14ac:dyDescent="0.3">
      <c r="A4859" s="219"/>
      <c r="B4859" s="219"/>
      <c r="C4859" s="220"/>
      <c r="D4859" s="220"/>
      <c r="E4859" s="220"/>
      <c r="F4859" s="220"/>
      <c r="G4859" s="220"/>
    </row>
    <row r="4860" spans="1:7" x14ac:dyDescent="0.3">
      <c r="A4860" s="219"/>
      <c r="B4860" s="219"/>
      <c r="C4860" s="220"/>
      <c r="D4860" s="220"/>
      <c r="E4860" s="220"/>
      <c r="F4860" s="220"/>
      <c r="G4860" s="220"/>
    </row>
    <row r="4861" spans="1:7" x14ac:dyDescent="0.3">
      <c r="A4861" s="219"/>
      <c r="B4861" s="219"/>
      <c r="C4861" s="220"/>
      <c r="D4861" s="220"/>
      <c r="E4861" s="220"/>
      <c r="F4861" s="220"/>
      <c r="G4861" s="220"/>
    </row>
    <row r="4862" spans="1:7" x14ac:dyDescent="0.3">
      <c r="A4862" s="219"/>
      <c r="B4862" s="219"/>
      <c r="C4862" s="220"/>
      <c r="D4862" s="220"/>
      <c r="E4862" s="220"/>
      <c r="F4862" s="220"/>
      <c r="G4862" s="220"/>
    </row>
    <row r="4863" spans="1:7" x14ac:dyDescent="0.3">
      <c r="A4863" s="219"/>
      <c r="B4863" s="219"/>
      <c r="C4863" s="220"/>
      <c r="D4863" s="220"/>
      <c r="E4863" s="220"/>
      <c r="F4863" s="220"/>
      <c r="G4863" s="220"/>
    </row>
    <row r="4864" spans="1:7" x14ac:dyDescent="0.3">
      <c r="A4864" s="219"/>
      <c r="B4864" s="219"/>
      <c r="C4864" s="220"/>
      <c r="D4864" s="220"/>
      <c r="E4864" s="220"/>
      <c r="F4864" s="220"/>
      <c r="G4864" s="220"/>
    </row>
    <row r="4865" spans="1:7" x14ac:dyDescent="0.3">
      <c r="A4865" s="219"/>
      <c r="B4865" s="219"/>
      <c r="C4865" s="220"/>
      <c r="D4865" s="220"/>
      <c r="E4865" s="220"/>
      <c r="F4865" s="220"/>
      <c r="G4865" s="220"/>
    </row>
    <row r="4866" spans="1:7" x14ac:dyDescent="0.3">
      <c r="A4866" s="219"/>
      <c r="B4866" s="219"/>
      <c r="C4866" s="220"/>
      <c r="D4866" s="220"/>
      <c r="E4866" s="220"/>
      <c r="F4866" s="220"/>
      <c r="G4866" s="220"/>
    </row>
    <row r="4867" spans="1:7" x14ac:dyDescent="0.3">
      <c r="A4867" s="219"/>
      <c r="B4867" s="219"/>
      <c r="C4867" s="220"/>
      <c r="D4867" s="220"/>
      <c r="E4867" s="220"/>
      <c r="F4867" s="220"/>
      <c r="G4867" s="220"/>
    </row>
    <row r="4868" spans="1:7" x14ac:dyDescent="0.3">
      <c r="A4868" s="219"/>
      <c r="B4868" s="219"/>
      <c r="C4868" s="220"/>
      <c r="D4868" s="220"/>
      <c r="E4868" s="220"/>
      <c r="F4868" s="220"/>
      <c r="G4868" s="220"/>
    </row>
    <row r="4869" spans="1:7" x14ac:dyDescent="0.3">
      <c r="A4869" s="219"/>
      <c r="B4869" s="219"/>
      <c r="C4869" s="220"/>
      <c r="D4869" s="220"/>
      <c r="E4869" s="220"/>
      <c r="F4869" s="220"/>
      <c r="G4869" s="220"/>
    </row>
    <row r="4870" spans="1:7" x14ac:dyDescent="0.3">
      <c r="A4870" s="219"/>
      <c r="B4870" s="219"/>
      <c r="C4870" s="220"/>
      <c r="D4870" s="220"/>
      <c r="E4870" s="220"/>
      <c r="F4870" s="220"/>
      <c r="G4870" s="220"/>
    </row>
    <row r="4871" spans="1:7" x14ac:dyDescent="0.3">
      <c r="A4871" s="219"/>
      <c r="B4871" s="219"/>
      <c r="C4871" s="220"/>
      <c r="D4871" s="220"/>
      <c r="E4871" s="220"/>
      <c r="F4871" s="220"/>
      <c r="G4871" s="220"/>
    </row>
    <row r="4872" spans="1:7" x14ac:dyDescent="0.3">
      <c r="A4872" s="219"/>
      <c r="B4872" s="219"/>
      <c r="C4872" s="220"/>
      <c r="D4872" s="220"/>
      <c r="E4872" s="220"/>
      <c r="F4872" s="220"/>
      <c r="G4872" s="220"/>
    </row>
    <row r="4873" spans="1:7" x14ac:dyDescent="0.3">
      <c r="A4873" s="219"/>
      <c r="B4873" s="219"/>
      <c r="C4873" s="220"/>
      <c r="D4873" s="220"/>
      <c r="E4873" s="220"/>
      <c r="F4873" s="220"/>
      <c r="G4873" s="220"/>
    </row>
    <row r="4874" spans="1:7" x14ac:dyDescent="0.3">
      <c r="A4874" s="219"/>
      <c r="B4874" s="219"/>
      <c r="C4874" s="220"/>
      <c r="D4874" s="220"/>
      <c r="E4874" s="220"/>
      <c r="F4874" s="220"/>
      <c r="G4874" s="220"/>
    </row>
    <row r="4875" spans="1:7" x14ac:dyDescent="0.3">
      <c r="A4875" s="219"/>
      <c r="B4875" s="219"/>
      <c r="C4875" s="220"/>
      <c r="D4875" s="220"/>
      <c r="E4875" s="220"/>
      <c r="F4875" s="220"/>
      <c r="G4875" s="220"/>
    </row>
    <row r="4876" spans="1:7" x14ac:dyDescent="0.3">
      <c r="A4876" s="219"/>
      <c r="B4876" s="219"/>
      <c r="C4876" s="220"/>
      <c r="D4876" s="220"/>
      <c r="E4876" s="220"/>
      <c r="F4876" s="220"/>
      <c r="G4876" s="220"/>
    </row>
    <row r="4877" spans="1:7" x14ac:dyDescent="0.3">
      <c r="A4877" s="219"/>
      <c r="B4877" s="219"/>
      <c r="C4877" s="220"/>
      <c r="D4877" s="220"/>
      <c r="E4877" s="220"/>
      <c r="F4877" s="220"/>
      <c r="G4877" s="220"/>
    </row>
    <row r="4878" spans="1:7" x14ac:dyDescent="0.3">
      <c r="A4878" s="219"/>
      <c r="B4878" s="219"/>
      <c r="C4878" s="220"/>
      <c r="D4878" s="220"/>
      <c r="E4878" s="220"/>
      <c r="F4878" s="220"/>
      <c r="G4878" s="220"/>
    </row>
    <row r="4879" spans="1:7" x14ac:dyDescent="0.3">
      <c r="A4879" s="219"/>
      <c r="B4879" s="219"/>
      <c r="C4879" s="220"/>
      <c r="D4879" s="220"/>
      <c r="E4879" s="220"/>
      <c r="F4879" s="220"/>
      <c r="G4879" s="220"/>
    </row>
    <row r="4880" spans="1:7" x14ac:dyDescent="0.3">
      <c r="A4880" s="219"/>
      <c r="B4880" s="219"/>
      <c r="C4880" s="220"/>
      <c r="D4880" s="220"/>
      <c r="E4880" s="220"/>
      <c r="F4880" s="220"/>
      <c r="G4880" s="220"/>
    </row>
    <row r="4881" spans="1:7" x14ac:dyDescent="0.3">
      <c r="A4881" s="219"/>
      <c r="B4881" s="219"/>
      <c r="C4881" s="220"/>
      <c r="D4881" s="220"/>
      <c r="E4881" s="220"/>
      <c r="F4881" s="220"/>
      <c r="G4881" s="220"/>
    </row>
    <row r="4882" spans="1:7" x14ac:dyDescent="0.3">
      <c r="A4882" s="219"/>
      <c r="B4882" s="219"/>
      <c r="C4882" s="220"/>
      <c r="D4882" s="220"/>
      <c r="E4882" s="220"/>
      <c r="F4882" s="220"/>
      <c r="G4882" s="220"/>
    </row>
    <row r="4883" spans="1:7" x14ac:dyDescent="0.3">
      <c r="A4883" s="219"/>
      <c r="B4883" s="219"/>
      <c r="C4883" s="220"/>
      <c r="D4883" s="220"/>
      <c r="E4883" s="220"/>
      <c r="F4883" s="220"/>
      <c r="G4883" s="220"/>
    </row>
    <row r="4884" spans="1:7" x14ac:dyDescent="0.3">
      <c r="A4884" s="219"/>
      <c r="B4884" s="219"/>
      <c r="C4884" s="220"/>
      <c r="D4884" s="220"/>
      <c r="E4884" s="220"/>
      <c r="F4884" s="220"/>
      <c r="G4884" s="220"/>
    </row>
    <row r="4885" spans="1:7" x14ac:dyDescent="0.3">
      <c r="A4885" s="219"/>
      <c r="B4885" s="219"/>
      <c r="C4885" s="220"/>
      <c r="D4885" s="220"/>
      <c r="E4885" s="220"/>
      <c r="F4885" s="220"/>
      <c r="G4885" s="220"/>
    </row>
    <row r="4886" spans="1:7" x14ac:dyDescent="0.3">
      <c r="A4886" s="219"/>
      <c r="B4886" s="219"/>
      <c r="C4886" s="220"/>
      <c r="D4886" s="220"/>
      <c r="E4886" s="220"/>
      <c r="F4886" s="220"/>
      <c r="G4886" s="220"/>
    </row>
    <row r="4887" spans="1:7" x14ac:dyDescent="0.3">
      <c r="A4887" s="219"/>
      <c r="B4887" s="219"/>
      <c r="C4887" s="220"/>
      <c r="D4887" s="220"/>
      <c r="E4887" s="220"/>
      <c r="F4887" s="220"/>
      <c r="G4887" s="220"/>
    </row>
    <row r="4888" spans="1:7" x14ac:dyDescent="0.3">
      <c r="A4888" s="219"/>
      <c r="B4888" s="219"/>
      <c r="C4888" s="220"/>
      <c r="D4888" s="220"/>
      <c r="E4888" s="220"/>
      <c r="F4888" s="220"/>
      <c r="G4888" s="220"/>
    </row>
    <row r="4889" spans="1:7" x14ac:dyDescent="0.3">
      <c r="A4889" s="219"/>
      <c r="B4889" s="219"/>
      <c r="C4889" s="220"/>
      <c r="D4889" s="220"/>
      <c r="E4889" s="220"/>
      <c r="F4889" s="220"/>
      <c r="G4889" s="220"/>
    </row>
    <row r="4890" spans="1:7" x14ac:dyDescent="0.3">
      <c r="A4890" s="219"/>
      <c r="B4890" s="219"/>
      <c r="C4890" s="220"/>
      <c r="D4890" s="220"/>
      <c r="E4890" s="220"/>
      <c r="F4890" s="220"/>
      <c r="G4890" s="220"/>
    </row>
    <row r="4891" spans="1:7" x14ac:dyDescent="0.3">
      <c r="A4891" s="219"/>
      <c r="B4891" s="219"/>
      <c r="C4891" s="220"/>
      <c r="D4891" s="220"/>
      <c r="E4891" s="220"/>
      <c r="F4891" s="220"/>
      <c r="G4891" s="220"/>
    </row>
    <row r="4892" spans="1:7" x14ac:dyDescent="0.3">
      <c r="A4892" s="219"/>
      <c r="B4892" s="219"/>
      <c r="C4892" s="220"/>
      <c r="D4892" s="220"/>
      <c r="E4892" s="220"/>
      <c r="F4892" s="220"/>
      <c r="G4892" s="220"/>
    </row>
    <row r="4893" spans="1:7" x14ac:dyDescent="0.3">
      <c r="A4893" s="219"/>
      <c r="B4893" s="219"/>
      <c r="C4893" s="220"/>
      <c r="D4893" s="220"/>
      <c r="E4893" s="220"/>
      <c r="F4893" s="220"/>
      <c r="G4893" s="220"/>
    </row>
    <row r="4894" spans="1:7" x14ac:dyDescent="0.3">
      <c r="A4894" s="219"/>
      <c r="B4894" s="219"/>
      <c r="C4894" s="220"/>
      <c r="D4894" s="220"/>
      <c r="E4894" s="220"/>
      <c r="F4894" s="220"/>
      <c r="G4894" s="220"/>
    </row>
    <row r="4895" spans="1:7" x14ac:dyDescent="0.3">
      <c r="A4895" s="219"/>
      <c r="B4895" s="219"/>
      <c r="C4895" s="220"/>
      <c r="D4895" s="220"/>
      <c r="E4895" s="220"/>
      <c r="F4895" s="220"/>
      <c r="G4895" s="220"/>
    </row>
    <row r="4896" spans="1:7" x14ac:dyDescent="0.3">
      <c r="A4896" s="219"/>
      <c r="B4896" s="219"/>
      <c r="C4896" s="220"/>
      <c r="D4896" s="220"/>
      <c r="E4896" s="220"/>
      <c r="F4896" s="220"/>
      <c r="G4896" s="220"/>
    </row>
    <row r="4897" spans="1:7" x14ac:dyDescent="0.3">
      <c r="A4897" s="219"/>
      <c r="B4897" s="219"/>
      <c r="C4897" s="220"/>
      <c r="D4897" s="220"/>
      <c r="E4897" s="220"/>
      <c r="F4897" s="220"/>
      <c r="G4897" s="220"/>
    </row>
    <row r="4898" spans="1:7" x14ac:dyDescent="0.3">
      <c r="A4898" s="219"/>
      <c r="B4898" s="219"/>
      <c r="C4898" s="220"/>
      <c r="D4898" s="220"/>
      <c r="E4898" s="220"/>
      <c r="F4898" s="220"/>
      <c r="G4898" s="220"/>
    </row>
    <row r="4899" spans="1:7" x14ac:dyDescent="0.3">
      <c r="A4899" s="219"/>
      <c r="B4899" s="219"/>
      <c r="C4899" s="220"/>
      <c r="D4899" s="220"/>
      <c r="E4899" s="220"/>
      <c r="F4899" s="220"/>
      <c r="G4899" s="220"/>
    </row>
    <row r="4900" spans="1:7" x14ac:dyDescent="0.3">
      <c r="A4900" s="219"/>
      <c r="B4900" s="219"/>
      <c r="C4900" s="220"/>
      <c r="D4900" s="220"/>
      <c r="E4900" s="220"/>
      <c r="F4900" s="220"/>
      <c r="G4900" s="220"/>
    </row>
    <row r="4901" spans="1:7" x14ac:dyDescent="0.3">
      <c r="A4901" s="219"/>
      <c r="B4901" s="219"/>
      <c r="C4901" s="220"/>
      <c r="D4901" s="220"/>
      <c r="E4901" s="220"/>
      <c r="F4901" s="220"/>
      <c r="G4901" s="220"/>
    </row>
    <row r="4902" spans="1:7" x14ac:dyDescent="0.3">
      <c r="A4902" s="219"/>
      <c r="B4902" s="219"/>
      <c r="C4902" s="220"/>
      <c r="D4902" s="220"/>
      <c r="E4902" s="220"/>
      <c r="F4902" s="220"/>
      <c r="G4902" s="220"/>
    </row>
    <row r="4903" spans="1:7" x14ac:dyDescent="0.3">
      <c r="A4903" s="219"/>
      <c r="B4903" s="219"/>
      <c r="C4903" s="220"/>
      <c r="D4903" s="220"/>
      <c r="E4903" s="220"/>
      <c r="F4903" s="220"/>
      <c r="G4903" s="220"/>
    </row>
    <row r="4904" spans="1:7" x14ac:dyDescent="0.3">
      <c r="A4904" s="219"/>
      <c r="B4904" s="219"/>
      <c r="C4904" s="220"/>
      <c r="D4904" s="220"/>
      <c r="E4904" s="220"/>
      <c r="F4904" s="220"/>
      <c r="G4904" s="220"/>
    </row>
    <row r="4905" spans="1:7" x14ac:dyDescent="0.3">
      <c r="A4905" s="219"/>
      <c r="B4905" s="219"/>
      <c r="C4905" s="220"/>
      <c r="D4905" s="220"/>
      <c r="E4905" s="220"/>
      <c r="F4905" s="220"/>
      <c r="G4905" s="220"/>
    </row>
    <row r="4906" spans="1:7" x14ac:dyDescent="0.3">
      <c r="A4906" s="219"/>
      <c r="B4906" s="219"/>
      <c r="C4906" s="220"/>
      <c r="D4906" s="220"/>
      <c r="E4906" s="220"/>
      <c r="F4906" s="220"/>
      <c r="G4906" s="220"/>
    </row>
    <row r="4907" spans="1:7" x14ac:dyDescent="0.3">
      <c r="A4907" s="219"/>
      <c r="B4907" s="219"/>
      <c r="C4907" s="220"/>
      <c r="D4907" s="220"/>
      <c r="E4907" s="220"/>
      <c r="F4907" s="220"/>
      <c r="G4907" s="220"/>
    </row>
    <row r="4908" spans="1:7" x14ac:dyDescent="0.3">
      <c r="A4908" s="219"/>
      <c r="B4908" s="219"/>
      <c r="C4908" s="220"/>
      <c r="D4908" s="220"/>
      <c r="E4908" s="220"/>
      <c r="F4908" s="220"/>
      <c r="G4908" s="220"/>
    </row>
    <row r="4909" spans="1:7" x14ac:dyDescent="0.3">
      <c r="A4909" s="219"/>
      <c r="B4909" s="219"/>
      <c r="C4909" s="220"/>
      <c r="D4909" s="220"/>
      <c r="E4909" s="220"/>
      <c r="F4909" s="220"/>
      <c r="G4909" s="220"/>
    </row>
    <row r="4910" spans="1:7" x14ac:dyDescent="0.3">
      <c r="A4910" s="219"/>
      <c r="B4910" s="219"/>
      <c r="C4910" s="220"/>
      <c r="D4910" s="220"/>
      <c r="E4910" s="220"/>
      <c r="F4910" s="220"/>
      <c r="G4910" s="220"/>
    </row>
    <row r="4911" spans="1:7" x14ac:dyDescent="0.3">
      <c r="A4911" s="219"/>
      <c r="B4911" s="219"/>
      <c r="C4911" s="220"/>
      <c r="D4911" s="220"/>
      <c r="E4911" s="220"/>
      <c r="F4911" s="220"/>
      <c r="G4911" s="220"/>
    </row>
    <row r="4912" spans="1:7" x14ac:dyDescent="0.3">
      <c r="A4912" s="219"/>
      <c r="B4912" s="219"/>
      <c r="C4912" s="220"/>
      <c r="D4912" s="220"/>
      <c r="E4912" s="220"/>
      <c r="F4912" s="220"/>
      <c r="G4912" s="220"/>
    </row>
    <row r="4913" spans="1:7" x14ac:dyDescent="0.3">
      <c r="A4913" s="219"/>
      <c r="B4913" s="219"/>
      <c r="C4913" s="220"/>
      <c r="D4913" s="220"/>
      <c r="E4913" s="220"/>
      <c r="F4913" s="220"/>
      <c r="G4913" s="220"/>
    </row>
    <row r="4914" spans="1:7" x14ac:dyDescent="0.3">
      <c r="A4914" s="219"/>
      <c r="B4914" s="219"/>
      <c r="C4914" s="220"/>
      <c r="D4914" s="220"/>
      <c r="E4914" s="220"/>
      <c r="F4914" s="220"/>
      <c r="G4914" s="220"/>
    </row>
    <row r="4915" spans="1:7" x14ac:dyDescent="0.3">
      <c r="A4915" s="219"/>
      <c r="B4915" s="219"/>
      <c r="C4915" s="220"/>
      <c r="D4915" s="220"/>
      <c r="E4915" s="220"/>
      <c r="F4915" s="220"/>
      <c r="G4915" s="220"/>
    </row>
    <row r="4916" spans="1:7" x14ac:dyDescent="0.3">
      <c r="A4916" s="219"/>
      <c r="B4916" s="219"/>
      <c r="C4916" s="220"/>
      <c r="D4916" s="220"/>
      <c r="E4916" s="220"/>
      <c r="F4916" s="220"/>
      <c r="G4916" s="220"/>
    </row>
    <row r="4917" spans="1:7" x14ac:dyDescent="0.3">
      <c r="A4917" s="219"/>
      <c r="B4917" s="219"/>
      <c r="C4917" s="220"/>
      <c r="D4917" s="220"/>
      <c r="E4917" s="220"/>
      <c r="F4917" s="220"/>
      <c r="G4917" s="220"/>
    </row>
    <row r="4918" spans="1:7" x14ac:dyDescent="0.3">
      <c r="A4918" s="219"/>
      <c r="B4918" s="219"/>
      <c r="C4918" s="220"/>
      <c r="D4918" s="220"/>
      <c r="E4918" s="220"/>
      <c r="F4918" s="220"/>
      <c r="G4918" s="220"/>
    </row>
    <row r="4919" spans="1:7" x14ac:dyDescent="0.3">
      <c r="A4919" s="219"/>
      <c r="B4919" s="219"/>
      <c r="C4919" s="220"/>
      <c r="D4919" s="220"/>
      <c r="E4919" s="220"/>
      <c r="F4919" s="220"/>
      <c r="G4919" s="220"/>
    </row>
    <row r="4920" spans="1:7" x14ac:dyDescent="0.3">
      <c r="A4920" s="219"/>
      <c r="B4920" s="219"/>
      <c r="C4920" s="220"/>
      <c r="D4920" s="220"/>
      <c r="E4920" s="220"/>
      <c r="F4920" s="220"/>
      <c r="G4920" s="220"/>
    </row>
    <row r="4921" spans="1:7" x14ac:dyDescent="0.3">
      <c r="A4921" s="219"/>
      <c r="B4921" s="219"/>
      <c r="C4921" s="220"/>
      <c r="D4921" s="220"/>
      <c r="E4921" s="220"/>
      <c r="F4921" s="220"/>
      <c r="G4921" s="220"/>
    </row>
    <row r="4922" spans="1:7" x14ac:dyDescent="0.3">
      <c r="A4922" s="219"/>
      <c r="B4922" s="219"/>
      <c r="C4922" s="220"/>
      <c r="D4922" s="220"/>
      <c r="E4922" s="220"/>
      <c r="F4922" s="220"/>
      <c r="G4922" s="220"/>
    </row>
    <row r="4923" spans="1:7" x14ac:dyDescent="0.3">
      <c r="A4923" s="219"/>
      <c r="B4923" s="219"/>
      <c r="C4923" s="220"/>
      <c r="D4923" s="220"/>
      <c r="E4923" s="220"/>
      <c r="F4923" s="220"/>
      <c r="G4923" s="220"/>
    </row>
    <row r="4924" spans="1:7" x14ac:dyDescent="0.3">
      <c r="A4924" s="219"/>
      <c r="B4924" s="219"/>
      <c r="C4924" s="220"/>
      <c r="D4924" s="220"/>
      <c r="E4924" s="220"/>
      <c r="F4924" s="220"/>
      <c r="G4924" s="220"/>
    </row>
    <row r="4925" spans="1:7" x14ac:dyDescent="0.3">
      <c r="A4925" s="219"/>
      <c r="B4925" s="219"/>
      <c r="C4925" s="220"/>
      <c r="D4925" s="220"/>
      <c r="E4925" s="220"/>
      <c r="F4925" s="220"/>
      <c r="G4925" s="220"/>
    </row>
    <row r="4926" spans="1:7" x14ac:dyDescent="0.3">
      <c r="A4926" s="219"/>
      <c r="B4926" s="219"/>
      <c r="C4926" s="220"/>
      <c r="D4926" s="220"/>
      <c r="E4926" s="220"/>
      <c r="F4926" s="220"/>
      <c r="G4926" s="220"/>
    </row>
    <row r="4927" spans="1:7" x14ac:dyDescent="0.3">
      <c r="A4927" s="219"/>
      <c r="B4927" s="219"/>
      <c r="C4927" s="220"/>
      <c r="D4927" s="220"/>
      <c r="E4927" s="220"/>
      <c r="F4927" s="220"/>
      <c r="G4927" s="220"/>
    </row>
    <row r="4928" spans="1:7" x14ac:dyDescent="0.3">
      <c r="A4928" s="219"/>
      <c r="B4928" s="219"/>
      <c r="C4928" s="220"/>
      <c r="D4928" s="220"/>
      <c r="E4928" s="220"/>
      <c r="F4928" s="220"/>
      <c r="G4928" s="220"/>
    </row>
    <row r="4929" spans="1:7" x14ac:dyDescent="0.3">
      <c r="A4929" s="219"/>
      <c r="B4929" s="219"/>
      <c r="C4929" s="220"/>
      <c r="D4929" s="220"/>
      <c r="E4929" s="220"/>
      <c r="F4929" s="220"/>
      <c r="G4929" s="220"/>
    </row>
    <row r="4930" spans="1:7" x14ac:dyDescent="0.3">
      <c r="A4930" s="219"/>
      <c r="B4930" s="219"/>
      <c r="C4930" s="220"/>
      <c r="D4930" s="220"/>
      <c r="E4930" s="220"/>
      <c r="F4930" s="220"/>
      <c r="G4930" s="220"/>
    </row>
    <row r="4931" spans="1:7" x14ac:dyDescent="0.3">
      <c r="A4931" s="219"/>
      <c r="B4931" s="219"/>
      <c r="C4931" s="220"/>
      <c r="D4931" s="220"/>
      <c r="E4931" s="220"/>
      <c r="F4931" s="220"/>
      <c r="G4931" s="220"/>
    </row>
    <row r="4932" spans="1:7" x14ac:dyDescent="0.3">
      <c r="A4932" s="219"/>
      <c r="B4932" s="219"/>
      <c r="C4932" s="220"/>
      <c r="D4932" s="220"/>
      <c r="E4932" s="220"/>
      <c r="F4932" s="220"/>
      <c r="G4932" s="220"/>
    </row>
    <row r="4933" spans="1:7" x14ac:dyDescent="0.3">
      <c r="A4933" s="219"/>
      <c r="B4933" s="219"/>
      <c r="C4933" s="220"/>
      <c r="D4933" s="220"/>
      <c r="E4933" s="220"/>
      <c r="F4933" s="220"/>
      <c r="G4933" s="220"/>
    </row>
    <row r="4934" spans="1:7" x14ac:dyDescent="0.3">
      <c r="A4934" s="219"/>
      <c r="B4934" s="219"/>
      <c r="C4934" s="220"/>
      <c r="D4934" s="220"/>
      <c r="E4934" s="220"/>
      <c r="F4934" s="220"/>
      <c r="G4934" s="220"/>
    </row>
    <row r="4935" spans="1:7" x14ac:dyDescent="0.3">
      <c r="A4935" s="219"/>
      <c r="B4935" s="219"/>
      <c r="C4935" s="220"/>
      <c r="D4935" s="220"/>
      <c r="E4935" s="220"/>
      <c r="F4935" s="220"/>
      <c r="G4935" s="220"/>
    </row>
    <row r="4936" spans="1:7" x14ac:dyDescent="0.3">
      <c r="A4936" s="219"/>
      <c r="B4936" s="219"/>
      <c r="C4936" s="220"/>
      <c r="D4936" s="220"/>
      <c r="E4936" s="220"/>
      <c r="F4936" s="220"/>
      <c r="G4936" s="220"/>
    </row>
    <row r="4937" spans="1:7" x14ac:dyDescent="0.3">
      <c r="A4937" s="219"/>
      <c r="B4937" s="219"/>
      <c r="C4937" s="220"/>
      <c r="D4937" s="220"/>
      <c r="E4937" s="220"/>
      <c r="F4937" s="220"/>
      <c r="G4937" s="220"/>
    </row>
    <row r="4938" spans="1:7" x14ac:dyDescent="0.3">
      <c r="A4938" s="219"/>
      <c r="B4938" s="219"/>
      <c r="C4938" s="220"/>
      <c r="D4938" s="220"/>
      <c r="E4938" s="220"/>
      <c r="F4938" s="220"/>
      <c r="G4938" s="220"/>
    </row>
    <row r="4939" spans="1:7" x14ac:dyDescent="0.3">
      <c r="A4939" s="219"/>
      <c r="B4939" s="219"/>
      <c r="C4939" s="220"/>
      <c r="D4939" s="220"/>
      <c r="E4939" s="220"/>
      <c r="F4939" s="220"/>
      <c r="G4939" s="220"/>
    </row>
    <row r="4940" spans="1:7" x14ac:dyDescent="0.3">
      <c r="A4940" s="219"/>
      <c r="B4940" s="219"/>
      <c r="C4940" s="220"/>
      <c r="D4940" s="220"/>
      <c r="E4940" s="220"/>
      <c r="F4940" s="220"/>
      <c r="G4940" s="220"/>
    </row>
    <row r="4941" spans="1:7" x14ac:dyDescent="0.3">
      <c r="A4941" s="219"/>
      <c r="B4941" s="219"/>
      <c r="C4941" s="220"/>
      <c r="D4941" s="220"/>
      <c r="E4941" s="220"/>
      <c r="F4941" s="220"/>
      <c r="G4941" s="220"/>
    </row>
    <row r="4942" spans="1:7" x14ac:dyDescent="0.3">
      <c r="A4942" s="219"/>
      <c r="B4942" s="219"/>
      <c r="C4942" s="220"/>
      <c r="D4942" s="220"/>
      <c r="E4942" s="220"/>
      <c r="F4942" s="220"/>
      <c r="G4942" s="220"/>
    </row>
    <row r="4943" spans="1:7" x14ac:dyDescent="0.3">
      <c r="A4943" s="219"/>
      <c r="B4943" s="219"/>
      <c r="C4943" s="220"/>
      <c r="D4943" s="220"/>
      <c r="E4943" s="220"/>
      <c r="F4943" s="220"/>
      <c r="G4943" s="220"/>
    </row>
    <row r="4944" spans="1:7" x14ac:dyDescent="0.3">
      <c r="A4944" s="219"/>
      <c r="B4944" s="219"/>
      <c r="C4944" s="220"/>
      <c r="D4944" s="220"/>
      <c r="E4944" s="220"/>
      <c r="F4944" s="220"/>
      <c r="G4944" s="220"/>
    </row>
    <row r="4945" spans="1:7" x14ac:dyDescent="0.3">
      <c r="A4945" s="219"/>
      <c r="B4945" s="219"/>
      <c r="C4945" s="220"/>
      <c r="D4945" s="220"/>
      <c r="E4945" s="220"/>
      <c r="F4945" s="220"/>
      <c r="G4945" s="220"/>
    </row>
    <row r="4946" spans="1:7" x14ac:dyDescent="0.3">
      <c r="A4946" s="219"/>
      <c r="B4946" s="219"/>
      <c r="C4946" s="220"/>
      <c r="D4946" s="220"/>
      <c r="E4946" s="220"/>
      <c r="F4946" s="220"/>
      <c r="G4946" s="220"/>
    </row>
    <row r="4947" spans="1:7" x14ac:dyDescent="0.3">
      <c r="A4947" s="219"/>
      <c r="B4947" s="219"/>
      <c r="C4947" s="220"/>
      <c r="D4947" s="220"/>
      <c r="E4947" s="220"/>
      <c r="F4947" s="220"/>
      <c r="G4947" s="220"/>
    </row>
    <row r="4948" spans="1:7" x14ac:dyDescent="0.3">
      <c r="A4948" s="219"/>
      <c r="B4948" s="219"/>
      <c r="C4948" s="220"/>
      <c r="D4948" s="220"/>
      <c r="E4948" s="220"/>
      <c r="F4948" s="220"/>
      <c r="G4948" s="220"/>
    </row>
    <row r="4949" spans="1:7" x14ac:dyDescent="0.3">
      <c r="A4949" s="219"/>
      <c r="B4949" s="219"/>
      <c r="C4949" s="220"/>
      <c r="D4949" s="220"/>
      <c r="E4949" s="220"/>
      <c r="F4949" s="220"/>
      <c r="G4949" s="220"/>
    </row>
    <row r="4950" spans="1:7" x14ac:dyDescent="0.3">
      <c r="A4950" s="219"/>
      <c r="B4950" s="219"/>
      <c r="C4950" s="220"/>
      <c r="D4950" s="220"/>
      <c r="E4950" s="220"/>
      <c r="F4950" s="220"/>
      <c r="G4950" s="220"/>
    </row>
    <row r="4951" spans="1:7" x14ac:dyDescent="0.3">
      <c r="A4951" s="219"/>
      <c r="B4951" s="219"/>
      <c r="C4951" s="220"/>
      <c r="D4951" s="220"/>
      <c r="E4951" s="220"/>
      <c r="F4951" s="220"/>
      <c r="G4951" s="220"/>
    </row>
    <row r="4952" spans="1:7" x14ac:dyDescent="0.3">
      <c r="A4952" s="219"/>
      <c r="B4952" s="219"/>
      <c r="C4952" s="220"/>
      <c r="D4952" s="220"/>
      <c r="E4952" s="220"/>
      <c r="F4952" s="220"/>
      <c r="G4952" s="220"/>
    </row>
    <row r="4953" spans="1:7" x14ac:dyDescent="0.3">
      <c r="A4953" s="219"/>
      <c r="B4953" s="219"/>
      <c r="C4953" s="220"/>
      <c r="D4953" s="220"/>
      <c r="E4953" s="220"/>
      <c r="F4953" s="220"/>
      <c r="G4953" s="220"/>
    </row>
    <row r="4954" spans="1:7" x14ac:dyDescent="0.3">
      <c r="A4954" s="219"/>
      <c r="B4954" s="219"/>
      <c r="C4954" s="220"/>
      <c r="D4954" s="220"/>
      <c r="E4954" s="220"/>
      <c r="F4954" s="220"/>
      <c r="G4954" s="220"/>
    </row>
    <row r="4955" spans="1:7" x14ac:dyDescent="0.3">
      <c r="A4955" s="219"/>
      <c r="B4955" s="219"/>
      <c r="C4955" s="220"/>
      <c r="D4955" s="220"/>
      <c r="E4955" s="220"/>
      <c r="F4955" s="220"/>
      <c r="G4955" s="220"/>
    </row>
    <row r="4956" spans="1:7" x14ac:dyDescent="0.3">
      <c r="A4956" s="219"/>
      <c r="B4956" s="219"/>
      <c r="C4956" s="220"/>
      <c r="D4956" s="220"/>
      <c r="E4956" s="220"/>
      <c r="F4956" s="220"/>
      <c r="G4956" s="220"/>
    </row>
    <row r="4957" spans="1:7" x14ac:dyDescent="0.3">
      <c r="A4957" s="219"/>
      <c r="B4957" s="219"/>
      <c r="C4957" s="220"/>
      <c r="D4957" s="220"/>
      <c r="E4957" s="220"/>
      <c r="F4957" s="220"/>
      <c r="G4957" s="220"/>
    </row>
    <row r="4958" spans="1:7" x14ac:dyDescent="0.3">
      <c r="A4958" s="219"/>
      <c r="B4958" s="219"/>
      <c r="C4958" s="220"/>
      <c r="D4958" s="220"/>
      <c r="E4958" s="220"/>
      <c r="F4958" s="220"/>
      <c r="G4958" s="220"/>
    </row>
    <row r="4959" spans="1:7" x14ac:dyDescent="0.3">
      <c r="A4959" s="219"/>
      <c r="B4959" s="219"/>
      <c r="C4959" s="220"/>
      <c r="D4959" s="220"/>
      <c r="E4959" s="220"/>
      <c r="F4959" s="220"/>
      <c r="G4959" s="220"/>
    </row>
    <row r="4960" spans="1:7" x14ac:dyDescent="0.3">
      <c r="A4960" s="219"/>
      <c r="B4960" s="219"/>
      <c r="C4960" s="220"/>
      <c r="D4960" s="220"/>
      <c r="E4960" s="220"/>
      <c r="F4960" s="220"/>
      <c r="G4960" s="220"/>
    </row>
    <row r="4961" spans="1:7" x14ac:dyDescent="0.3">
      <c r="A4961" s="219"/>
      <c r="B4961" s="219"/>
      <c r="C4961" s="220"/>
      <c r="D4961" s="220"/>
      <c r="E4961" s="220"/>
      <c r="F4961" s="220"/>
      <c r="G4961" s="220"/>
    </row>
    <row r="4962" spans="1:7" x14ac:dyDescent="0.3">
      <c r="A4962" s="219"/>
      <c r="B4962" s="219"/>
      <c r="C4962" s="220"/>
      <c r="D4962" s="220"/>
      <c r="E4962" s="220"/>
      <c r="F4962" s="220"/>
      <c r="G4962" s="220"/>
    </row>
    <row r="4963" spans="1:7" x14ac:dyDescent="0.3">
      <c r="A4963" s="219"/>
      <c r="B4963" s="219"/>
      <c r="C4963" s="220"/>
      <c r="D4963" s="220"/>
      <c r="E4963" s="220"/>
      <c r="F4963" s="220"/>
      <c r="G4963" s="220"/>
    </row>
    <row r="4964" spans="1:7" x14ac:dyDescent="0.3">
      <c r="A4964" s="219"/>
      <c r="B4964" s="219"/>
      <c r="C4964" s="220"/>
      <c r="D4964" s="220"/>
      <c r="E4964" s="220"/>
      <c r="F4964" s="220"/>
      <c r="G4964" s="220"/>
    </row>
    <row r="4965" spans="1:7" x14ac:dyDescent="0.3">
      <c r="A4965" s="219"/>
      <c r="B4965" s="219"/>
      <c r="C4965" s="220"/>
      <c r="D4965" s="220"/>
      <c r="E4965" s="220"/>
      <c r="F4965" s="220"/>
      <c r="G4965" s="220"/>
    </row>
    <row r="4966" spans="1:7" x14ac:dyDescent="0.3">
      <c r="A4966" s="219"/>
      <c r="B4966" s="219"/>
      <c r="C4966" s="220"/>
      <c r="D4966" s="220"/>
      <c r="E4966" s="220"/>
      <c r="F4966" s="220"/>
      <c r="G4966" s="220"/>
    </row>
    <row r="4967" spans="1:7" x14ac:dyDescent="0.3">
      <c r="A4967" s="219"/>
      <c r="B4967" s="219"/>
      <c r="C4967" s="220"/>
      <c r="D4967" s="220"/>
      <c r="E4967" s="220"/>
      <c r="F4967" s="220"/>
      <c r="G4967" s="220"/>
    </row>
    <row r="4968" spans="1:7" x14ac:dyDescent="0.3">
      <c r="A4968" s="219"/>
      <c r="B4968" s="219"/>
      <c r="C4968" s="220"/>
      <c r="D4968" s="220"/>
      <c r="E4968" s="220"/>
      <c r="F4968" s="220"/>
      <c r="G4968" s="220"/>
    </row>
    <row r="4969" spans="1:7" x14ac:dyDescent="0.3">
      <c r="A4969" s="219"/>
      <c r="B4969" s="219"/>
      <c r="C4969" s="220"/>
      <c r="D4969" s="220"/>
      <c r="E4969" s="220"/>
      <c r="F4969" s="220"/>
      <c r="G4969" s="220"/>
    </row>
    <row r="4970" spans="1:7" x14ac:dyDescent="0.3">
      <c r="A4970" s="219"/>
      <c r="B4970" s="219"/>
      <c r="C4970" s="220"/>
      <c r="D4970" s="220"/>
      <c r="E4970" s="220"/>
      <c r="F4970" s="220"/>
      <c r="G4970" s="220"/>
    </row>
    <row r="4971" spans="1:7" x14ac:dyDescent="0.3">
      <c r="A4971" s="219"/>
      <c r="B4971" s="219"/>
      <c r="C4971" s="220"/>
      <c r="D4971" s="220"/>
      <c r="E4971" s="220"/>
      <c r="F4971" s="220"/>
      <c r="G4971" s="220"/>
    </row>
    <row r="4972" spans="1:7" x14ac:dyDescent="0.3">
      <c r="A4972" s="219"/>
      <c r="B4972" s="219"/>
      <c r="C4972" s="220"/>
      <c r="D4972" s="220"/>
      <c r="E4972" s="220"/>
      <c r="F4972" s="220"/>
      <c r="G4972" s="220"/>
    </row>
    <row r="4973" spans="1:7" x14ac:dyDescent="0.3">
      <c r="A4973" s="219"/>
      <c r="B4973" s="219"/>
      <c r="C4973" s="220"/>
      <c r="D4973" s="220"/>
      <c r="E4973" s="220"/>
      <c r="F4973" s="220"/>
      <c r="G4973" s="220"/>
    </row>
    <row r="4974" spans="1:7" x14ac:dyDescent="0.3">
      <c r="A4974" s="219"/>
      <c r="B4974" s="219"/>
      <c r="C4974" s="220"/>
      <c r="D4974" s="220"/>
      <c r="E4974" s="220"/>
      <c r="F4974" s="220"/>
      <c r="G4974" s="220"/>
    </row>
    <row r="4975" spans="1:7" x14ac:dyDescent="0.3">
      <c r="A4975" s="219"/>
      <c r="B4975" s="219"/>
      <c r="C4975" s="220"/>
      <c r="D4975" s="220"/>
      <c r="E4975" s="220"/>
      <c r="F4975" s="220"/>
      <c r="G4975" s="220"/>
    </row>
    <row r="4976" spans="1:7" x14ac:dyDescent="0.3">
      <c r="A4976" s="219"/>
      <c r="B4976" s="219"/>
      <c r="C4976" s="220"/>
      <c r="D4976" s="220"/>
      <c r="E4976" s="220"/>
      <c r="F4976" s="220"/>
      <c r="G4976" s="220"/>
    </row>
    <row r="4977" spans="1:7" x14ac:dyDescent="0.3">
      <c r="A4977" s="219"/>
      <c r="B4977" s="219"/>
      <c r="C4977" s="220"/>
      <c r="D4977" s="220"/>
      <c r="E4977" s="220"/>
      <c r="F4977" s="220"/>
      <c r="G4977" s="220"/>
    </row>
    <row r="4978" spans="1:7" x14ac:dyDescent="0.3">
      <c r="A4978" s="219"/>
      <c r="B4978" s="219"/>
      <c r="C4978" s="220"/>
      <c r="D4978" s="220"/>
      <c r="E4978" s="220"/>
      <c r="F4978" s="220"/>
      <c r="G4978" s="220"/>
    </row>
    <row r="4979" spans="1:7" x14ac:dyDescent="0.3">
      <c r="A4979" s="219"/>
      <c r="B4979" s="219"/>
      <c r="C4979" s="220"/>
      <c r="D4979" s="220"/>
      <c r="E4979" s="220"/>
      <c r="F4979" s="220"/>
      <c r="G4979" s="220"/>
    </row>
    <row r="4980" spans="1:7" x14ac:dyDescent="0.3">
      <c r="A4980" s="219"/>
      <c r="B4980" s="219"/>
      <c r="C4980" s="220"/>
      <c r="D4980" s="220"/>
      <c r="E4980" s="220"/>
      <c r="F4980" s="220"/>
      <c r="G4980" s="220"/>
    </row>
    <row r="4981" spans="1:7" x14ac:dyDescent="0.3">
      <c r="A4981" s="219"/>
      <c r="B4981" s="219"/>
      <c r="C4981" s="220"/>
      <c r="D4981" s="220"/>
      <c r="E4981" s="220"/>
      <c r="F4981" s="220"/>
      <c r="G4981" s="220"/>
    </row>
    <row r="4982" spans="1:7" x14ac:dyDescent="0.3">
      <c r="A4982" s="219"/>
      <c r="B4982" s="219"/>
      <c r="C4982" s="220"/>
      <c r="D4982" s="220"/>
      <c r="E4982" s="220"/>
      <c r="F4982" s="220"/>
      <c r="G4982" s="220"/>
    </row>
    <row r="4983" spans="1:7" x14ac:dyDescent="0.3">
      <c r="A4983" s="219"/>
      <c r="B4983" s="219"/>
      <c r="C4983" s="220"/>
      <c r="D4983" s="220"/>
      <c r="E4983" s="220"/>
      <c r="F4983" s="220"/>
      <c r="G4983" s="220"/>
    </row>
    <row r="4984" spans="1:7" x14ac:dyDescent="0.3">
      <c r="A4984" s="219"/>
      <c r="B4984" s="219"/>
      <c r="C4984" s="220"/>
      <c r="D4984" s="220"/>
      <c r="E4984" s="220"/>
      <c r="F4984" s="220"/>
      <c r="G4984" s="220"/>
    </row>
    <row r="4985" spans="1:7" x14ac:dyDescent="0.3">
      <c r="A4985" s="219"/>
      <c r="B4985" s="219"/>
      <c r="C4985" s="220"/>
      <c r="D4985" s="220"/>
      <c r="E4985" s="220"/>
      <c r="F4985" s="220"/>
      <c r="G4985" s="220"/>
    </row>
    <row r="4986" spans="1:7" x14ac:dyDescent="0.3">
      <c r="A4986" s="219"/>
      <c r="B4986" s="219"/>
      <c r="C4986" s="220"/>
      <c r="D4986" s="220"/>
      <c r="E4986" s="220"/>
      <c r="F4986" s="220"/>
      <c r="G4986" s="220"/>
    </row>
    <row r="4987" spans="1:7" x14ac:dyDescent="0.3">
      <c r="A4987" s="219"/>
      <c r="B4987" s="219"/>
      <c r="C4987" s="220"/>
      <c r="D4987" s="220"/>
      <c r="E4987" s="220"/>
      <c r="F4987" s="220"/>
      <c r="G4987" s="220"/>
    </row>
    <row r="4988" spans="1:7" x14ac:dyDescent="0.3">
      <c r="A4988" s="219"/>
      <c r="B4988" s="219"/>
      <c r="C4988" s="220"/>
      <c r="D4988" s="220"/>
      <c r="E4988" s="220"/>
      <c r="F4988" s="220"/>
      <c r="G4988" s="220"/>
    </row>
    <row r="4989" spans="1:7" x14ac:dyDescent="0.3">
      <c r="A4989" s="219"/>
      <c r="B4989" s="219"/>
      <c r="C4989" s="220"/>
      <c r="D4989" s="220"/>
      <c r="E4989" s="220"/>
      <c r="F4989" s="220"/>
      <c r="G4989" s="220"/>
    </row>
    <row r="4990" spans="1:7" x14ac:dyDescent="0.3">
      <c r="A4990" s="219"/>
      <c r="B4990" s="219"/>
      <c r="C4990" s="220"/>
      <c r="D4990" s="220"/>
      <c r="E4990" s="220"/>
      <c r="F4990" s="220"/>
      <c r="G4990" s="220"/>
    </row>
    <row r="4991" spans="1:7" x14ac:dyDescent="0.3">
      <c r="A4991" s="219"/>
      <c r="B4991" s="219"/>
      <c r="C4991" s="220"/>
      <c r="D4991" s="220"/>
      <c r="E4991" s="220"/>
      <c r="F4991" s="220"/>
      <c r="G4991" s="220"/>
    </row>
    <row r="4992" spans="1:7" x14ac:dyDescent="0.3">
      <c r="A4992" s="219"/>
      <c r="B4992" s="219"/>
      <c r="C4992" s="220"/>
      <c r="D4992" s="220"/>
      <c r="E4992" s="220"/>
      <c r="F4992" s="220"/>
      <c r="G4992" s="220"/>
    </row>
    <row r="4993" spans="1:7" x14ac:dyDescent="0.3">
      <c r="A4993" s="219"/>
      <c r="B4993" s="219"/>
      <c r="C4993" s="220"/>
      <c r="D4993" s="220"/>
      <c r="E4993" s="220"/>
      <c r="F4993" s="220"/>
      <c r="G4993" s="220"/>
    </row>
    <row r="4994" spans="1:7" x14ac:dyDescent="0.3">
      <c r="A4994" s="219"/>
      <c r="B4994" s="219"/>
      <c r="C4994" s="220"/>
      <c r="D4994" s="220"/>
      <c r="E4994" s="220"/>
      <c r="F4994" s="220"/>
      <c r="G4994" s="220"/>
    </row>
    <row r="4995" spans="1:7" x14ac:dyDescent="0.3">
      <c r="A4995" s="219"/>
      <c r="B4995" s="219"/>
      <c r="C4995" s="220"/>
      <c r="D4995" s="220"/>
      <c r="E4995" s="220"/>
      <c r="F4995" s="220"/>
      <c r="G4995" s="220"/>
    </row>
    <row r="4996" spans="1:7" x14ac:dyDescent="0.3">
      <c r="A4996" s="219"/>
      <c r="B4996" s="219"/>
      <c r="C4996" s="220"/>
      <c r="D4996" s="220"/>
      <c r="E4996" s="220"/>
      <c r="F4996" s="220"/>
      <c r="G4996" s="220"/>
    </row>
    <row r="4997" spans="1:7" x14ac:dyDescent="0.3">
      <c r="A4997" s="219"/>
      <c r="B4997" s="219"/>
      <c r="C4997" s="220"/>
      <c r="D4997" s="220"/>
      <c r="E4997" s="220"/>
      <c r="F4997" s="220"/>
      <c r="G4997" s="220"/>
    </row>
    <row r="4998" spans="1:7" x14ac:dyDescent="0.3">
      <c r="A4998" s="219"/>
      <c r="B4998" s="219"/>
      <c r="C4998" s="220"/>
      <c r="D4998" s="220"/>
      <c r="E4998" s="220"/>
      <c r="F4998" s="220"/>
      <c r="G4998" s="220"/>
    </row>
    <row r="4999" spans="1:7" x14ac:dyDescent="0.3">
      <c r="A4999" s="219"/>
      <c r="B4999" s="219"/>
      <c r="C4999" s="220"/>
      <c r="D4999" s="220"/>
      <c r="E4999" s="220"/>
      <c r="F4999" s="220"/>
      <c r="G4999" s="220"/>
    </row>
    <row r="5000" spans="1:7" x14ac:dyDescent="0.3">
      <c r="A5000" s="219"/>
      <c r="B5000" s="219"/>
      <c r="C5000" s="220"/>
      <c r="D5000" s="220"/>
      <c r="E5000" s="220"/>
      <c r="F5000" s="220"/>
      <c r="G5000" s="220"/>
    </row>
    <row r="5001" spans="1:7" x14ac:dyDescent="0.3">
      <c r="A5001" s="219"/>
      <c r="B5001" s="219"/>
      <c r="C5001" s="220"/>
      <c r="D5001" s="220"/>
      <c r="E5001" s="220"/>
      <c r="F5001" s="220"/>
      <c r="G5001" s="220"/>
    </row>
    <row r="5002" spans="1:7" x14ac:dyDescent="0.3">
      <c r="A5002" s="219"/>
      <c r="B5002" s="219"/>
      <c r="C5002" s="220"/>
      <c r="D5002" s="220"/>
      <c r="E5002" s="220"/>
      <c r="F5002" s="220"/>
      <c r="G5002" s="220"/>
    </row>
    <row r="5003" spans="1:7" x14ac:dyDescent="0.3">
      <c r="A5003" s="219"/>
      <c r="B5003" s="219"/>
      <c r="C5003" s="220"/>
      <c r="D5003" s="220"/>
      <c r="E5003" s="220"/>
      <c r="F5003" s="220"/>
      <c r="G5003" s="220"/>
    </row>
    <row r="5004" spans="1:7" x14ac:dyDescent="0.3">
      <c r="A5004" s="219"/>
      <c r="B5004" s="219"/>
      <c r="C5004" s="220"/>
      <c r="D5004" s="220"/>
      <c r="E5004" s="220"/>
      <c r="F5004" s="220"/>
      <c r="G5004" s="220"/>
    </row>
    <row r="5005" spans="1:7" x14ac:dyDescent="0.3">
      <c r="A5005" s="219"/>
      <c r="B5005" s="219"/>
      <c r="C5005" s="220"/>
      <c r="D5005" s="220"/>
      <c r="E5005" s="220"/>
      <c r="F5005" s="220"/>
      <c r="G5005" s="220"/>
    </row>
    <row r="5006" spans="1:7" x14ac:dyDescent="0.3">
      <c r="A5006" s="219"/>
      <c r="B5006" s="219"/>
      <c r="C5006" s="220"/>
      <c r="D5006" s="220"/>
      <c r="E5006" s="220"/>
      <c r="F5006" s="220"/>
      <c r="G5006" s="220"/>
    </row>
    <row r="5007" spans="1:7" x14ac:dyDescent="0.3">
      <c r="A5007" s="219"/>
      <c r="B5007" s="219"/>
      <c r="C5007" s="220"/>
      <c r="D5007" s="220"/>
      <c r="E5007" s="220"/>
      <c r="F5007" s="220"/>
      <c r="G5007" s="220"/>
    </row>
    <row r="5008" spans="1:7" x14ac:dyDescent="0.3">
      <c r="A5008" s="219"/>
      <c r="B5008" s="219"/>
      <c r="C5008" s="220"/>
      <c r="D5008" s="220"/>
      <c r="E5008" s="220"/>
      <c r="F5008" s="220"/>
      <c r="G5008" s="220"/>
    </row>
    <row r="5009" spans="1:7" x14ac:dyDescent="0.3">
      <c r="A5009" s="219"/>
      <c r="B5009" s="219"/>
      <c r="C5009" s="220"/>
      <c r="D5009" s="220"/>
      <c r="E5009" s="220"/>
      <c r="F5009" s="220"/>
      <c r="G5009" s="220"/>
    </row>
    <row r="5010" spans="1:7" x14ac:dyDescent="0.3">
      <c r="A5010" s="219"/>
      <c r="B5010" s="219"/>
      <c r="C5010" s="220"/>
      <c r="D5010" s="220"/>
      <c r="E5010" s="220"/>
      <c r="F5010" s="220"/>
      <c r="G5010" s="220"/>
    </row>
    <row r="5011" spans="1:7" x14ac:dyDescent="0.3">
      <c r="A5011" s="219"/>
      <c r="B5011" s="219"/>
      <c r="C5011" s="220"/>
      <c r="D5011" s="220"/>
      <c r="E5011" s="220"/>
      <c r="F5011" s="220"/>
      <c r="G5011" s="220"/>
    </row>
    <row r="5012" spans="1:7" x14ac:dyDescent="0.3">
      <c r="A5012" s="219"/>
      <c r="B5012" s="219"/>
      <c r="C5012" s="220"/>
      <c r="D5012" s="220"/>
      <c r="E5012" s="220"/>
      <c r="F5012" s="220"/>
      <c r="G5012" s="220"/>
    </row>
    <row r="5013" spans="1:7" x14ac:dyDescent="0.3">
      <c r="A5013" s="219"/>
      <c r="B5013" s="219"/>
      <c r="C5013" s="220"/>
      <c r="D5013" s="220"/>
      <c r="E5013" s="220"/>
      <c r="F5013" s="220"/>
      <c r="G5013" s="220"/>
    </row>
    <row r="5014" spans="1:7" x14ac:dyDescent="0.3">
      <c r="A5014" s="219"/>
      <c r="B5014" s="219"/>
      <c r="C5014" s="220"/>
      <c r="D5014" s="220"/>
      <c r="E5014" s="220"/>
      <c r="F5014" s="220"/>
      <c r="G5014" s="220"/>
    </row>
    <row r="5015" spans="1:7" x14ac:dyDescent="0.3">
      <c r="A5015" s="219"/>
      <c r="B5015" s="219"/>
      <c r="C5015" s="220"/>
      <c r="D5015" s="220"/>
      <c r="E5015" s="220"/>
      <c r="F5015" s="220"/>
      <c r="G5015" s="220"/>
    </row>
    <row r="5016" spans="1:7" x14ac:dyDescent="0.3">
      <c r="A5016" s="219"/>
      <c r="B5016" s="219"/>
      <c r="C5016" s="220"/>
      <c r="D5016" s="220"/>
      <c r="E5016" s="220"/>
      <c r="F5016" s="220"/>
      <c r="G5016" s="220"/>
    </row>
    <row r="5017" spans="1:7" x14ac:dyDescent="0.3">
      <c r="A5017" s="219"/>
      <c r="B5017" s="219"/>
      <c r="C5017" s="220"/>
      <c r="D5017" s="220"/>
      <c r="E5017" s="220"/>
      <c r="F5017" s="220"/>
      <c r="G5017" s="220"/>
    </row>
    <row r="5018" spans="1:7" x14ac:dyDescent="0.3">
      <c r="A5018" s="219"/>
      <c r="B5018" s="219"/>
      <c r="C5018" s="220"/>
      <c r="D5018" s="220"/>
      <c r="E5018" s="220"/>
      <c r="F5018" s="220"/>
      <c r="G5018" s="220"/>
    </row>
    <row r="5019" spans="1:7" x14ac:dyDescent="0.3">
      <c r="A5019" s="219"/>
      <c r="B5019" s="219"/>
      <c r="C5019" s="220"/>
      <c r="D5019" s="220"/>
      <c r="E5019" s="220"/>
      <c r="F5019" s="220"/>
      <c r="G5019" s="220"/>
    </row>
    <row r="5020" spans="1:7" x14ac:dyDescent="0.3">
      <c r="A5020" s="219"/>
      <c r="B5020" s="219"/>
      <c r="C5020" s="220"/>
      <c r="D5020" s="220"/>
      <c r="E5020" s="220"/>
      <c r="F5020" s="220"/>
      <c r="G5020" s="220"/>
    </row>
    <row r="5021" spans="1:7" x14ac:dyDescent="0.3">
      <c r="A5021" s="219"/>
      <c r="B5021" s="219"/>
      <c r="C5021" s="220"/>
      <c r="D5021" s="220"/>
      <c r="E5021" s="220"/>
      <c r="F5021" s="220"/>
      <c r="G5021" s="220"/>
    </row>
    <row r="5022" spans="1:7" x14ac:dyDescent="0.3">
      <c r="A5022" s="219"/>
      <c r="B5022" s="219"/>
      <c r="C5022" s="220"/>
      <c r="D5022" s="220"/>
      <c r="E5022" s="220"/>
      <c r="F5022" s="220"/>
      <c r="G5022" s="220"/>
    </row>
    <row r="5023" spans="1:7" x14ac:dyDescent="0.3">
      <c r="A5023" s="219"/>
      <c r="B5023" s="219"/>
      <c r="C5023" s="220"/>
      <c r="D5023" s="220"/>
      <c r="E5023" s="220"/>
      <c r="F5023" s="220"/>
      <c r="G5023" s="220"/>
    </row>
    <row r="5024" spans="1:7" x14ac:dyDescent="0.3">
      <c r="A5024" s="219"/>
      <c r="B5024" s="219"/>
      <c r="C5024" s="220"/>
      <c r="D5024" s="220"/>
      <c r="E5024" s="220"/>
      <c r="F5024" s="220"/>
      <c r="G5024" s="220"/>
    </row>
    <row r="5025" spans="1:7" x14ac:dyDescent="0.3">
      <c r="A5025" s="219"/>
      <c r="B5025" s="219"/>
      <c r="C5025" s="220"/>
      <c r="D5025" s="220"/>
      <c r="E5025" s="220"/>
      <c r="F5025" s="220"/>
      <c r="G5025" s="220"/>
    </row>
    <row r="5026" spans="1:7" x14ac:dyDescent="0.3">
      <c r="A5026" s="219"/>
      <c r="B5026" s="219"/>
      <c r="C5026" s="220"/>
      <c r="D5026" s="220"/>
      <c r="E5026" s="220"/>
      <c r="F5026" s="220"/>
      <c r="G5026" s="220"/>
    </row>
    <row r="5027" spans="1:7" x14ac:dyDescent="0.3">
      <c r="A5027" s="219"/>
      <c r="B5027" s="219"/>
      <c r="C5027" s="220"/>
      <c r="D5027" s="220"/>
      <c r="E5027" s="220"/>
      <c r="F5027" s="220"/>
      <c r="G5027" s="220"/>
    </row>
    <row r="5028" spans="1:7" x14ac:dyDescent="0.3">
      <c r="A5028" s="219"/>
      <c r="B5028" s="219"/>
      <c r="C5028" s="220"/>
      <c r="D5028" s="220"/>
      <c r="E5028" s="220"/>
      <c r="F5028" s="220"/>
      <c r="G5028" s="220"/>
    </row>
    <row r="5029" spans="1:7" x14ac:dyDescent="0.3">
      <c r="A5029" s="219"/>
      <c r="B5029" s="219"/>
      <c r="C5029" s="220"/>
      <c r="D5029" s="220"/>
      <c r="E5029" s="220"/>
      <c r="F5029" s="220"/>
      <c r="G5029" s="220"/>
    </row>
    <row r="5030" spans="1:7" x14ac:dyDescent="0.3">
      <c r="A5030" s="219"/>
      <c r="B5030" s="219"/>
      <c r="C5030" s="220"/>
      <c r="D5030" s="220"/>
      <c r="E5030" s="220"/>
      <c r="F5030" s="220"/>
      <c r="G5030" s="220"/>
    </row>
    <row r="5031" spans="1:7" x14ac:dyDescent="0.3">
      <c r="A5031" s="219"/>
      <c r="B5031" s="219"/>
      <c r="C5031" s="220"/>
      <c r="D5031" s="220"/>
      <c r="E5031" s="220"/>
      <c r="F5031" s="220"/>
      <c r="G5031" s="220"/>
    </row>
    <row r="5032" spans="1:7" x14ac:dyDescent="0.3">
      <c r="A5032" s="219"/>
      <c r="B5032" s="219"/>
      <c r="C5032" s="220"/>
      <c r="D5032" s="220"/>
      <c r="E5032" s="220"/>
      <c r="F5032" s="220"/>
      <c r="G5032" s="220"/>
    </row>
    <row r="5033" spans="1:7" x14ac:dyDescent="0.3">
      <c r="A5033" s="219"/>
      <c r="B5033" s="219"/>
      <c r="C5033" s="220"/>
      <c r="D5033" s="220"/>
      <c r="E5033" s="220"/>
      <c r="F5033" s="220"/>
      <c r="G5033" s="220"/>
    </row>
    <row r="5034" spans="1:7" x14ac:dyDescent="0.3">
      <c r="A5034" s="219"/>
      <c r="B5034" s="219"/>
      <c r="C5034" s="220"/>
      <c r="D5034" s="220"/>
      <c r="E5034" s="220"/>
      <c r="F5034" s="220"/>
      <c r="G5034" s="220"/>
    </row>
    <row r="5035" spans="1:7" x14ac:dyDescent="0.3">
      <c r="A5035" s="219"/>
      <c r="B5035" s="219"/>
      <c r="C5035" s="220"/>
      <c r="D5035" s="220"/>
      <c r="E5035" s="220"/>
      <c r="F5035" s="220"/>
      <c r="G5035" s="220"/>
    </row>
    <row r="5036" spans="1:7" x14ac:dyDescent="0.3">
      <c r="A5036" s="219"/>
      <c r="B5036" s="219"/>
      <c r="C5036" s="220"/>
      <c r="D5036" s="220"/>
      <c r="E5036" s="220"/>
      <c r="F5036" s="220"/>
      <c r="G5036" s="220"/>
    </row>
    <row r="5037" spans="1:7" x14ac:dyDescent="0.3">
      <c r="A5037" s="219"/>
      <c r="B5037" s="219"/>
      <c r="C5037" s="220"/>
      <c r="D5037" s="220"/>
      <c r="E5037" s="220"/>
      <c r="F5037" s="220"/>
      <c r="G5037" s="220"/>
    </row>
    <row r="5038" spans="1:7" x14ac:dyDescent="0.3">
      <c r="A5038" s="219"/>
      <c r="B5038" s="219"/>
      <c r="C5038" s="220"/>
      <c r="D5038" s="220"/>
      <c r="E5038" s="220"/>
      <c r="F5038" s="220"/>
      <c r="G5038" s="220"/>
    </row>
    <row r="5039" spans="1:7" x14ac:dyDescent="0.3">
      <c r="A5039" s="219"/>
      <c r="B5039" s="219"/>
      <c r="C5039" s="220"/>
      <c r="D5039" s="220"/>
      <c r="E5039" s="220"/>
      <c r="F5039" s="220"/>
      <c r="G5039" s="220"/>
    </row>
    <row r="5040" spans="1:7" x14ac:dyDescent="0.3">
      <c r="A5040" s="219"/>
      <c r="B5040" s="219"/>
      <c r="C5040" s="220"/>
      <c r="D5040" s="220"/>
      <c r="E5040" s="220"/>
      <c r="F5040" s="220"/>
      <c r="G5040" s="220"/>
    </row>
    <row r="5041" spans="1:7" x14ac:dyDescent="0.3">
      <c r="A5041" s="219"/>
      <c r="B5041" s="219"/>
      <c r="C5041" s="220"/>
      <c r="D5041" s="220"/>
      <c r="E5041" s="220"/>
      <c r="F5041" s="220"/>
      <c r="G5041" s="220"/>
    </row>
    <row r="5042" spans="1:7" x14ac:dyDescent="0.3">
      <c r="A5042" s="219"/>
      <c r="B5042" s="219"/>
      <c r="C5042" s="220"/>
      <c r="D5042" s="220"/>
      <c r="E5042" s="220"/>
      <c r="F5042" s="220"/>
      <c r="G5042" s="220"/>
    </row>
    <row r="5043" spans="1:7" x14ac:dyDescent="0.3">
      <c r="A5043" s="219"/>
      <c r="B5043" s="219"/>
      <c r="C5043" s="220"/>
      <c r="D5043" s="220"/>
      <c r="E5043" s="220"/>
      <c r="F5043" s="220"/>
      <c r="G5043" s="220"/>
    </row>
    <row r="5044" spans="1:7" x14ac:dyDescent="0.3">
      <c r="A5044" s="219"/>
      <c r="B5044" s="219"/>
      <c r="C5044" s="220"/>
      <c r="D5044" s="220"/>
      <c r="E5044" s="220"/>
      <c r="F5044" s="220"/>
      <c r="G5044" s="220"/>
    </row>
    <row r="5045" spans="1:7" x14ac:dyDescent="0.3">
      <c r="A5045" s="219"/>
      <c r="B5045" s="219"/>
      <c r="C5045" s="220"/>
      <c r="D5045" s="220"/>
      <c r="E5045" s="220"/>
      <c r="F5045" s="220"/>
      <c r="G5045" s="220"/>
    </row>
    <row r="5046" spans="1:7" x14ac:dyDescent="0.3">
      <c r="A5046" s="219"/>
      <c r="B5046" s="219"/>
      <c r="C5046" s="220"/>
      <c r="D5046" s="220"/>
      <c r="E5046" s="220"/>
      <c r="F5046" s="220"/>
      <c r="G5046" s="220"/>
    </row>
    <row r="5047" spans="1:7" x14ac:dyDescent="0.3">
      <c r="A5047" s="219"/>
      <c r="B5047" s="219"/>
      <c r="C5047" s="220"/>
      <c r="D5047" s="220"/>
      <c r="E5047" s="220"/>
      <c r="F5047" s="220"/>
      <c r="G5047" s="220"/>
    </row>
    <row r="5048" spans="1:7" x14ac:dyDescent="0.3">
      <c r="A5048" s="219"/>
      <c r="B5048" s="219"/>
      <c r="C5048" s="220"/>
      <c r="D5048" s="220"/>
      <c r="E5048" s="220"/>
      <c r="F5048" s="220"/>
      <c r="G5048" s="220"/>
    </row>
    <row r="5049" spans="1:7" x14ac:dyDescent="0.3">
      <c r="A5049" s="219"/>
      <c r="B5049" s="219"/>
      <c r="C5049" s="220"/>
      <c r="D5049" s="220"/>
      <c r="E5049" s="220"/>
      <c r="F5049" s="220"/>
      <c r="G5049" s="220"/>
    </row>
    <row r="5050" spans="1:7" x14ac:dyDescent="0.3">
      <c r="A5050" s="219"/>
      <c r="B5050" s="219"/>
      <c r="C5050" s="220"/>
      <c r="D5050" s="220"/>
      <c r="E5050" s="220"/>
      <c r="F5050" s="220"/>
      <c r="G5050" s="220"/>
    </row>
    <row r="5051" spans="1:7" x14ac:dyDescent="0.3">
      <c r="A5051" s="219"/>
      <c r="B5051" s="219"/>
      <c r="C5051" s="220"/>
      <c r="D5051" s="220"/>
      <c r="E5051" s="220"/>
      <c r="F5051" s="220"/>
      <c r="G5051" s="220"/>
    </row>
    <row r="5052" spans="1:7" x14ac:dyDescent="0.3">
      <c r="A5052" s="219"/>
      <c r="B5052" s="219"/>
      <c r="C5052" s="220"/>
      <c r="D5052" s="220"/>
      <c r="E5052" s="220"/>
      <c r="F5052" s="220"/>
      <c r="G5052" s="220"/>
    </row>
    <row r="5053" spans="1:7" x14ac:dyDescent="0.3">
      <c r="A5053" s="219"/>
      <c r="B5053" s="219"/>
      <c r="C5053" s="220"/>
      <c r="D5053" s="220"/>
      <c r="E5053" s="220"/>
      <c r="F5053" s="220"/>
      <c r="G5053" s="220"/>
    </row>
    <row r="5054" spans="1:7" x14ac:dyDescent="0.3">
      <c r="A5054" s="219"/>
      <c r="B5054" s="219"/>
      <c r="C5054" s="220"/>
      <c r="D5054" s="220"/>
      <c r="E5054" s="220"/>
      <c r="F5054" s="220"/>
      <c r="G5054" s="220"/>
    </row>
    <row r="5055" spans="1:7" x14ac:dyDescent="0.3">
      <c r="A5055" s="219"/>
      <c r="B5055" s="219"/>
      <c r="C5055" s="220"/>
      <c r="D5055" s="220"/>
      <c r="E5055" s="220"/>
      <c r="F5055" s="220"/>
      <c r="G5055" s="220"/>
    </row>
    <row r="5056" spans="1:7" x14ac:dyDescent="0.3">
      <c r="A5056" s="219"/>
      <c r="B5056" s="219"/>
      <c r="C5056" s="220"/>
      <c r="D5056" s="220"/>
      <c r="E5056" s="220"/>
      <c r="F5056" s="220"/>
      <c r="G5056" s="220"/>
    </row>
    <row r="5057" spans="1:7" x14ac:dyDescent="0.3">
      <c r="A5057" s="219"/>
      <c r="B5057" s="219"/>
      <c r="C5057" s="220"/>
      <c r="D5057" s="220"/>
      <c r="E5057" s="220"/>
      <c r="F5057" s="220"/>
      <c r="G5057" s="220"/>
    </row>
    <row r="5058" spans="1:7" x14ac:dyDescent="0.3">
      <c r="A5058" s="219"/>
      <c r="B5058" s="219"/>
      <c r="C5058" s="220"/>
      <c r="D5058" s="220"/>
      <c r="E5058" s="220"/>
      <c r="F5058" s="220"/>
      <c r="G5058" s="220"/>
    </row>
    <row r="5059" spans="1:7" x14ac:dyDescent="0.3">
      <c r="A5059" s="219"/>
      <c r="B5059" s="219"/>
      <c r="C5059" s="220"/>
      <c r="D5059" s="220"/>
      <c r="E5059" s="220"/>
      <c r="F5059" s="220"/>
      <c r="G5059" s="220"/>
    </row>
    <row r="5060" spans="1:7" x14ac:dyDescent="0.3">
      <c r="A5060" s="219"/>
      <c r="B5060" s="219"/>
      <c r="C5060" s="220"/>
      <c r="D5060" s="220"/>
      <c r="E5060" s="220"/>
      <c r="F5060" s="220"/>
      <c r="G5060" s="220"/>
    </row>
    <row r="5061" spans="1:7" x14ac:dyDescent="0.3">
      <c r="A5061" s="219"/>
      <c r="B5061" s="219"/>
      <c r="C5061" s="220"/>
      <c r="D5061" s="220"/>
      <c r="E5061" s="220"/>
      <c r="F5061" s="220"/>
      <c r="G5061" s="220"/>
    </row>
    <row r="5062" spans="1:7" x14ac:dyDescent="0.3">
      <c r="A5062" s="219"/>
      <c r="B5062" s="219"/>
      <c r="C5062" s="220"/>
      <c r="D5062" s="220"/>
      <c r="E5062" s="220"/>
      <c r="F5062" s="220"/>
      <c r="G5062" s="220"/>
    </row>
    <row r="5063" spans="1:7" x14ac:dyDescent="0.3">
      <c r="A5063" s="219"/>
      <c r="B5063" s="219"/>
      <c r="C5063" s="220"/>
      <c r="D5063" s="220"/>
      <c r="E5063" s="220"/>
      <c r="F5063" s="220"/>
      <c r="G5063" s="220"/>
    </row>
    <row r="5064" spans="1:7" x14ac:dyDescent="0.3">
      <c r="A5064" s="219"/>
      <c r="B5064" s="219"/>
      <c r="C5064" s="220"/>
      <c r="D5064" s="220"/>
      <c r="E5064" s="220"/>
      <c r="F5064" s="220"/>
      <c r="G5064" s="220"/>
    </row>
    <row r="5065" spans="1:7" x14ac:dyDescent="0.3">
      <c r="A5065" s="219"/>
      <c r="B5065" s="219"/>
      <c r="C5065" s="220"/>
      <c r="D5065" s="220"/>
      <c r="E5065" s="220"/>
      <c r="F5065" s="220"/>
      <c r="G5065" s="220"/>
    </row>
    <row r="5066" spans="1:7" x14ac:dyDescent="0.3">
      <c r="A5066" s="219"/>
      <c r="B5066" s="219"/>
      <c r="C5066" s="220"/>
      <c r="D5066" s="220"/>
      <c r="E5066" s="220"/>
      <c r="F5066" s="220"/>
      <c r="G5066" s="220"/>
    </row>
    <row r="5067" spans="1:7" x14ac:dyDescent="0.3">
      <c r="A5067" s="219"/>
      <c r="B5067" s="219"/>
      <c r="C5067" s="220"/>
      <c r="D5067" s="220"/>
      <c r="E5067" s="220"/>
      <c r="F5067" s="220"/>
      <c r="G5067" s="220"/>
    </row>
    <row r="5068" spans="1:7" x14ac:dyDescent="0.3">
      <c r="A5068" s="219"/>
      <c r="B5068" s="219"/>
      <c r="C5068" s="220"/>
      <c r="D5068" s="220"/>
      <c r="E5068" s="220"/>
      <c r="F5068" s="220"/>
      <c r="G5068" s="220"/>
    </row>
    <row r="5069" spans="1:7" x14ac:dyDescent="0.3">
      <c r="A5069" s="219"/>
      <c r="B5069" s="219"/>
      <c r="C5069" s="220"/>
      <c r="D5069" s="220"/>
      <c r="E5069" s="220"/>
      <c r="F5069" s="220"/>
      <c r="G5069" s="220"/>
    </row>
    <row r="5070" spans="1:7" x14ac:dyDescent="0.3">
      <c r="A5070" s="219"/>
      <c r="B5070" s="219"/>
      <c r="C5070" s="220"/>
      <c r="D5070" s="220"/>
      <c r="E5070" s="220"/>
      <c r="F5070" s="220"/>
      <c r="G5070" s="220"/>
    </row>
    <row r="5071" spans="1:7" x14ac:dyDescent="0.3">
      <c r="A5071" s="219"/>
      <c r="B5071" s="219"/>
      <c r="C5071" s="220"/>
      <c r="D5071" s="220"/>
      <c r="E5071" s="220"/>
      <c r="F5071" s="220"/>
      <c r="G5071" s="220"/>
    </row>
    <row r="5072" spans="1:7" x14ac:dyDescent="0.3">
      <c r="A5072" s="219"/>
      <c r="B5072" s="219"/>
      <c r="C5072" s="220"/>
      <c r="D5072" s="220"/>
      <c r="E5072" s="220"/>
      <c r="F5072" s="220"/>
      <c r="G5072" s="220"/>
    </row>
    <row r="5073" spans="1:7" x14ac:dyDescent="0.3">
      <c r="A5073" s="219"/>
      <c r="B5073" s="219"/>
      <c r="C5073" s="220"/>
      <c r="D5073" s="220"/>
      <c r="E5073" s="220"/>
      <c r="F5073" s="220"/>
      <c r="G5073" s="220"/>
    </row>
    <row r="5074" spans="1:7" x14ac:dyDescent="0.3">
      <c r="A5074" s="219"/>
      <c r="B5074" s="219"/>
      <c r="C5074" s="220"/>
      <c r="D5074" s="220"/>
      <c r="E5074" s="220"/>
      <c r="F5074" s="220"/>
      <c r="G5074" s="220"/>
    </row>
    <row r="5075" spans="1:7" x14ac:dyDescent="0.3">
      <c r="A5075" s="219"/>
      <c r="B5075" s="219"/>
      <c r="C5075" s="220"/>
      <c r="D5075" s="220"/>
      <c r="E5075" s="220"/>
      <c r="F5075" s="220"/>
      <c r="G5075" s="220"/>
    </row>
    <row r="5076" spans="1:7" x14ac:dyDescent="0.3">
      <c r="A5076" s="219"/>
      <c r="B5076" s="219"/>
      <c r="C5076" s="220"/>
      <c r="D5076" s="220"/>
      <c r="E5076" s="220"/>
      <c r="F5076" s="220"/>
      <c r="G5076" s="220"/>
    </row>
    <row r="5077" spans="1:7" x14ac:dyDescent="0.3">
      <c r="A5077" s="219"/>
      <c r="B5077" s="219"/>
      <c r="C5077" s="220"/>
      <c r="D5077" s="220"/>
      <c r="E5077" s="220"/>
      <c r="F5077" s="220"/>
      <c r="G5077" s="220"/>
    </row>
    <row r="5078" spans="1:7" x14ac:dyDescent="0.3">
      <c r="A5078" s="219"/>
      <c r="B5078" s="219"/>
      <c r="C5078" s="220"/>
      <c r="D5078" s="220"/>
      <c r="E5078" s="220"/>
      <c r="F5078" s="220"/>
      <c r="G5078" s="220"/>
    </row>
    <row r="5079" spans="1:7" x14ac:dyDescent="0.3">
      <c r="A5079" s="219"/>
      <c r="B5079" s="219"/>
      <c r="C5079" s="220"/>
      <c r="D5079" s="220"/>
      <c r="E5079" s="220"/>
      <c r="F5079" s="220"/>
      <c r="G5079" s="220"/>
    </row>
    <row r="5080" spans="1:7" x14ac:dyDescent="0.3">
      <c r="A5080" s="219"/>
      <c r="B5080" s="219"/>
      <c r="C5080" s="220"/>
      <c r="D5080" s="220"/>
      <c r="E5080" s="220"/>
      <c r="F5080" s="220"/>
      <c r="G5080" s="220"/>
    </row>
    <row r="5081" spans="1:7" x14ac:dyDescent="0.3">
      <c r="A5081" s="219"/>
      <c r="B5081" s="219"/>
      <c r="C5081" s="220"/>
      <c r="D5081" s="220"/>
      <c r="E5081" s="220"/>
      <c r="F5081" s="220"/>
      <c r="G5081" s="220"/>
    </row>
    <row r="5082" spans="1:7" x14ac:dyDescent="0.3">
      <c r="A5082" s="219"/>
      <c r="B5082" s="219"/>
      <c r="C5082" s="220"/>
      <c r="D5082" s="220"/>
      <c r="E5082" s="220"/>
      <c r="F5082" s="220"/>
      <c r="G5082" s="220"/>
    </row>
    <row r="5083" spans="1:7" x14ac:dyDescent="0.3">
      <c r="A5083" s="219"/>
      <c r="B5083" s="219"/>
      <c r="C5083" s="220"/>
      <c r="D5083" s="220"/>
      <c r="E5083" s="220"/>
      <c r="F5083" s="220"/>
      <c r="G5083" s="220"/>
    </row>
    <row r="5084" spans="1:7" x14ac:dyDescent="0.3">
      <c r="A5084" s="219"/>
      <c r="B5084" s="219"/>
      <c r="C5084" s="220"/>
      <c r="D5084" s="220"/>
      <c r="E5084" s="220"/>
      <c r="F5084" s="220"/>
      <c r="G5084" s="220"/>
    </row>
    <row r="5085" spans="1:7" x14ac:dyDescent="0.3">
      <c r="A5085" s="219"/>
      <c r="B5085" s="219"/>
      <c r="C5085" s="220"/>
      <c r="D5085" s="220"/>
      <c r="E5085" s="220"/>
      <c r="F5085" s="220"/>
      <c r="G5085" s="220"/>
    </row>
    <row r="5086" spans="1:7" x14ac:dyDescent="0.3">
      <c r="A5086" s="219"/>
      <c r="B5086" s="219"/>
      <c r="C5086" s="220"/>
      <c r="D5086" s="220"/>
      <c r="E5086" s="220"/>
      <c r="F5086" s="220"/>
      <c r="G5086" s="220"/>
    </row>
    <row r="5087" spans="1:7" x14ac:dyDescent="0.3">
      <c r="A5087" s="219"/>
      <c r="B5087" s="219"/>
      <c r="C5087" s="220"/>
      <c r="D5087" s="220"/>
      <c r="E5087" s="220"/>
      <c r="F5087" s="220"/>
      <c r="G5087" s="220"/>
    </row>
    <row r="5088" spans="1:7" x14ac:dyDescent="0.3">
      <c r="A5088" s="219"/>
      <c r="B5088" s="219"/>
      <c r="C5088" s="220"/>
      <c r="D5088" s="220"/>
      <c r="E5088" s="220"/>
      <c r="F5088" s="220"/>
      <c r="G5088" s="220"/>
    </row>
    <row r="5089" spans="1:7" x14ac:dyDescent="0.3">
      <c r="A5089" s="219"/>
      <c r="B5089" s="219"/>
      <c r="C5089" s="220"/>
      <c r="D5089" s="220"/>
      <c r="E5089" s="220"/>
      <c r="F5089" s="220"/>
      <c r="G5089" s="220"/>
    </row>
    <row r="5090" spans="1:7" x14ac:dyDescent="0.3">
      <c r="A5090" s="219"/>
      <c r="B5090" s="219"/>
      <c r="C5090" s="220"/>
      <c r="D5090" s="220"/>
      <c r="E5090" s="220"/>
      <c r="F5090" s="220"/>
      <c r="G5090" s="220"/>
    </row>
    <row r="5091" spans="1:7" x14ac:dyDescent="0.3">
      <c r="A5091" s="219"/>
      <c r="B5091" s="219"/>
      <c r="C5091" s="220"/>
      <c r="D5091" s="220"/>
      <c r="E5091" s="220"/>
      <c r="F5091" s="220"/>
      <c r="G5091" s="220"/>
    </row>
    <row r="5092" spans="1:7" x14ac:dyDescent="0.3">
      <c r="A5092" s="219"/>
      <c r="B5092" s="219"/>
      <c r="C5092" s="220"/>
      <c r="D5092" s="220"/>
      <c r="E5092" s="220"/>
      <c r="F5092" s="220"/>
      <c r="G5092" s="220"/>
    </row>
    <row r="5093" spans="1:7" x14ac:dyDescent="0.3">
      <c r="A5093" s="219"/>
      <c r="B5093" s="219"/>
      <c r="C5093" s="220"/>
      <c r="D5093" s="220"/>
      <c r="E5093" s="220"/>
      <c r="F5093" s="220"/>
      <c r="G5093" s="220"/>
    </row>
    <row r="5094" spans="1:7" x14ac:dyDescent="0.3">
      <c r="A5094" s="219"/>
      <c r="B5094" s="219"/>
      <c r="C5094" s="220"/>
      <c r="D5094" s="220"/>
      <c r="E5094" s="220"/>
      <c r="F5094" s="220"/>
      <c r="G5094" s="220"/>
    </row>
    <row r="5095" spans="1:7" x14ac:dyDescent="0.3">
      <c r="A5095" s="219"/>
      <c r="B5095" s="219"/>
      <c r="C5095" s="220"/>
      <c r="D5095" s="220"/>
      <c r="E5095" s="220"/>
      <c r="F5095" s="220"/>
      <c r="G5095" s="220"/>
    </row>
    <row r="5096" spans="1:7" x14ac:dyDescent="0.3">
      <c r="A5096" s="219"/>
      <c r="B5096" s="219"/>
      <c r="C5096" s="220"/>
      <c r="D5096" s="220"/>
      <c r="E5096" s="220"/>
      <c r="F5096" s="220"/>
      <c r="G5096" s="220"/>
    </row>
    <row r="5097" spans="1:7" x14ac:dyDescent="0.3">
      <c r="A5097" s="219"/>
      <c r="B5097" s="219"/>
      <c r="C5097" s="220"/>
      <c r="D5097" s="220"/>
      <c r="E5097" s="220"/>
      <c r="F5097" s="220"/>
      <c r="G5097" s="220"/>
    </row>
    <row r="5098" spans="1:7" x14ac:dyDescent="0.3">
      <c r="A5098" s="219"/>
      <c r="B5098" s="219"/>
      <c r="C5098" s="220"/>
      <c r="D5098" s="220"/>
      <c r="E5098" s="220"/>
      <c r="F5098" s="220"/>
      <c r="G5098" s="220"/>
    </row>
    <row r="5099" spans="1:7" x14ac:dyDescent="0.3">
      <c r="A5099" s="219"/>
      <c r="B5099" s="219"/>
      <c r="C5099" s="220"/>
      <c r="D5099" s="220"/>
      <c r="E5099" s="220"/>
      <c r="F5099" s="220"/>
      <c r="G5099" s="220"/>
    </row>
    <row r="5100" spans="1:7" x14ac:dyDescent="0.3">
      <c r="A5100" s="219"/>
      <c r="B5100" s="219"/>
      <c r="C5100" s="220"/>
      <c r="D5100" s="220"/>
      <c r="E5100" s="220"/>
      <c r="F5100" s="220"/>
      <c r="G5100" s="220"/>
    </row>
    <row r="5101" spans="1:7" x14ac:dyDescent="0.3">
      <c r="A5101" s="219"/>
      <c r="B5101" s="219"/>
      <c r="C5101" s="220"/>
      <c r="D5101" s="220"/>
      <c r="E5101" s="220"/>
      <c r="F5101" s="220"/>
      <c r="G5101" s="220"/>
    </row>
    <row r="5102" spans="1:7" x14ac:dyDescent="0.3">
      <c r="A5102" s="219"/>
      <c r="B5102" s="219"/>
      <c r="C5102" s="220"/>
      <c r="D5102" s="220"/>
      <c r="E5102" s="220"/>
      <c r="F5102" s="220"/>
      <c r="G5102" s="220"/>
    </row>
    <row r="5103" spans="1:7" x14ac:dyDescent="0.3">
      <c r="A5103" s="219"/>
      <c r="B5103" s="219"/>
      <c r="C5103" s="220"/>
      <c r="D5103" s="220"/>
      <c r="E5103" s="220"/>
      <c r="F5103" s="220"/>
      <c r="G5103" s="220"/>
    </row>
    <row r="5104" spans="1:7" x14ac:dyDescent="0.3">
      <c r="A5104" s="219"/>
      <c r="B5104" s="219"/>
      <c r="C5104" s="220"/>
      <c r="D5104" s="220"/>
      <c r="E5104" s="220"/>
      <c r="F5104" s="220"/>
      <c r="G5104" s="220"/>
    </row>
    <row r="5105" spans="1:7" x14ac:dyDescent="0.3">
      <c r="A5105" s="219"/>
      <c r="B5105" s="219"/>
      <c r="C5105" s="220"/>
      <c r="D5105" s="220"/>
      <c r="E5105" s="220"/>
      <c r="F5105" s="220"/>
      <c r="G5105" s="220"/>
    </row>
    <row r="5106" spans="1:7" x14ac:dyDescent="0.3">
      <c r="A5106" s="219"/>
      <c r="B5106" s="219"/>
      <c r="C5106" s="220"/>
      <c r="D5106" s="220"/>
      <c r="E5106" s="220"/>
      <c r="F5106" s="220"/>
      <c r="G5106" s="220"/>
    </row>
    <row r="5107" spans="1:7" x14ac:dyDescent="0.3">
      <c r="A5107" s="219"/>
      <c r="B5107" s="219"/>
      <c r="C5107" s="220"/>
      <c r="D5107" s="220"/>
      <c r="E5107" s="220"/>
      <c r="F5107" s="220"/>
      <c r="G5107" s="220"/>
    </row>
    <row r="5108" spans="1:7" x14ac:dyDescent="0.3">
      <c r="A5108" s="219"/>
      <c r="B5108" s="219"/>
      <c r="C5108" s="220"/>
      <c r="D5108" s="220"/>
      <c r="E5108" s="220"/>
      <c r="F5108" s="220"/>
      <c r="G5108" s="220"/>
    </row>
    <row r="5109" spans="1:7" x14ac:dyDescent="0.3">
      <c r="A5109" s="219"/>
      <c r="B5109" s="219"/>
      <c r="C5109" s="220"/>
      <c r="D5109" s="220"/>
      <c r="E5109" s="220"/>
      <c r="F5109" s="220"/>
      <c r="G5109" s="220"/>
    </row>
    <row r="5110" spans="1:7" x14ac:dyDescent="0.3">
      <c r="A5110" s="219"/>
      <c r="B5110" s="219"/>
      <c r="C5110" s="220"/>
      <c r="D5110" s="220"/>
      <c r="E5110" s="220"/>
      <c r="F5110" s="220"/>
      <c r="G5110" s="220"/>
    </row>
    <row r="5111" spans="1:7" x14ac:dyDescent="0.3">
      <c r="A5111" s="219"/>
      <c r="B5111" s="219"/>
      <c r="C5111" s="220"/>
      <c r="D5111" s="220"/>
      <c r="E5111" s="220"/>
      <c r="F5111" s="220"/>
      <c r="G5111" s="220"/>
    </row>
    <row r="5112" spans="1:7" x14ac:dyDescent="0.3">
      <c r="A5112" s="219"/>
      <c r="B5112" s="219"/>
      <c r="C5112" s="220"/>
      <c r="D5112" s="220"/>
      <c r="E5112" s="220"/>
      <c r="F5112" s="220"/>
      <c r="G5112" s="220"/>
    </row>
    <row r="5113" spans="1:7" x14ac:dyDescent="0.3">
      <c r="A5113" s="219"/>
      <c r="B5113" s="219"/>
      <c r="C5113" s="220"/>
      <c r="D5113" s="220"/>
      <c r="E5113" s="220"/>
      <c r="F5113" s="220"/>
      <c r="G5113" s="220"/>
    </row>
    <row r="5114" spans="1:7" x14ac:dyDescent="0.3">
      <c r="A5114" s="219"/>
      <c r="B5114" s="219"/>
      <c r="C5114" s="220"/>
      <c r="D5114" s="220"/>
      <c r="E5114" s="220"/>
      <c r="F5114" s="220"/>
      <c r="G5114" s="220"/>
    </row>
    <row r="5115" spans="1:7" x14ac:dyDescent="0.3">
      <c r="A5115" s="219"/>
      <c r="B5115" s="219"/>
      <c r="C5115" s="220"/>
      <c r="D5115" s="220"/>
      <c r="E5115" s="220"/>
      <c r="F5115" s="220"/>
      <c r="G5115" s="220"/>
    </row>
    <row r="5116" spans="1:7" x14ac:dyDescent="0.3">
      <c r="A5116" s="219"/>
      <c r="B5116" s="219"/>
      <c r="C5116" s="220"/>
      <c r="D5116" s="220"/>
      <c r="E5116" s="220"/>
      <c r="F5116" s="220"/>
      <c r="G5116" s="220"/>
    </row>
    <row r="5117" spans="1:7" x14ac:dyDescent="0.3">
      <c r="A5117" s="219"/>
      <c r="B5117" s="219"/>
      <c r="C5117" s="220"/>
      <c r="D5117" s="220"/>
      <c r="E5117" s="220"/>
      <c r="F5117" s="220"/>
      <c r="G5117" s="220"/>
    </row>
    <row r="5118" spans="1:7" x14ac:dyDescent="0.3">
      <c r="A5118" s="219"/>
      <c r="B5118" s="219"/>
      <c r="C5118" s="220"/>
      <c r="D5118" s="220"/>
      <c r="E5118" s="220"/>
      <c r="F5118" s="220"/>
      <c r="G5118" s="220"/>
    </row>
    <row r="5119" spans="1:7" x14ac:dyDescent="0.3">
      <c r="A5119" s="219"/>
      <c r="B5119" s="219"/>
      <c r="C5119" s="220"/>
      <c r="D5119" s="220"/>
      <c r="E5119" s="220"/>
      <c r="F5119" s="220"/>
      <c r="G5119" s="220"/>
    </row>
    <row r="5120" spans="1:7" x14ac:dyDescent="0.3">
      <c r="A5120" s="219"/>
      <c r="B5120" s="219"/>
      <c r="C5120" s="220"/>
      <c r="D5120" s="220"/>
      <c r="E5120" s="220"/>
      <c r="F5120" s="220"/>
      <c r="G5120" s="220"/>
    </row>
    <row r="5121" spans="1:7" x14ac:dyDescent="0.3">
      <c r="A5121" s="219"/>
      <c r="B5121" s="219"/>
      <c r="C5121" s="220"/>
      <c r="D5121" s="220"/>
      <c r="E5121" s="220"/>
      <c r="F5121" s="220"/>
      <c r="G5121" s="220"/>
    </row>
    <row r="5122" spans="1:7" x14ac:dyDescent="0.3">
      <c r="A5122" s="219"/>
      <c r="B5122" s="219"/>
      <c r="C5122" s="220"/>
      <c r="D5122" s="220"/>
      <c r="E5122" s="220"/>
      <c r="F5122" s="220"/>
      <c r="G5122" s="220"/>
    </row>
    <row r="5123" spans="1:7" x14ac:dyDescent="0.3">
      <c r="A5123" s="219"/>
      <c r="B5123" s="219"/>
      <c r="C5123" s="220"/>
      <c r="D5123" s="220"/>
      <c r="E5123" s="220"/>
      <c r="F5123" s="220"/>
      <c r="G5123" s="220"/>
    </row>
    <row r="5124" spans="1:7" x14ac:dyDescent="0.3">
      <c r="A5124" s="219"/>
      <c r="B5124" s="219"/>
      <c r="C5124" s="220"/>
      <c r="D5124" s="220"/>
      <c r="E5124" s="220"/>
      <c r="F5124" s="220"/>
      <c r="G5124" s="220"/>
    </row>
    <row r="5125" spans="1:7" x14ac:dyDescent="0.3">
      <c r="A5125" s="219"/>
      <c r="B5125" s="219"/>
      <c r="C5125" s="220"/>
      <c r="D5125" s="220"/>
      <c r="E5125" s="220"/>
      <c r="F5125" s="220"/>
      <c r="G5125" s="220"/>
    </row>
    <row r="5126" spans="1:7" x14ac:dyDescent="0.3">
      <c r="A5126" s="219"/>
      <c r="B5126" s="219"/>
      <c r="C5126" s="220"/>
      <c r="D5126" s="220"/>
      <c r="E5126" s="220"/>
      <c r="F5126" s="220"/>
      <c r="G5126" s="220"/>
    </row>
    <row r="5127" spans="1:7" x14ac:dyDescent="0.3">
      <c r="A5127" s="219"/>
      <c r="B5127" s="219"/>
      <c r="C5127" s="220"/>
      <c r="D5127" s="220"/>
      <c r="E5127" s="220"/>
      <c r="F5127" s="220"/>
      <c r="G5127" s="220"/>
    </row>
    <row r="5128" spans="1:7" x14ac:dyDescent="0.3">
      <c r="A5128" s="219"/>
      <c r="B5128" s="219"/>
      <c r="C5128" s="220"/>
      <c r="D5128" s="220"/>
      <c r="E5128" s="220"/>
      <c r="F5128" s="220"/>
      <c r="G5128" s="220"/>
    </row>
    <row r="5129" spans="1:7" x14ac:dyDescent="0.3">
      <c r="A5129" s="219"/>
      <c r="B5129" s="219"/>
      <c r="C5129" s="220"/>
      <c r="D5129" s="220"/>
      <c r="E5129" s="220"/>
      <c r="F5129" s="220"/>
      <c r="G5129" s="220"/>
    </row>
    <row r="5130" spans="1:7" x14ac:dyDescent="0.3">
      <c r="A5130" s="219"/>
      <c r="B5130" s="219"/>
      <c r="C5130" s="220"/>
      <c r="D5130" s="220"/>
      <c r="E5130" s="220"/>
      <c r="F5130" s="220"/>
      <c r="G5130" s="220"/>
    </row>
    <row r="5131" spans="1:7" x14ac:dyDescent="0.3">
      <c r="A5131" s="219"/>
      <c r="B5131" s="219"/>
      <c r="C5131" s="220"/>
      <c r="D5131" s="220"/>
      <c r="E5131" s="220"/>
      <c r="F5131" s="220"/>
      <c r="G5131" s="220"/>
    </row>
    <row r="5132" spans="1:7" x14ac:dyDescent="0.3">
      <c r="A5132" s="219"/>
      <c r="B5132" s="219"/>
      <c r="C5132" s="220"/>
      <c r="D5132" s="220"/>
      <c r="E5132" s="220"/>
      <c r="F5132" s="220"/>
      <c r="G5132" s="220"/>
    </row>
    <row r="5133" spans="1:7" x14ac:dyDescent="0.3">
      <c r="A5133" s="219"/>
      <c r="B5133" s="219"/>
      <c r="C5133" s="220"/>
      <c r="D5133" s="220"/>
      <c r="E5133" s="220"/>
      <c r="F5133" s="220"/>
      <c r="G5133" s="220"/>
    </row>
    <row r="5134" spans="1:7" x14ac:dyDescent="0.3">
      <c r="A5134" s="219"/>
      <c r="B5134" s="219"/>
      <c r="C5134" s="220"/>
      <c r="D5134" s="220"/>
      <c r="E5134" s="220"/>
      <c r="F5134" s="220"/>
      <c r="G5134" s="220"/>
    </row>
    <row r="5135" spans="1:7" x14ac:dyDescent="0.3">
      <c r="A5135" s="219"/>
      <c r="B5135" s="219"/>
      <c r="C5135" s="220"/>
      <c r="D5135" s="220"/>
      <c r="E5135" s="220"/>
      <c r="F5135" s="220"/>
      <c r="G5135" s="220"/>
    </row>
    <row r="5136" spans="1:7" x14ac:dyDescent="0.3">
      <c r="A5136" s="219"/>
      <c r="B5136" s="219"/>
      <c r="C5136" s="220"/>
      <c r="D5136" s="220"/>
      <c r="E5136" s="220"/>
      <c r="F5136" s="220"/>
      <c r="G5136" s="220"/>
    </row>
    <row r="5137" spans="1:7" x14ac:dyDescent="0.3">
      <c r="A5137" s="219"/>
      <c r="B5137" s="219"/>
      <c r="C5137" s="220"/>
      <c r="D5137" s="220"/>
      <c r="E5137" s="220"/>
      <c r="F5137" s="220"/>
      <c r="G5137" s="220"/>
    </row>
    <row r="5138" spans="1:7" x14ac:dyDescent="0.3">
      <c r="A5138" s="219"/>
      <c r="B5138" s="219"/>
      <c r="C5138" s="220"/>
      <c r="D5138" s="220"/>
      <c r="E5138" s="220"/>
      <c r="F5138" s="220"/>
      <c r="G5138" s="220"/>
    </row>
    <row r="5139" spans="1:7" x14ac:dyDescent="0.3">
      <c r="A5139" s="219"/>
      <c r="B5139" s="219"/>
      <c r="C5139" s="220"/>
      <c r="D5139" s="220"/>
      <c r="E5139" s="220"/>
      <c r="F5139" s="220"/>
      <c r="G5139" s="220"/>
    </row>
    <row r="5140" spans="1:7" x14ac:dyDescent="0.3">
      <c r="A5140" s="219"/>
      <c r="B5140" s="219"/>
      <c r="C5140" s="220"/>
      <c r="D5140" s="220"/>
      <c r="E5140" s="220"/>
      <c r="F5140" s="220"/>
      <c r="G5140" s="220"/>
    </row>
    <row r="5141" spans="1:7" x14ac:dyDescent="0.3">
      <c r="A5141" s="219"/>
      <c r="B5141" s="219"/>
      <c r="C5141" s="220"/>
      <c r="D5141" s="220"/>
      <c r="E5141" s="220"/>
      <c r="F5141" s="220"/>
      <c r="G5141" s="220"/>
    </row>
    <row r="5142" spans="1:7" x14ac:dyDescent="0.3">
      <c r="A5142" s="219"/>
      <c r="B5142" s="219"/>
      <c r="C5142" s="220"/>
      <c r="D5142" s="220"/>
      <c r="E5142" s="220"/>
      <c r="F5142" s="220"/>
      <c r="G5142" s="220"/>
    </row>
    <row r="5143" spans="1:7" x14ac:dyDescent="0.3">
      <c r="A5143" s="219"/>
      <c r="B5143" s="219"/>
      <c r="C5143" s="220"/>
      <c r="D5143" s="220"/>
      <c r="E5143" s="220"/>
      <c r="F5143" s="220"/>
      <c r="G5143" s="220"/>
    </row>
    <row r="5144" spans="1:7" x14ac:dyDescent="0.3">
      <c r="A5144" s="219"/>
      <c r="B5144" s="219"/>
      <c r="C5144" s="220"/>
      <c r="D5144" s="220"/>
      <c r="E5144" s="220"/>
      <c r="F5144" s="220"/>
      <c r="G5144" s="220"/>
    </row>
    <row r="5145" spans="1:7" x14ac:dyDescent="0.3">
      <c r="A5145" s="219"/>
      <c r="B5145" s="219"/>
      <c r="C5145" s="220"/>
      <c r="D5145" s="220"/>
      <c r="E5145" s="220"/>
      <c r="F5145" s="220"/>
      <c r="G5145" s="220"/>
    </row>
    <row r="5146" spans="1:7" x14ac:dyDescent="0.3">
      <c r="A5146" s="219"/>
      <c r="B5146" s="219"/>
      <c r="C5146" s="220"/>
      <c r="D5146" s="220"/>
      <c r="E5146" s="220"/>
      <c r="F5146" s="220"/>
      <c r="G5146" s="220"/>
    </row>
    <row r="5147" spans="1:7" x14ac:dyDescent="0.3">
      <c r="A5147" s="219"/>
      <c r="B5147" s="219"/>
      <c r="C5147" s="220"/>
      <c r="D5147" s="220"/>
      <c r="E5147" s="220"/>
      <c r="F5147" s="220"/>
      <c r="G5147" s="220"/>
    </row>
    <row r="5148" spans="1:7" x14ac:dyDescent="0.3">
      <c r="A5148" s="219"/>
      <c r="B5148" s="219"/>
      <c r="C5148" s="220"/>
      <c r="D5148" s="220"/>
      <c r="E5148" s="220"/>
      <c r="F5148" s="220"/>
      <c r="G5148" s="220"/>
    </row>
    <row r="5149" spans="1:7" x14ac:dyDescent="0.3">
      <c r="A5149" s="219"/>
      <c r="B5149" s="219"/>
      <c r="C5149" s="220"/>
      <c r="D5149" s="220"/>
      <c r="E5149" s="220"/>
      <c r="F5149" s="220"/>
      <c r="G5149" s="220"/>
    </row>
    <row r="5150" spans="1:7" x14ac:dyDescent="0.3">
      <c r="A5150" s="219"/>
      <c r="B5150" s="219"/>
      <c r="C5150" s="220"/>
      <c r="D5150" s="220"/>
      <c r="E5150" s="220"/>
      <c r="F5150" s="220"/>
      <c r="G5150" s="220"/>
    </row>
    <row r="5151" spans="1:7" x14ac:dyDescent="0.3">
      <c r="A5151" s="219"/>
      <c r="B5151" s="219"/>
      <c r="C5151" s="220"/>
      <c r="D5151" s="220"/>
      <c r="E5151" s="220"/>
      <c r="F5151" s="220"/>
      <c r="G5151" s="220"/>
    </row>
    <row r="5152" spans="1:7" x14ac:dyDescent="0.3">
      <c r="A5152" s="219"/>
      <c r="B5152" s="219"/>
      <c r="C5152" s="220"/>
      <c r="D5152" s="220"/>
      <c r="E5152" s="220"/>
      <c r="F5152" s="220"/>
      <c r="G5152" s="220"/>
    </row>
    <row r="5153" spans="1:7" x14ac:dyDescent="0.3">
      <c r="A5153" s="219"/>
      <c r="B5153" s="219"/>
      <c r="C5153" s="220"/>
      <c r="D5153" s="220"/>
      <c r="E5153" s="220"/>
      <c r="F5153" s="220"/>
      <c r="G5153" s="220"/>
    </row>
    <row r="5154" spans="1:7" x14ac:dyDescent="0.3">
      <c r="A5154" s="219"/>
      <c r="B5154" s="219"/>
      <c r="C5154" s="220"/>
      <c r="D5154" s="220"/>
      <c r="E5154" s="220"/>
      <c r="F5154" s="220"/>
      <c r="G5154" s="220"/>
    </row>
    <row r="5155" spans="1:7" x14ac:dyDescent="0.3">
      <c r="A5155" s="219"/>
      <c r="B5155" s="219"/>
      <c r="C5155" s="220"/>
      <c r="D5155" s="220"/>
      <c r="E5155" s="220"/>
      <c r="F5155" s="220"/>
      <c r="G5155" s="220"/>
    </row>
    <row r="5156" spans="1:7" x14ac:dyDescent="0.3">
      <c r="A5156" s="219"/>
      <c r="B5156" s="219"/>
      <c r="C5156" s="220"/>
      <c r="D5156" s="220"/>
      <c r="E5156" s="220"/>
      <c r="F5156" s="220"/>
      <c r="G5156" s="220"/>
    </row>
    <row r="5157" spans="1:7" x14ac:dyDescent="0.3">
      <c r="A5157" s="219"/>
      <c r="B5157" s="219"/>
      <c r="C5157" s="220"/>
      <c r="D5157" s="220"/>
      <c r="E5157" s="220"/>
      <c r="F5157" s="220"/>
      <c r="G5157" s="220"/>
    </row>
    <row r="5158" spans="1:7" x14ac:dyDescent="0.3">
      <c r="A5158" s="219"/>
      <c r="B5158" s="219"/>
      <c r="C5158" s="220"/>
      <c r="D5158" s="220"/>
      <c r="E5158" s="220"/>
      <c r="F5158" s="220"/>
      <c r="G5158" s="220"/>
    </row>
    <row r="5159" spans="1:7" x14ac:dyDescent="0.3">
      <c r="A5159" s="219"/>
      <c r="B5159" s="219"/>
      <c r="C5159" s="220"/>
      <c r="D5159" s="220"/>
      <c r="E5159" s="220"/>
      <c r="F5159" s="220"/>
      <c r="G5159" s="220"/>
    </row>
    <row r="5160" spans="1:7" x14ac:dyDescent="0.3">
      <c r="A5160" s="219"/>
      <c r="B5160" s="219"/>
      <c r="C5160" s="220"/>
      <c r="D5160" s="220"/>
      <c r="E5160" s="220"/>
      <c r="F5160" s="220"/>
      <c r="G5160" s="220"/>
    </row>
    <row r="5161" spans="1:7" x14ac:dyDescent="0.3">
      <c r="A5161" s="219"/>
      <c r="B5161" s="219"/>
      <c r="C5161" s="220"/>
      <c r="D5161" s="220"/>
      <c r="E5161" s="220"/>
      <c r="F5161" s="220"/>
      <c r="G5161" s="220"/>
    </row>
    <row r="5162" spans="1:7" x14ac:dyDescent="0.3">
      <c r="A5162" s="219"/>
      <c r="B5162" s="219"/>
      <c r="C5162" s="220"/>
      <c r="D5162" s="220"/>
      <c r="E5162" s="220"/>
      <c r="F5162" s="220"/>
      <c r="G5162" s="220"/>
    </row>
    <row r="5163" spans="1:7" x14ac:dyDescent="0.3">
      <c r="A5163" s="219"/>
      <c r="B5163" s="219"/>
      <c r="C5163" s="220"/>
      <c r="D5163" s="220"/>
      <c r="E5163" s="220"/>
      <c r="F5163" s="220"/>
      <c r="G5163" s="220"/>
    </row>
    <row r="5164" spans="1:7" x14ac:dyDescent="0.3">
      <c r="A5164" s="219"/>
      <c r="B5164" s="219"/>
      <c r="C5164" s="220"/>
      <c r="D5164" s="220"/>
      <c r="E5164" s="220"/>
      <c r="F5164" s="220"/>
      <c r="G5164" s="220"/>
    </row>
    <row r="5165" spans="1:7" x14ac:dyDescent="0.3">
      <c r="A5165" s="219"/>
      <c r="B5165" s="219"/>
      <c r="C5165" s="220"/>
      <c r="D5165" s="220"/>
      <c r="E5165" s="220"/>
      <c r="F5165" s="220"/>
      <c r="G5165" s="220"/>
    </row>
    <row r="5166" spans="1:7" x14ac:dyDescent="0.3">
      <c r="A5166" s="219"/>
      <c r="B5166" s="219"/>
      <c r="C5166" s="220"/>
      <c r="D5166" s="220"/>
      <c r="E5166" s="220"/>
      <c r="F5166" s="220"/>
      <c r="G5166" s="220"/>
    </row>
    <row r="5167" spans="1:7" x14ac:dyDescent="0.3">
      <c r="A5167" s="219"/>
      <c r="B5167" s="219"/>
      <c r="C5167" s="220"/>
      <c r="D5167" s="220"/>
      <c r="E5167" s="220"/>
      <c r="F5167" s="220"/>
      <c r="G5167" s="220"/>
    </row>
    <row r="5168" spans="1:7" x14ac:dyDescent="0.3">
      <c r="A5168" s="219"/>
      <c r="B5168" s="219"/>
      <c r="C5168" s="220"/>
      <c r="D5168" s="220"/>
      <c r="E5168" s="220"/>
      <c r="F5168" s="220"/>
      <c r="G5168" s="220"/>
    </row>
    <row r="5169" spans="1:7" x14ac:dyDescent="0.3">
      <c r="A5169" s="219"/>
      <c r="B5169" s="219"/>
      <c r="C5169" s="220"/>
      <c r="D5169" s="220"/>
      <c r="E5169" s="220"/>
      <c r="F5169" s="220"/>
      <c r="G5169" s="220"/>
    </row>
    <row r="5170" spans="1:7" x14ac:dyDescent="0.3">
      <c r="A5170" s="219"/>
      <c r="B5170" s="219"/>
      <c r="C5170" s="220"/>
      <c r="D5170" s="220"/>
      <c r="E5170" s="220"/>
      <c r="F5170" s="220"/>
      <c r="G5170" s="220"/>
    </row>
    <row r="5171" spans="1:7" x14ac:dyDescent="0.3">
      <c r="A5171" s="219"/>
      <c r="B5171" s="219"/>
      <c r="C5171" s="220"/>
      <c r="D5171" s="220"/>
      <c r="E5171" s="220"/>
      <c r="F5171" s="220"/>
      <c r="G5171" s="220"/>
    </row>
    <row r="5172" spans="1:7" x14ac:dyDescent="0.3">
      <c r="A5172" s="219"/>
      <c r="B5172" s="219"/>
      <c r="C5172" s="220"/>
      <c r="D5172" s="220"/>
      <c r="E5172" s="220"/>
      <c r="F5172" s="220"/>
      <c r="G5172" s="220"/>
    </row>
    <row r="5173" spans="1:7" x14ac:dyDescent="0.3">
      <c r="A5173" s="219"/>
      <c r="B5173" s="219"/>
      <c r="C5173" s="220"/>
      <c r="D5173" s="220"/>
      <c r="E5173" s="220"/>
      <c r="F5173" s="220"/>
      <c r="G5173" s="220"/>
    </row>
    <row r="5174" spans="1:7" x14ac:dyDescent="0.3">
      <c r="A5174" s="219"/>
      <c r="B5174" s="219"/>
      <c r="C5174" s="220"/>
      <c r="D5174" s="220"/>
      <c r="E5174" s="220"/>
      <c r="F5174" s="220"/>
      <c r="G5174" s="220"/>
    </row>
    <row r="5175" spans="1:7" x14ac:dyDescent="0.3">
      <c r="A5175" s="219"/>
      <c r="B5175" s="219"/>
      <c r="C5175" s="220"/>
      <c r="D5175" s="220"/>
      <c r="E5175" s="220"/>
      <c r="F5175" s="220"/>
      <c r="G5175" s="220"/>
    </row>
    <row r="5176" spans="1:7" x14ac:dyDescent="0.3">
      <c r="A5176" s="219"/>
      <c r="B5176" s="219"/>
      <c r="C5176" s="220"/>
      <c r="D5176" s="220"/>
      <c r="E5176" s="220"/>
      <c r="F5176" s="220"/>
      <c r="G5176" s="220"/>
    </row>
    <row r="5177" spans="1:7" x14ac:dyDescent="0.3">
      <c r="A5177" s="219"/>
      <c r="B5177" s="219"/>
      <c r="C5177" s="220"/>
      <c r="D5177" s="220"/>
      <c r="E5177" s="220"/>
      <c r="F5177" s="220"/>
      <c r="G5177" s="220"/>
    </row>
    <row r="5178" spans="1:7" x14ac:dyDescent="0.3">
      <c r="A5178" s="219"/>
      <c r="B5178" s="219"/>
      <c r="C5178" s="220"/>
      <c r="D5178" s="220"/>
      <c r="E5178" s="220"/>
      <c r="F5178" s="220"/>
      <c r="G5178" s="220"/>
    </row>
    <row r="5179" spans="1:7" x14ac:dyDescent="0.3">
      <c r="A5179" s="219"/>
      <c r="B5179" s="219"/>
      <c r="C5179" s="220"/>
      <c r="D5179" s="220"/>
      <c r="E5179" s="220"/>
      <c r="F5179" s="220"/>
      <c r="G5179" s="220"/>
    </row>
    <row r="5180" spans="1:7" x14ac:dyDescent="0.3">
      <c r="A5180" s="219"/>
      <c r="B5180" s="219"/>
      <c r="C5180" s="220"/>
      <c r="D5180" s="220"/>
      <c r="E5180" s="220"/>
      <c r="F5180" s="220"/>
      <c r="G5180" s="220"/>
    </row>
    <row r="5181" spans="1:7" x14ac:dyDescent="0.3">
      <c r="A5181" s="219"/>
      <c r="B5181" s="219"/>
      <c r="C5181" s="220"/>
      <c r="D5181" s="220"/>
      <c r="E5181" s="220"/>
      <c r="F5181" s="220"/>
      <c r="G5181" s="220"/>
    </row>
    <row r="5182" spans="1:7" x14ac:dyDescent="0.3">
      <c r="A5182" s="219"/>
      <c r="B5182" s="219"/>
      <c r="C5182" s="220"/>
      <c r="D5182" s="220"/>
      <c r="E5182" s="220"/>
      <c r="F5182" s="220"/>
      <c r="G5182" s="220"/>
    </row>
    <row r="5183" spans="1:7" x14ac:dyDescent="0.3">
      <c r="A5183" s="219"/>
      <c r="B5183" s="219"/>
      <c r="C5183" s="220"/>
      <c r="D5183" s="220"/>
      <c r="E5183" s="220"/>
      <c r="F5183" s="220"/>
      <c r="G5183" s="220"/>
    </row>
    <row r="5184" spans="1:7" x14ac:dyDescent="0.3">
      <c r="A5184" s="219"/>
      <c r="B5184" s="219"/>
      <c r="C5184" s="220"/>
      <c r="D5184" s="220"/>
      <c r="E5184" s="220"/>
      <c r="F5184" s="220"/>
      <c r="G5184" s="220"/>
    </row>
    <row r="5185" spans="1:7" x14ac:dyDescent="0.3">
      <c r="A5185" s="219"/>
      <c r="B5185" s="219"/>
      <c r="C5185" s="220"/>
      <c r="D5185" s="220"/>
      <c r="E5185" s="220"/>
      <c r="F5185" s="220"/>
      <c r="G5185" s="220"/>
    </row>
    <row r="5186" spans="1:7" x14ac:dyDescent="0.3">
      <c r="A5186" s="219"/>
      <c r="B5186" s="219"/>
      <c r="C5186" s="220"/>
      <c r="D5186" s="220"/>
      <c r="E5186" s="220"/>
      <c r="F5186" s="220"/>
      <c r="G5186" s="220"/>
    </row>
    <row r="5187" spans="1:7" x14ac:dyDescent="0.3">
      <c r="A5187" s="219"/>
      <c r="B5187" s="219"/>
      <c r="C5187" s="220"/>
      <c r="D5187" s="220"/>
      <c r="E5187" s="220"/>
      <c r="F5187" s="220"/>
      <c r="G5187" s="220"/>
    </row>
    <row r="5188" spans="1:7" x14ac:dyDescent="0.3">
      <c r="A5188" s="219"/>
      <c r="B5188" s="219"/>
      <c r="C5188" s="220"/>
      <c r="D5188" s="220"/>
      <c r="E5188" s="220"/>
      <c r="F5188" s="220"/>
      <c r="G5188" s="220"/>
    </row>
    <row r="5189" spans="1:7" x14ac:dyDescent="0.3">
      <c r="A5189" s="219"/>
      <c r="B5189" s="219"/>
      <c r="C5189" s="220"/>
      <c r="D5189" s="220"/>
      <c r="E5189" s="220"/>
      <c r="F5189" s="220"/>
      <c r="G5189" s="220"/>
    </row>
    <row r="5190" spans="1:7" x14ac:dyDescent="0.3">
      <c r="A5190" s="219"/>
      <c r="B5190" s="219"/>
      <c r="C5190" s="220"/>
      <c r="D5190" s="220"/>
      <c r="E5190" s="220"/>
      <c r="F5190" s="220"/>
      <c r="G5190" s="220"/>
    </row>
    <row r="5191" spans="1:7" x14ac:dyDescent="0.3">
      <c r="A5191" s="219"/>
      <c r="B5191" s="219"/>
      <c r="C5191" s="220"/>
      <c r="D5191" s="220"/>
      <c r="E5191" s="220"/>
      <c r="F5191" s="220"/>
      <c r="G5191" s="220"/>
    </row>
    <row r="5192" spans="1:7" x14ac:dyDescent="0.3">
      <c r="A5192" s="219"/>
      <c r="B5192" s="219"/>
      <c r="C5192" s="220"/>
      <c r="D5192" s="220"/>
      <c r="E5192" s="220"/>
      <c r="F5192" s="220"/>
      <c r="G5192" s="220"/>
    </row>
    <row r="5193" spans="1:7" x14ac:dyDescent="0.3">
      <c r="A5193" s="219"/>
      <c r="B5193" s="219"/>
      <c r="C5193" s="220"/>
      <c r="D5193" s="220"/>
      <c r="E5193" s="220"/>
      <c r="F5193" s="220"/>
      <c r="G5193" s="220"/>
    </row>
    <row r="5194" spans="1:7" x14ac:dyDescent="0.3">
      <c r="A5194" s="219"/>
      <c r="B5194" s="219"/>
      <c r="C5194" s="220"/>
      <c r="D5194" s="220"/>
      <c r="E5194" s="220"/>
      <c r="F5194" s="220"/>
      <c r="G5194" s="220"/>
    </row>
    <row r="5195" spans="1:7" x14ac:dyDescent="0.3">
      <c r="A5195" s="219"/>
      <c r="B5195" s="219"/>
      <c r="C5195" s="220"/>
      <c r="D5195" s="220"/>
      <c r="E5195" s="220"/>
      <c r="F5195" s="220"/>
      <c r="G5195" s="220"/>
    </row>
    <row r="5196" spans="1:7" x14ac:dyDescent="0.3">
      <c r="A5196" s="219"/>
      <c r="B5196" s="219"/>
      <c r="C5196" s="220"/>
      <c r="D5196" s="220"/>
      <c r="E5196" s="220"/>
      <c r="F5196" s="220"/>
      <c r="G5196" s="220"/>
    </row>
    <row r="5197" spans="1:7" x14ac:dyDescent="0.3">
      <c r="A5197" s="219"/>
      <c r="B5197" s="219"/>
      <c r="C5197" s="220"/>
      <c r="D5197" s="220"/>
      <c r="E5197" s="220"/>
      <c r="F5197" s="220"/>
      <c r="G5197" s="220"/>
    </row>
    <row r="5198" spans="1:7" x14ac:dyDescent="0.3">
      <c r="A5198" s="219"/>
      <c r="B5198" s="219"/>
      <c r="C5198" s="220"/>
      <c r="D5198" s="220"/>
      <c r="E5198" s="220"/>
      <c r="F5198" s="220"/>
      <c r="G5198" s="220"/>
    </row>
    <row r="5199" spans="1:7" x14ac:dyDescent="0.3">
      <c r="A5199" s="219"/>
      <c r="B5199" s="219"/>
      <c r="C5199" s="220"/>
      <c r="D5199" s="220"/>
      <c r="E5199" s="220"/>
      <c r="F5199" s="220"/>
      <c r="G5199" s="220"/>
    </row>
    <row r="5200" spans="1:7" x14ac:dyDescent="0.3">
      <c r="A5200" s="219"/>
      <c r="B5200" s="219"/>
      <c r="C5200" s="220"/>
      <c r="D5200" s="220"/>
      <c r="E5200" s="220"/>
      <c r="F5200" s="220"/>
      <c r="G5200" s="220"/>
    </row>
    <row r="5201" spans="1:7" x14ac:dyDescent="0.3">
      <c r="A5201" s="219"/>
      <c r="B5201" s="219"/>
      <c r="C5201" s="220"/>
      <c r="D5201" s="220"/>
      <c r="E5201" s="220"/>
      <c r="F5201" s="220"/>
      <c r="G5201" s="220"/>
    </row>
    <row r="5202" spans="1:7" x14ac:dyDescent="0.3">
      <c r="A5202" s="219"/>
      <c r="B5202" s="219"/>
      <c r="C5202" s="220"/>
      <c r="D5202" s="220"/>
      <c r="E5202" s="220"/>
      <c r="F5202" s="220"/>
      <c r="G5202" s="220"/>
    </row>
    <row r="5203" spans="1:7" x14ac:dyDescent="0.3">
      <c r="A5203" s="219"/>
      <c r="B5203" s="219"/>
      <c r="C5203" s="220"/>
      <c r="D5203" s="220"/>
      <c r="E5203" s="220"/>
      <c r="F5203" s="220"/>
      <c r="G5203" s="220"/>
    </row>
    <row r="5204" spans="1:7" x14ac:dyDescent="0.3">
      <c r="A5204" s="219"/>
      <c r="B5204" s="219"/>
      <c r="C5204" s="220"/>
      <c r="D5204" s="220"/>
      <c r="E5204" s="220"/>
      <c r="F5204" s="220"/>
      <c r="G5204" s="220"/>
    </row>
    <row r="5205" spans="1:7" x14ac:dyDescent="0.3">
      <c r="A5205" s="219"/>
      <c r="B5205" s="219"/>
      <c r="C5205" s="220"/>
      <c r="D5205" s="220"/>
      <c r="E5205" s="220"/>
      <c r="F5205" s="220"/>
      <c r="G5205" s="220"/>
    </row>
    <row r="5206" spans="1:7" x14ac:dyDescent="0.3">
      <c r="A5206" s="219"/>
      <c r="B5206" s="219"/>
      <c r="C5206" s="220"/>
      <c r="D5206" s="220"/>
      <c r="E5206" s="220"/>
      <c r="F5206" s="220"/>
      <c r="G5206" s="220"/>
    </row>
    <row r="5207" spans="1:7" x14ac:dyDescent="0.3">
      <c r="A5207" s="219"/>
      <c r="B5207" s="219"/>
      <c r="C5207" s="220"/>
      <c r="D5207" s="220"/>
      <c r="E5207" s="220"/>
      <c r="F5207" s="220"/>
      <c r="G5207" s="220"/>
    </row>
    <row r="5208" spans="1:7" x14ac:dyDescent="0.3">
      <c r="A5208" s="219"/>
      <c r="B5208" s="219"/>
      <c r="C5208" s="220"/>
      <c r="D5208" s="220"/>
      <c r="E5208" s="220"/>
      <c r="F5208" s="220"/>
      <c r="G5208" s="220"/>
    </row>
    <row r="5209" spans="1:7" x14ac:dyDescent="0.3">
      <c r="A5209" s="219"/>
      <c r="B5209" s="219"/>
      <c r="C5209" s="220"/>
      <c r="D5209" s="220"/>
      <c r="E5209" s="220"/>
      <c r="F5209" s="220"/>
      <c r="G5209" s="220"/>
    </row>
    <row r="5210" spans="1:7" x14ac:dyDescent="0.3">
      <c r="A5210" s="219"/>
      <c r="B5210" s="219"/>
      <c r="C5210" s="220"/>
      <c r="D5210" s="220"/>
      <c r="E5210" s="220"/>
      <c r="F5210" s="220"/>
      <c r="G5210" s="220"/>
    </row>
    <row r="5211" spans="1:7" x14ac:dyDescent="0.3">
      <c r="A5211" s="219"/>
      <c r="B5211" s="219"/>
      <c r="C5211" s="220"/>
      <c r="D5211" s="220"/>
      <c r="E5211" s="220"/>
      <c r="F5211" s="220"/>
      <c r="G5211" s="220"/>
    </row>
    <row r="5212" spans="1:7" x14ac:dyDescent="0.3">
      <c r="A5212" s="219"/>
      <c r="B5212" s="219"/>
      <c r="C5212" s="220"/>
      <c r="D5212" s="220"/>
      <c r="E5212" s="220"/>
      <c r="F5212" s="220"/>
      <c r="G5212" s="220"/>
    </row>
    <row r="5213" spans="1:7" x14ac:dyDescent="0.3">
      <c r="A5213" s="219"/>
      <c r="B5213" s="219"/>
      <c r="C5213" s="220"/>
      <c r="D5213" s="220"/>
      <c r="E5213" s="220"/>
      <c r="F5213" s="220"/>
      <c r="G5213" s="220"/>
    </row>
    <row r="5214" spans="1:7" x14ac:dyDescent="0.3">
      <c r="A5214" s="219"/>
      <c r="B5214" s="219"/>
      <c r="C5214" s="220"/>
      <c r="D5214" s="220"/>
      <c r="E5214" s="220"/>
      <c r="F5214" s="220"/>
      <c r="G5214" s="220"/>
    </row>
    <row r="5215" spans="1:7" x14ac:dyDescent="0.3">
      <c r="A5215" s="219"/>
      <c r="B5215" s="219"/>
      <c r="C5215" s="220"/>
      <c r="D5215" s="220"/>
      <c r="E5215" s="220"/>
      <c r="F5215" s="220"/>
      <c r="G5215" s="220"/>
    </row>
    <row r="5216" spans="1:7" x14ac:dyDescent="0.3">
      <c r="A5216" s="219"/>
      <c r="B5216" s="219"/>
      <c r="C5216" s="220"/>
      <c r="D5216" s="220"/>
      <c r="E5216" s="220"/>
      <c r="F5216" s="220"/>
      <c r="G5216" s="220"/>
    </row>
    <row r="5217" spans="1:7" x14ac:dyDescent="0.3">
      <c r="A5217" s="219"/>
      <c r="B5217" s="219"/>
      <c r="C5217" s="220"/>
      <c r="D5217" s="220"/>
      <c r="E5217" s="220"/>
      <c r="F5217" s="220"/>
      <c r="G5217" s="220"/>
    </row>
    <row r="5218" spans="1:7" x14ac:dyDescent="0.3">
      <c r="A5218" s="219"/>
      <c r="B5218" s="219"/>
      <c r="C5218" s="220"/>
      <c r="D5218" s="220"/>
      <c r="E5218" s="220"/>
      <c r="F5218" s="220"/>
      <c r="G5218" s="220"/>
    </row>
    <row r="5219" spans="1:7" x14ac:dyDescent="0.3">
      <c r="A5219" s="219"/>
      <c r="B5219" s="219"/>
      <c r="C5219" s="220"/>
      <c r="D5219" s="220"/>
      <c r="E5219" s="220"/>
      <c r="F5219" s="220"/>
      <c r="G5219" s="220"/>
    </row>
    <row r="5220" spans="1:7" x14ac:dyDescent="0.3">
      <c r="A5220" s="219"/>
      <c r="B5220" s="219"/>
      <c r="C5220" s="220"/>
      <c r="D5220" s="220"/>
      <c r="E5220" s="220"/>
      <c r="F5220" s="220"/>
      <c r="G5220" s="220"/>
    </row>
    <row r="5221" spans="1:7" x14ac:dyDescent="0.3">
      <c r="A5221" s="219"/>
      <c r="B5221" s="219"/>
      <c r="C5221" s="220"/>
      <c r="D5221" s="220"/>
      <c r="E5221" s="220"/>
      <c r="F5221" s="220"/>
      <c r="G5221" s="220"/>
    </row>
    <row r="5222" spans="1:7" x14ac:dyDescent="0.3">
      <c r="A5222" s="219"/>
      <c r="B5222" s="219"/>
      <c r="C5222" s="220"/>
      <c r="D5222" s="220"/>
      <c r="E5222" s="220"/>
      <c r="F5222" s="220"/>
      <c r="G5222" s="220"/>
    </row>
    <row r="5223" spans="1:7" x14ac:dyDescent="0.3">
      <c r="A5223" s="219"/>
      <c r="B5223" s="219"/>
      <c r="C5223" s="220"/>
      <c r="D5223" s="220"/>
      <c r="E5223" s="220"/>
      <c r="F5223" s="220"/>
      <c r="G5223" s="220"/>
    </row>
    <row r="5224" spans="1:7" x14ac:dyDescent="0.3">
      <c r="A5224" s="219"/>
      <c r="B5224" s="219"/>
      <c r="C5224" s="220"/>
      <c r="D5224" s="220"/>
      <c r="E5224" s="220"/>
      <c r="F5224" s="220"/>
      <c r="G5224" s="220"/>
    </row>
    <row r="5225" spans="1:7" x14ac:dyDescent="0.3">
      <c r="A5225" s="219"/>
      <c r="B5225" s="219"/>
      <c r="C5225" s="220"/>
      <c r="D5225" s="220"/>
      <c r="E5225" s="220"/>
      <c r="F5225" s="220"/>
      <c r="G5225" s="220"/>
    </row>
    <row r="5226" spans="1:7" x14ac:dyDescent="0.3">
      <c r="A5226" s="219"/>
      <c r="B5226" s="219"/>
      <c r="C5226" s="220"/>
      <c r="D5226" s="220"/>
      <c r="E5226" s="220"/>
      <c r="F5226" s="220"/>
      <c r="G5226" s="220"/>
    </row>
    <row r="5227" spans="1:7" x14ac:dyDescent="0.3">
      <c r="A5227" s="219"/>
      <c r="B5227" s="219"/>
      <c r="C5227" s="220"/>
      <c r="D5227" s="220"/>
      <c r="E5227" s="220"/>
      <c r="F5227" s="220"/>
      <c r="G5227" s="220"/>
    </row>
    <row r="5228" spans="1:7" x14ac:dyDescent="0.3">
      <c r="A5228" s="219"/>
      <c r="B5228" s="219"/>
      <c r="C5228" s="220"/>
      <c r="D5228" s="220"/>
      <c r="E5228" s="220"/>
      <c r="F5228" s="220"/>
      <c r="G5228" s="220"/>
    </row>
    <row r="5229" spans="1:7" x14ac:dyDescent="0.3">
      <c r="A5229" s="219"/>
      <c r="B5229" s="219"/>
      <c r="C5229" s="220"/>
      <c r="D5229" s="220"/>
      <c r="E5229" s="220"/>
      <c r="F5229" s="220"/>
      <c r="G5229" s="220"/>
    </row>
    <row r="5230" spans="1:7" x14ac:dyDescent="0.3">
      <c r="A5230" s="219"/>
      <c r="B5230" s="219"/>
      <c r="C5230" s="220"/>
      <c r="D5230" s="220"/>
      <c r="E5230" s="220"/>
      <c r="F5230" s="220"/>
      <c r="G5230" s="220"/>
    </row>
    <row r="5231" spans="1:7" x14ac:dyDescent="0.3">
      <c r="A5231" s="219"/>
      <c r="B5231" s="219"/>
      <c r="C5231" s="220"/>
      <c r="D5231" s="220"/>
      <c r="E5231" s="220"/>
      <c r="F5231" s="220"/>
      <c r="G5231" s="220"/>
    </row>
    <row r="5232" spans="1:7" x14ac:dyDescent="0.3">
      <c r="A5232" s="219"/>
      <c r="B5232" s="219"/>
      <c r="C5232" s="220"/>
      <c r="D5232" s="220"/>
      <c r="E5232" s="220"/>
      <c r="F5232" s="220"/>
      <c r="G5232" s="220"/>
    </row>
    <row r="5233" spans="1:7" x14ac:dyDescent="0.3">
      <c r="A5233" s="219"/>
      <c r="B5233" s="219"/>
      <c r="C5233" s="220"/>
      <c r="D5233" s="220"/>
      <c r="E5233" s="220"/>
      <c r="F5233" s="220"/>
      <c r="G5233" s="220"/>
    </row>
    <row r="5234" spans="1:7" x14ac:dyDescent="0.3">
      <c r="A5234" s="219"/>
      <c r="B5234" s="219"/>
      <c r="C5234" s="220"/>
      <c r="D5234" s="220"/>
      <c r="E5234" s="220"/>
      <c r="F5234" s="220"/>
      <c r="G5234" s="220"/>
    </row>
    <row r="5235" spans="1:7" x14ac:dyDescent="0.3">
      <c r="A5235" s="219"/>
      <c r="B5235" s="219"/>
      <c r="C5235" s="220"/>
      <c r="D5235" s="220"/>
      <c r="E5235" s="220"/>
      <c r="F5235" s="220"/>
      <c r="G5235" s="220"/>
    </row>
    <row r="5236" spans="1:7" x14ac:dyDescent="0.3">
      <c r="A5236" s="219"/>
      <c r="B5236" s="219"/>
      <c r="C5236" s="220"/>
      <c r="D5236" s="220"/>
      <c r="E5236" s="220"/>
      <c r="F5236" s="220"/>
      <c r="G5236" s="220"/>
    </row>
    <row r="5237" spans="1:7" x14ac:dyDescent="0.3">
      <c r="A5237" s="219"/>
      <c r="B5237" s="219"/>
      <c r="C5237" s="220"/>
      <c r="D5237" s="220"/>
      <c r="E5237" s="220"/>
      <c r="F5237" s="220"/>
      <c r="G5237" s="220"/>
    </row>
    <row r="5238" spans="1:7" x14ac:dyDescent="0.3">
      <c r="A5238" s="219"/>
      <c r="B5238" s="219"/>
      <c r="C5238" s="220"/>
      <c r="D5238" s="220"/>
      <c r="E5238" s="220"/>
      <c r="F5238" s="220"/>
      <c r="G5238" s="220"/>
    </row>
    <row r="5239" spans="1:7" x14ac:dyDescent="0.3">
      <c r="A5239" s="219"/>
      <c r="B5239" s="219"/>
      <c r="C5239" s="220"/>
      <c r="D5239" s="220"/>
      <c r="E5239" s="220"/>
      <c r="F5239" s="220"/>
      <c r="G5239" s="220"/>
    </row>
    <row r="5240" spans="1:7" x14ac:dyDescent="0.3">
      <c r="A5240" s="219"/>
      <c r="B5240" s="219"/>
      <c r="C5240" s="220"/>
      <c r="D5240" s="220"/>
      <c r="E5240" s="220"/>
      <c r="F5240" s="220"/>
      <c r="G5240" s="220"/>
    </row>
    <row r="5241" spans="1:7" x14ac:dyDescent="0.3">
      <c r="A5241" s="219"/>
      <c r="B5241" s="219"/>
      <c r="C5241" s="220"/>
      <c r="D5241" s="220"/>
      <c r="E5241" s="220"/>
      <c r="F5241" s="220"/>
      <c r="G5241" s="220"/>
    </row>
    <row r="5242" spans="1:7" x14ac:dyDescent="0.3">
      <c r="A5242" s="219"/>
      <c r="B5242" s="219"/>
      <c r="C5242" s="220"/>
      <c r="D5242" s="220"/>
      <c r="E5242" s="220"/>
      <c r="F5242" s="220"/>
      <c r="G5242" s="220"/>
    </row>
    <row r="5243" spans="1:7" x14ac:dyDescent="0.3">
      <c r="A5243" s="219"/>
      <c r="B5243" s="219"/>
      <c r="C5243" s="220"/>
      <c r="D5243" s="220"/>
      <c r="E5243" s="220"/>
      <c r="F5243" s="220"/>
      <c r="G5243" s="220"/>
    </row>
    <row r="5244" spans="1:7" x14ac:dyDescent="0.3">
      <c r="A5244" s="219"/>
      <c r="B5244" s="219"/>
      <c r="C5244" s="220"/>
      <c r="D5244" s="220"/>
      <c r="E5244" s="220"/>
      <c r="F5244" s="220"/>
      <c r="G5244" s="220"/>
    </row>
    <row r="5245" spans="1:7" x14ac:dyDescent="0.3">
      <c r="A5245" s="219"/>
      <c r="B5245" s="219"/>
      <c r="C5245" s="220"/>
      <c r="D5245" s="220"/>
      <c r="E5245" s="220"/>
      <c r="F5245" s="220"/>
      <c r="G5245" s="220"/>
    </row>
    <row r="5246" spans="1:7" x14ac:dyDescent="0.3">
      <c r="A5246" s="219"/>
      <c r="B5246" s="219"/>
      <c r="C5246" s="220"/>
      <c r="D5246" s="220"/>
      <c r="E5246" s="220"/>
      <c r="F5246" s="220"/>
      <c r="G5246" s="220"/>
    </row>
    <row r="5247" spans="1:7" x14ac:dyDescent="0.3">
      <c r="A5247" s="219"/>
      <c r="B5247" s="219"/>
      <c r="C5247" s="220"/>
      <c r="D5247" s="220"/>
      <c r="E5247" s="220"/>
      <c r="F5247" s="220"/>
      <c r="G5247" s="220"/>
    </row>
    <row r="5248" spans="1:7" x14ac:dyDescent="0.3">
      <c r="A5248" s="219"/>
      <c r="B5248" s="219"/>
      <c r="C5248" s="220"/>
      <c r="D5248" s="220"/>
      <c r="E5248" s="220"/>
      <c r="F5248" s="220"/>
      <c r="G5248" s="220"/>
    </row>
    <row r="5249" spans="1:7" x14ac:dyDescent="0.3">
      <c r="A5249" s="219"/>
      <c r="B5249" s="219"/>
      <c r="C5249" s="220"/>
      <c r="D5249" s="220"/>
      <c r="E5249" s="220"/>
      <c r="F5249" s="220"/>
      <c r="G5249" s="220"/>
    </row>
    <row r="5250" spans="1:7" x14ac:dyDescent="0.3">
      <c r="A5250" s="219"/>
      <c r="B5250" s="219"/>
      <c r="C5250" s="220"/>
      <c r="D5250" s="220"/>
      <c r="E5250" s="220"/>
      <c r="F5250" s="220"/>
      <c r="G5250" s="220"/>
    </row>
    <row r="5251" spans="1:7" x14ac:dyDescent="0.3">
      <c r="A5251" s="219"/>
      <c r="B5251" s="219"/>
      <c r="C5251" s="220"/>
      <c r="D5251" s="220"/>
      <c r="E5251" s="220"/>
      <c r="F5251" s="220"/>
      <c r="G5251" s="220"/>
    </row>
    <row r="5252" spans="1:7" x14ac:dyDescent="0.3">
      <c r="A5252" s="219"/>
      <c r="B5252" s="219"/>
      <c r="C5252" s="220"/>
      <c r="D5252" s="220"/>
      <c r="E5252" s="220"/>
      <c r="F5252" s="220"/>
      <c r="G5252" s="220"/>
    </row>
    <row r="5253" spans="1:7" x14ac:dyDescent="0.3">
      <c r="A5253" s="219"/>
      <c r="B5253" s="219"/>
      <c r="C5253" s="220"/>
      <c r="D5253" s="220"/>
      <c r="E5253" s="220"/>
      <c r="F5253" s="220"/>
      <c r="G5253" s="220"/>
    </row>
    <row r="5254" spans="1:7" x14ac:dyDescent="0.3">
      <c r="A5254" s="219"/>
      <c r="B5254" s="219"/>
      <c r="C5254" s="220"/>
      <c r="D5254" s="220"/>
      <c r="E5254" s="220"/>
      <c r="F5254" s="220"/>
      <c r="G5254" s="220"/>
    </row>
    <row r="5255" spans="1:7" x14ac:dyDescent="0.3">
      <c r="A5255" s="219"/>
      <c r="B5255" s="219"/>
      <c r="C5255" s="220"/>
      <c r="D5255" s="220"/>
      <c r="E5255" s="220"/>
      <c r="F5255" s="220"/>
      <c r="G5255" s="220"/>
    </row>
    <row r="5256" spans="1:7" x14ac:dyDescent="0.3">
      <c r="A5256" s="219"/>
      <c r="B5256" s="219"/>
      <c r="C5256" s="220"/>
      <c r="D5256" s="220"/>
      <c r="E5256" s="220"/>
      <c r="F5256" s="220"/>
      <c r="G5256" s="220"/>
    </row>
    <row r="5257" spans="1:7" x14ac:dyDescent="0.3">
      <c r="A5257" s="219"/>
      <c r="B5257" s="219"/>
      <c r="C5257" s="220"/>
      <c r="D5257" s="220"/>
      <c r="E5257" s="220"/>
      <c r="F5257" s="220"/>
      <c r="G5257" s="220"/>
    </row>
    <row r="5258" spans="1:7" x14ac:dyDescent="0.3">
      <c r="A5258" s="219"/>
      <c r="B5258" s="219"/>
      <c r="C5258" s="220"/>
      <c r="D5258" s="220"/>
      <c r="E5258" s="220"/>
      <c r="F5258" s="220"/>
      <c r="G5258" s="220"/>
    </row>
    <row r="5259" spans="1:7" x14ac:dyDescent="0.3">
      <c r="A5259" s="219"/>
      <c r="B5259" s="219"/>
      <c r="C5259" s="220"/>
      <c r="D5259" s="220"/>
      <c r="E5259" s="220"/>
      <c r="F5259" s="220"/>
      <c r="G5259" s="220"/>
    </row>
    <row r="5260" spans="1:7" x14ac:dyDescent="0.3">
      <c r="A5260" s="219"/>
      <c r="B5260" s="219"/>
      <c r="C5260" s="220"/>
      <c r="D5260" s="220"/>
      <c r="E5260" s="220"/>
      <c r="F5260" s="220"/>
      <c r="G5260" s="220"/>
    </row>
    <row r="5261" spans="1:7" x14ac:dyDescent="0.3">
      <c r="A5261" s="219"/>
      <c r="B5261" s="219"/>
      <c r="C5261" s="220"/>
      <c r="D5261" s="220"/>
      <c r="E5261" s="220"/>
      <c r="F5261" s="220"/>
      <c r="G5261" s="220"/>
    </row>
    <row r="5262" spans="1:7" x14ac:dyDescent="0.3">
      <c r="A5262" s="219"/>
      <c r="B5262" s="219"/>
      <c r="C5262" s="220"/>
      <c r="D5262" s="220"/>
      <c r="E5262" s="220"/>
      <c r="F5262" s="220"/>
      <c r="G5262" s="220"/>
    </row>
    <row r="5263" spans="1:7" x14ac:dyDescent="0.3">
      <c r="A5263" s="219"/>
      <c r="B5263" s="219"/>
      <c r="C5263" s="220"/>
      <c r="D5263" s="220"/>
      <c r="E5263" s="220"/>
      <c r="F5263" s="220"/>
      <c r="G5263" s="220"/>
    </row>
    <row r="5264" spans="1:7" x14ac:dyDescent="0.3">
      <c r="A5264" s="219"/>
      <c r="B5264" s="219"/>
      <c r="C5264" s="220"/>
      <c r="D5264" s="220"/>
      <c r="E5264" s="220"/>
      <c r="F5264" s="220"/>
      <c r="G5264" s="220"/>
    </row>
    <row r="5265" spans="1:7" x14ac:dyDescent="0.3">
      <c r="A5265" s="219"/>
      <c r="B5265" s="219"/>
      <c r="C5265" s="220"/>
      <c r="D5265" s="220"/>
      <c r="E5265" s="220"/>
      <c r="F5265" s="220"/>
      <c r="G5265" s="220"/>
    </row>
    <row r="5266" spans="1:7" x14ac:dyDescent="0.3">
      <c r="A5266" s="219"/>
      <c r="B5266" s="219"/>
      <c r="C5266" s="220"/>
      <c r="D5266" s="220"/>
      <c r="E5266" s="220"/>
      <c r="F5266" s="220"/>
      <c r="G5266" s="220"/>
    </row>
    <row r="5267" spans="1:7" x14ac:dyDescent="0.3">
      <c r="A5267" s="219"/>
      <c r="B5267" s="219"/>
      <c r="C5267" s="220"/>
      <c r="D5267" s="220"/>
      <c r="E5267" s="220"/>
      <c r="F5267" s="220"/>
      <c r="G5267" s="220"/>
    </row>
    <row r="5268" spans="1:7" x14ac:dyDescent="0.3">
      <c r="A5268" s="219"/>
      <c r="B5268" s="219"/>
      <c r="C5268" s="220"/>
      <c r="D5268" s="220"/>
      <c r="E5268" s="220"/>
      <c r="F5268" s="220"/>
      <c r="G5268" s="220"/>
    </row>
    <row r="5269" spans="1:7" x14ac:dyDescent="0.3">
      <c r="A5269" s="219"/>
      <c r="B5269" s="219"/>
      <c r="C5269" s="220"/>
      <c r="D5269" s="220"/>
      <c r="E5269" s="220"/>
      <c r="F5269" s="220"/>
      <c r="G5269" s="220"/>
    </row>
    <row r="5270" spans="1:7" x14ac:dyDescent="0.3">
      <c r="A5270" s="219"/>
      <c r="B5270" s="219"/>
      <c r="C5270" s="220"/>
      <c r="D5270" s="220"/>
      <c r="E5270" s="220"/>
      <c r="F5270" s="220"/>
      <c r="G5270" s="220"/>
    </row>
    <row r="5271" spans="1:7" x14ac:dyDescent="0.3">
      <c r="A5271" s="219"/>
      <c r="B5271" s="219"/>
      <c r="C5271" s="220"/>
      <c r="D5271" s="220"/>
      <c r="E5271" s="220"/>
      <c r="F5271" s="220"/>
      <c r="G5271" s="220"/>
    </row>
    <row r="5272" spans="1:7" x14ac:dyDescent="0.3">
      <c r="A5272" s="219"/>
      <c r="B5272" s="219"/>
      <c r="C5272" s="220"/>
      <c r="D5272" s="220"/>
      <c r="E5272" s="220"/>
      <c r="F5272" s="220"/>
      <c r="G5272" s="220"/>
    </row>
    <row r="5273" spans="1:7" x14ac:dyDescent="0.3">
      <c r="A5273" s="219"/>
      <c r="B5273" s="219"/>
      <c r="C5273" s="220"/>
      <c r="D5273" s="220"/>
      <c r="E5273" s="220"/>
      <c r="F5273" s="220"/>
      <c r="G5273" s="220"/>
    </row>
    <row r="5274" spans="1:7" x14ac:dyDescent="0.3">
      <c r="A5274" s="219"/>
      <c r="B5274" s="219"/>
      <c r="C5274" s="220"/>
      <c r="D5274" s="220"/>
      <c r="E5274" s="220"/>
      <c r="F5274" s="220"/>
      <c r="G5274" s="220"/>
    </row>
    <row r="5275" spans="1:7" x14ac:dyDescent="0.3">
      <c r="A5275" s="219"/>
      <c r="B5275" s="219"/>
      <c r="C5275" s="220"/>
      <c r="D5275" s="220"/>
      <c r="E5275" s="220"/>
      <c r="F5275" s="220"/>
      <c r="G5275" s="220"/>
    </row>
    <row r="5276" spans="1:7" x14ac:dyDescent="0.3">
      <c r="A5276" s="219"/>
      <c r="B5276" s="219"/>
      <c r="C5276" s="220"/>
      <c r="D5276" s="220"/>
      <c r="E5276" s="220"/>
      <c r="F5276" s="220"/>
      <c r="G5276" s="220"/>
    </row>
    <row r="5277" spans="1:7" x14ac:dyDescent="0.3">
      <c r="A5277" s="219"/>
      <c r="B5277" s="219"/>
      <c r="C5277" s="220"/>
      <c r="D5277" s="220"/>
      <c r="E5277" s="220"/>
      <c r="F5277" s="220"/>
      <c r="G5277" s="220"/>
    </row>
    <row r="5278" spans="1:7" x14ac:dyDescent="0.3">
      <c r="A5278" s="219"/>
      <c r="B5278" s="219"/>
      <c r="C5278" s="220"/>
      <c r="D5278" s="220"/>
      <c r="E5278" s="220"/>
      <c r="F5278" s="220"/>
      <c r="G5278" s="220"/>
    </row>
    <row r="5279" spans="1:7" x14ac:dyDescent="0.3">
      <c r="A5279" s="219"/>
      <c r="B5279" s="219"/>
      <c r="C5279" s="220"/>
      <c r="D5279" s="220"/>
      <c r="E5279" s="220"/>
      <c r="F5279" s="220"/>
      <c r="G5279" s="220"/>
    </row>
    <row r="5280" spans="1:7" x14ac:dyDescent="0.3">
      <c r="A5280" s="219"/>
      <c r="B5280" s="219"/>
      <c r="C5280" s="220"/>
      <c r="D5280" s="220"/>
      <c r="E5280" s="220"/>
      <c r="F5280" s="220"/>
      <c r="G5280" s="220"/>
    </row>
    <row r="5281" spans="1:7" x14ac:dyDescent="0.3">
      <c r="A5281" s="219"/>
      <c r="B5281" s="219"/>
      <c r="C5281" s="220"/>
      <c r="D5281" s="220"/>
      <c r="E5281" s="220"/>
      <c r="F5281" s="220"/>
      <c r="G5281" s="220"/>
    </row>
    <row r="5282" spans="1:7" x14ac:dyDescent="0.3">
      <c r="A5282" s="219"/>
      <c r="B5282" s="219"/>
      <c r="C5282" s="220"/>
      <c r="D5282" s="220"/>
      <c r="E5282" s="220"/>
      <c r="F5282" s="220"/>
      <c r="G5282" s="220"/>
    </row>
    <row r="5283" spans="1:7" x14ac:dyDescent="0.3">
      <c r="A5283" s="219"/>
      <c r="B5283" s="219"/>
      <c r="C5283" s="220"/>
      <c r="D5283" s="220"/>
      <c r="E5283" s="220"/>
      <c r="F5283" s="220"/>
      <c r="G5283" s="220"/>
    </row>
    <row r="5284" spans="1:7" x14ac:dyDescent="0.3">
      <c r="A5284" s="219"/>
      <c r="B5284" s="219"/>
      <c r="C5284" s="220"/>
      <c r="D5284" s="220"/>
      <c r="E5284" s="220"/>
      <c r="F5284" s="220"/>
      <c r="G5284" s="220"/>
    </row>
    <row r="5285" spans="1:7" x14ac:dyDescent="0.3">
      <c r="A5285" s="219"/>
      <c r="B5285" s="219"/>
      <c r="C5285" s="220"/>
      <c r="D5285" s="220"/>
      <c r="E5285" s="220"/>
      <c r="F5285" s="220"/>
      <c r="G5285" s="220"/>
    </row>
    <row r="5286" spans="1:7" x14ac:dyDescent="0.3">
      <c r="A5286" s="219"/>
      <c r="B5286" s="219"/>
      <c r="C5286" s="220"/>
      <c r="D5286" s="220"/>
      <c r="E5286" s="220"/>
      <c r="F5286" s="220"/>
      <c r="G5286" s="220"/>
    </row>
    <row r="5287" spans="1:7" x14ac:dyDescent="0.3">
      <c r="A5287" s="219"/>
      <c r="B5287" s="219"/>
      <c r="C5287" s="220"/>
      <c r="D5287" s="220"/>
      <c r="E5287" s="220"/>
      <c r="F5287" s="220"/>
      <c r="G5287" s="220"/>
    </row>
    <row r="5288" spans="1:7" x14ac:dyDescent="0.3">
      <c r="A5288" s="219"/>
      <c r="B5288" s="219"/>
      <c r="C5288" s="220"/>
      <c r="D5288" s="220"/>
      <c r="E5288" s="220"/>
      <c r="F5288" s="220"/>
      <c r="G5288" s="220"/>
    </row>
    <row r="5289" spans="1:7" x14ac:dyDescent="0.3">
      <c r="A5289" s="219"/>
      <c r="B5289" s="219"/>
      <c r="C5289" s="220"/>
      <c r="D5289" s="220"/>
      <c r="E5289" s="220"/>
      <c r="F5289" s="220"/>
      <c r="G5289" s="220"/>
    </row>
    <row r="5290" spans="1:7" x14ac:dyDescent="0.3">
      <c r="A5290" s="219"/>
      <c r="B5290" s="219"/>
      <c r="C5290" s="220"/>
      <c r="D5290" s="220"/>
      <c r="E5290" s="220"/>
      <c r="F5290" s="220"/>
      <c r="G5290" s="220"/>
    </row>
    <row r="5291" spans="1:7" x14ac:dyDescent="0.3">
      <c r="A5291" s="219"/>
      <c r="B5291" s="219"/>
      <c r="C5291" s="220"/>
      <c r="D5291" s="220"/>
      <c r="E5291" s="220"/>
      <c r="F5291" s="220"/>
      <c r="G5291" s="220"/>
    </row>
    <row r="5292" spans="1:7" x14ac:dyDescent="0.3">
      <c r="A5292" s="219"/>
      <c r="B5292" s="219"/>
      <c r="C5292" s="220"/>
      <c r="D5292" s="220"/>
      <c r="E5292" s="220"/>
      <c r="F5292" s="220"/>
      <c r="G5292" s="220"/>
    </row>
    <row r="5293" spans="1:7" x14ac:dyDescent="0.3">
      <c r="A5293" s="219"/>
      <c r="B5293" s="219"/>
      <c r="C5293" s="220"/>
      <c r="D5293" s="220"/>
      <c r="E5293" s="220"/>
      <c r="F5293" s="220"/>
      <c r="G5293" s="220"/>
    </row>
    <row r="5294" spans="1:7" x14ac:dyDescent="0.3">
      <c r="A5294" s="219"/>
      <c r="B5294" s="219"/>
      <c r="C5294" s="220"/>
      <c r="D5294" s="220"/>
      <c r="E5294" s="220"/>
      <c r="F5294" s="220"/>
      <c r="G5294" s="220"/>
    </row>
    <row r="5295" spans="1:7" x14ac:dyDescent="0.3">
      <c r="A5295" s="219"/>
      <c r="B5295" s="219"/>
      <c r="C5295" s="220"/>
      <c r="D5295" s="220"/>
      <c r="E5295" s="220"/>
      <c r="F5295" s="220"/>
      <c r="G5295" s="220"/>
    </row>
    <row r="5296" spans="1:7" x14ac:dyDescent="0.3">
      <c r="A5296" s="219"/>
      <c r="B5296" s="219"/>
      <c r="C5296" s="220"/>
      <c r="D5296" s="220"/>
      <c r="E5296" s="220"/>
      <c r="F5296" s="220"/>
      <c r="G5296" s="220"/>
    </row>
    <row r="5297" spans="1:7" x14ac:dyDescent="0.3">
      <c r="A5297" s="219"/>
      <c r="B5297" s="219"/>
      <c r="C5297" s="220"/>
      <c r="D5297" s="220"/>
      <c r="E5297" s="220"/>
      <c r="F5297" s="220"/>
      <c r="G5297" s="220"/>
    </row>
    <row r="5298" spans="1:7" x14ac:dyDescent="0.3">
      <c r="A5298" s="219"/>
      <c r="B5298" s="219"/>
      <c r="C5298" s="220"/>
      <c r="D5298" s="220"/>
      <c r="E5298" s="220"/>
      <c r="F5298" s="220"/>
      <c r="G5298" s="220"/>
    </row>
    <row r="5299" spans="1:7" x14ac:dyDescent="0.3">
      <c r="A5299" s="219"/>
      <c r="B5299" s="219"/>
      <c r="C5299" s="220"/>
      <c r="D5299" s="220"/>
      <c r="E5299" s="220"/>
      <c r="F5299" s="220"/>
      <c r="G5299" s="220"/>
    </row>
    <row r="5300" spans="1:7" x14ac:dyDescent="0.3">
      <c r="A5300" s="219"/>
      <c r="B5300" s="219"/>
      <c r="C5300" s="220"/>
      <c r="D5300" s="220"/>
      <c r="E5300" s="220"/>
      <c r="F5300" s="220"/>
      <c r="G5300" s="220"/>
    </row>
    <row r="5301" spans="1:7" x14ac:dyDescent="0.3">
      <c r="A5301" s="219"/>
      <c r="B5301" s="219"/>
      <c r="C5301" s="220"/>
      <c r="D5301" s="220"/>
      <c r="E5301" s="220"/>
      <c r="F5301" s="220"/>
      <c r="G5301" s="220"/>
    </row>
    <row r="5302" spans="1:7" x14ac:dyDescent="0.3">
      <c r="A5302" s="219"/>
      <c r="B5302" s="219"/>
      <c r="C5302" s="220"/>
      <c r="D5302" s="220"/>
      <c r="E5302" s="220"/>
      <c r="F5302" s="220"/>
      <c r="G5302" s="220"/>
    </row>
    <row r="5303" spans="1:7" x14ac:dyDescent="0.3">
      <c r="A5303" s="219"/>
      <c r="B5303" s="219"/>
      <c r="C5303" s="220"/>
      <c r="D5303" s="220"/>
      <c r="E5303" s="220"/>
      <c r="F5303" s="220"/>
      <c r="G5303" s="220"/>
    </row>
    <row r="5304" spans="1:7" x14ac:dyDescent="0.3">
      <c r="A5304" s="219"/>
      <c r="B5304" s="219"/>
      <c r="C5304" s="220"/>
      <c r="D5304" s="220"/>
      <c r="E5304" s="220"/>
      <c r="F5304" s="220"/>
      <c r="G5304" s="220"/>
    </row>
    <row r="5305" spans="1:7" x14ac:dyDescent="0.3">
      <c r="A5305" s="219"/>
      <c r="B5305" s="219"/>
      <c r="C5305" s="220"/>
      <c r="D5305" s="220"/>
      <c r="E5305" s="220"/>
      <c r="F5305" s="220"/>
      <c r="G5305" s="220"/>
    </row>
    <row r="5306" spans="1:7" x14ac:dyDescent="0.3">
      <c r="A5306" s="219"/>
      <c r="B5306" s="219"/>
      <c r="C5306" s="220"/>
      <c r="D5306" s="220"/>
      <c r="E5306" s="220"/>
      <c r="F5306" s="220"/>
      <c r="G5306" s="220"/>
    </row>
    <row r="5307" spans="1:7" x14ac:dyDescent="0.3">
      <c r="A5307" s="219"/>
      <c r="B5307" s="219"/>
      <c r="C5307" s="220"/>
      <c r="D5307" s="220"/>
      <c r="E5307" s="220"/>
      <c r="F5307" s="220"/>
      <c r="G5307" s="220"/>
    </row>
    <row r="5308" spans="1:7" x14ac:dyDescent="0.3">
      <c r="A5308" s="219"/>
      <c r="B5308" s="219"/>
      <c r="C5308" s="220"/>
      <c r="D5308" s="220"/>
      <c r="E5308" s="220"/>
      <c r="F5308" s="220"/>
      <c r="G5308" s="220"/>
    </row>
    <row r="5309" spans="1:7" x14ac:dyDescent="0.3">
      <c r="A5309" s="219"/>
      <c r="B5309" s="219"/>
      <c r="C5309" s="220"/>
      <c r="D5309" s="220"/>
      <c r="E5309" s="220"/>
      <c r="F5309" s="220"/>
      <c r="G5309" s="220"/>
    </row>
    <row r="5310" spans="1:7" x14ac:dyDescent="0.3">
      <c r="A5310" s="219"/>
      <c r="B5310" s="219"/>
      <c r="C5310" s="220"/>
      <c r="D5310" s="220"/>
      <c r="E5310" s="220"/>
      <c r="F5310" s="220"/>
      <c r="G5310" s="220"/>
    </row>
    <row r="5311" spans="1:7" x14ac:dyDescent="0.3">
      <c r="A5311" s="219"/>
      <c r="B5311" s="219"/>
      <c r="C5311" s="220"/>
      <c r="D5311" s="220"/>
      <c r="E5311" s="220"/>
      <c r="F5311" s="220"/>
      <c r="G5311" s="220"/>
    </row>
    <row r="5312" spans="1:7" x14ac:dyDescent="0.3">
      <c r="A5312" s="219"/>
      <c r="B5312" s="219"/>
      <c r="C5312" s="220"/>
      <c r="D5312" s="220"/>
      <c r="E5312" s="220"/>
      <c r="F5312" s="220"/>
      <c r="G5312" s="220"/>
    </row>
    <row r="5313" spans="1:7" x14ac:dyDescent="0.3">
      <c r="A5313" s="219"/>
      <c r="B5313" s="219"/>
      <c r="C5313" s="220"/>
      <c r="D5313" s="220"/>
      <c r="E5313" s="220"/>
      <c r="F5313" s="220"/>
      <c r="G5313" s="220"/>
    </row>
    <row r="5314" spans="1:7" x14ac:dyDescent="0.3">
      <c r="A5314" s="219"/>
      <c r="B5314" s="219"/>
      <c r="C5314" s="220"/>
      <c r="D5314" s="220"/>
      <c r="E5314" s="220"/>
      <c r="F5314" s="220"/>
      <c r="G5314" s="220"/>
    </row>
    <row r="5315" spans="1:7" x14ac:dyDescent="0.3">
      <c r="A5315" s="219"/>
      <c r="B5315" s="219"/>
      <c r="C5315" s="220"/>
      <c r="D5315" s="220"/>
      <c r="E5315" s="220"/>
      <c r="F5315" s="220"/>
      <c r="G5315" s="220"/>
    </row>
    <row r="5316" spans="1:7" x14ac:dyDescent="0.3">
      <c r="A5316" s="219"/>
      <c r="B5316" s="219"/>
      <c r="C5316" s="220"/>
      <c r="D5316" s="220"/>
      <c r="E5316" s="220"/>
      <c r="F5316" s="220"/>
      <c r="G5316" s="220"/>
    </row>
    <row r="5317" spans="1:7" x14ac:dyDescent="0.3">
      <c r="A5317" s="219"/>
      <c r="B5317" s="219"/>
      <c r="C5317" s="220"/>
      <c r="D5317" s="220"/>
      <c r="E5317" s="220"/>
      <c r="F5317" s="220"/>
      <c r="G5317" s="220"/>
    </row>
    <row r="5318" spans="1:7" x14ac:dyDescent="0.3">
      <c r="A5318" s="219"/>
      <c r="B5318" s="219"/>
      <c r="C5318" s="220"/>
      <c r="D5318" s="220"/>
      <c r="E5318" s="220"/>
      <c r="F5318" s="220"/>
      <c r="G5318" s="220"/>
    </row>
    <row r="5319" spans="1:7" x14ac:dyDescent="0.3">
      <c r="A5319" s="219"/>
      <c r="B5319" s="219"/>
      <c r="C5319" s="220"/>
      <c r="D5319" s="220"/>
      <c r="E5319" s="220"/>
      <c r="F5319" s="220"/>
      <c r="G5319" s="220"/>
    </row>
    <row r="5320" spans="1:7" x14ac:dyDescent="0.3">
      <c r="A5320" s="219"/>
      <c r="B5320" s="219"/>
      <c r="C5320" s="220"/>
      <c r="D5320" s="220"/>
      <c r="E5320" s="220"/>
      <c r="F5320" s="220"/>
      <c r="G5320" s="220"/>
    </row>
    <row r="5321" spans="1:7" x14ac:dyDescent="0.3">
      <c r="A5321" s="219"/>
      <c r="B5321" s="219"/>
      <c r="C5321" s="220"/>
      <c r="D5321" s="220"/>
      <c r="E5321" s="220"/>
      <c r="F5321" s="220"/>
      <c r="G5321" s="220"/>
    </row>
    <row r="5322" spans="1:7" x14ac:dyDescent="0.3">
      <c r="A5322" s="219"/>
      <c r="B5322" s="219"/>
      <c r="C5322" s="220"/>
      <c r="D5322" s="220"/>
      <c r="E5322" s="220"/>
      <c r="F5322" s="220"/>
      <c r="G5322" s="220"/>
    </row>
    <row r="5323" spans="1:7" x14ac:dyDescent="0.3">
      <c r="A5323" s="219"/>
      <c r="B5323" s="219"/>
      <c r="C5323" s="220"/>
      <c r="D5323" s="220"/>
      <c r="E5323" s="220"/>
      <c r="F5323" s="220"/>
      <c r="G5323" s="220"/>
    </row>
    <row r="5324" spans="1:7" x14ac:dyDescent="0.3">
      <c r="A5324" s="219"/>
      <c r="B5324" s="219"/>
      <c r="C5324" s="220"/>
      <c r="D5324" s="220"/>
      <c r="E5324" s="220"/>
      <c r="F5324" s="220"/>
      <c r="G5324" s="220"/>
    </row>
    <row r="5325" spans="1:7" x14ac:dyDescent="0.3">
      <c r="A5325" s="219"/>
      <c r="B5325" s="219"/>
      <c r="C5325" s="220"/>
      <c r="D5325" s="220"/>
      <c r="E5325" s="220"/>
      <c r="F5325" s="220"/>
      <c r="G5325" s="220"/>
    </row>
    <row r="5326" spans="1:7" x14ac:dyDescent="0.3">
      <c r="A5326" s="219"/>
      <c r="B5326" s="219"/>
      <c r="C5326" s="220"/>
      <c r="D5326" s="220"/>
      <c r="E5326" s="220"/>
      <c r="F5326" s="220"/>
      <c r="G5326" s="220"/>
    </row>
    <row r="5327" spans="1:7" x14ac:dyDescent="0.3">
      <c r="A5327" s="219"/>
      <c r="B5327" s="219"/>
      <c r="C5327" s="220"/>
      <c r="D5327" s="220"/>
      <c r="E5327" s="220"/>
      <c r="F5327" s="220"/>
      <c r="G5327" s="220"/>
    </row>
    <row r="5328" spans="1:7" x14ac:dyDescent="0.3">
      <c r="A5328" s="219"/>
      <c r="B5328" s="219"/>
      <c r="C5328" s="220"/>
      <c r="D5328" s="220"/>
      <c r="E5328" s="220"/>
      <c r="F5328" s="220"/>
      <c r="G5328" s="220"/>
    </row>
    <row r="5329" spans="1:7" x14ac:dyDescent="0.3">
      <c r="A5329" s="219"/>
      <c r="B5329" s="219"/>
      <c r="C5329" s="220"/>
      <c r="D5329" s="220"/>
      <c r="E5329" s="220"/>
      <c r="F5329" s="220"/>
      <c r="G5329" s="220"/>
    </row>
    <row r="5330" spans="1:7" x14ac:dyDescent="0.3">
      <c r="A5330" s="219"/>
      <c r="B5330" s="219"/>
      <c r="C5330" s="220"/>
      <c r="D5330" s="220"/>
      <c r="E5330" s="220"/>
      <c r="F5330" s="220"/>
      <c r="G5330" s="220"/>
    </row>
    <row r="5331" spans="1:7" x14ac:dyDescent="0.3">
      <c r="A5331" s="219"/>
      <c r="B5331" s="219"/>
      <c r="C5331" s="220"/>
      <c r="D5331" s="220"/>
      <c r="E5331" s="220"/>
      <c r="F5331" s="220"/>
      <c r="G5331" s="220"/>
    </row>
    <row r="5332" spans="1:7" x14ac:dyDescent="0.3">
      <c r="A5332" s="219"/>
      <c r="B5332" s="219"/>
      <c r="C5332" s="220"/>
      <c r="D5332" s="220"/>
      <c r="E5332" s="220"/>
      <c r="F5332" s="220"/>
      <c r="G5332" s="220"/>
    </row>
    <row r="5333" spans="1:7" x14ac:dyDescent="0.3">
      <c r="A5333" s="219"/>
      <c r="B5333" s="219"/>
      <c r="C5333" s="220"/>
      <c r="D5333" s="220"/>
      <c r="E5333" s="220"/>
      <c r="F5333" s="220"/>
      <c r="G5333" s="220"/>
    </row>
    <row r="5334" spans="1:7" x14ac:dyDescent="0.3">
      <c r="A5334" s="219"/>
      <c r="B5334" s="219"/>
      <c r="C5334" s="220"/>
      <c r="D5334" s="220"/>
      <c r="E5334" s="220"/>
      <c r="F5334" s="220"/>
      <c r="G5334" s="220"/>
    </row>
    <row r="5335" spans="1:7" x14ac:dyDescent="0.3">
      <c r="A5335" s="219"/>
      <c r="B5335" s="219"/>
      <c r="C5335" s="220"/>
      <c r="D5335" s="220"/>
      <c r="E5335" s="220"/>
      <c r="F5335" s="220"/>
      <c r="G5335" s="220"/>
    </row>
    <row r="5336" spans="1:7" x14ac:dyDescent="0.3">
      <c r="A5336" s="219"/>
      <c r="B5336" s="219"/>
      <c r="C5336" s="220"/>
      <c r="D5336" s="220"/>
      <c r="E5336" s="220"/>
      <c r="F5336" s="220"/>
      <c r="G5336" s="220"/>
    </row>
    <row r="5337" spans="1:7" x14ac:dyDescent="0.3">
      <c r="A5337" s="219"/>
      <c r="B5337" s="219"/>
      <c r="C5337" s="220"/>
      <c r="D5337" s="220"/>
      <c r="E5337" s="220"/>
      <c r="F5337" s="220"/>
      <c r="G5337" s="220"/>
    </row>
    <row r="5338" spans="1:7" x14ac:dyDescent="0.3">
      <c r="A5338" s="219"/>
      <c r="B5338" s="219"/>
      <c r="C5338" s="220"/>
      <c r="D5338" s="220"/>
      <c r="E5338" s="220"/>
      <c r="F5338" s="220"/>
      <c r="G5338" s="220"/>
    </row>
    <row r="5339" spans="1:7" x14ac:dyDescent="0.3">
      <c r="A5339" s="219"/>
      <c r="B5339" s="219"/>
      <c r="C5339" s="220"/>
      <c r="D5339" s="220"/>
      <c r="E5339" s="220"/>
      <c r="F5339" s="220"/>
      <c r="G5339" s="220"/>
    </row>
    <row r="5340" spans="1:7" x14ac:dyDescent="0.3">
      <c r="A5340" s="219"/>
      <c r="B5340" s="219"/>
      <c r="C5340" s="220"/>
      <c r="D5340" s="220"/>
      <c r="E5340" s="220"/>
      <c r="F5340" s="220"/>
      <c r="G5340" s="220"/>
    </row>
    <row r="5341" spans="1:7" x14ac:dyDescent="0.3">
      <c r="A5341" s="219"/>
      <c r="B5341" s="219"/>
      <c r="C5341" s="220"/>
      <c r="D5341" s="220"/>
      <c r="E5341" s="220"/>
      <c r="F5341" s="220"/>
      <c r="G5341" s="220"/>
    </row>
    <row r="5342" spans="1:7" x14ac:dyDescent="0.3">
      <c r="A5342" s="219"/>
      <c r="B5342" s="219"/>
      <c r="C5342" s="220"/>
      <c r="D5342" s="220"/>
      <c r="E5342" s="220"/>
      <c r="F5342" s="220"/>
      <c r="G5342" s="220"/>
    </row>
    <row r="5343" spans="1:7" x14ac:dyDescent="0.3">
      <c r="A5343" s="219"/>
      <c r="B5343" s="219"/>
      <c r="C5343" s="220"/>
      <c r="D5343" s="220"/>
      <c r="E5343" s="220"/>
      <c r="F5343" s="220"/>
      <c r="G5343" s="220"/>
    </row>
    <row r="5344" spans="1:7" x14ac:dyDescent="0.3">
      <c r="A5344" s="219"/>
      <c r="B5344" s="219"/>
      <c r="C5344" s="220"/>
      <c r="D5344" s="220"/>
      <c r="E5344" s="220"/>
      <c r="F5344" s="220"/>
      <c r="G5344" s="220"/>
    </row>
    <row r="5345" spans="1:7" x14ac:dyDescent="0.3">
      <c r="A5345" s="219"/>
      <c r="B5345" s="219"/>
      <c r="C5345" s="220"/>
      <c r="D5345" s="220"/>
      <c r="E5345" s="220"/>
      <c r="F5345" s="220"/>
      <c r="G5345" s="220"/>
    </row>
    <row r="5346" spans="1:7" x14ac:dyDescent="0.3">
      <c r="A5346" s="219"/>
      <c r="B5346" s="219"/>
      <c r="C5346" s="220"/>
      <c r="D5346" s="220"/>
      <c r="E5346" s="220"/>
      <c r="F5346" s="220"/>
      <c r="G5346" s="220"/>
    </row>
    <row r="5347" spans="1:7" x14ac:dyDescent="0.3">
      <c r="A5347" s="219"/>
      <c r="B5347" s="219"/>
      <c r="C5347" s="220"/>
      <c r="D5347" s="220"/>
      <c r="E5347" s="220"/>
      <c r="F5347" s="220"/>
      <c r="G5347" s="220"/>
    </row>
    <row r="5348" spans="1:7" x14ac:dyDescent="0.3">
      <c r="A5348" s="219"/>
      <c r="B5348" s="219"/>
      <c r="C5348" s="220"/>
      <c r="D5348" s="220"/>
      <c r="E5348" s="220"/>
      <c r="F5348" s="220"/>
      <c r="G5348" s="220"/>
    </row>
    <row r="5349" spans="1:7" x14ac:dyDescent="0.3">
      <c r="A5349" s="219"/>
      <c r="B5349" s="219"/>
      <c r="C5349" s="220"/>
      <c r="D5349" s="220"/>
      <c r="E5349" s="220"/>
      <c r="F5349" s="220"/>
      <c r="G5349" s="220"/>
    </row>
    <row r="5350" spans="1:7" x14ac:dyDescent="0.3">
      <c r="A5350" s="219"/>
      <c r="B5350" s="219"/>
      <c r="C5350" s="220"/>
      <c r="D5350" s="220"/>
      <c r="E5350" s="220"/>
      <c r="F5350" s="220"/>
      <c r="G5350" s="220"/>
    </row>
    <row r="5351" spans="1:7" x14ac:dyDescent="0.3">
      <c r="A5351" s="219"/>
      <c r="B5351" s="219"/>
      <c r="C5351" s="220"/>
      <c r="D5351" s="220"/>
      <c r="E5351" s="220"/>
      <c r="F5351" s="220"/>
      <c r="G5351" s="220"/>
    </row>
    <row r="5352" spans="1:7" x14ac:dyDescent="0.3">
      <c r="A5352" s="219"/>
      <c r="B5352" s="219"/>
      <c r="C5352" s="220"/>
      <c r="D5352" s="220"/>
      <c r="E5352" s="220"/>
      <c r="F5352" s="220"/>
      <c r="G5352" s="220"/>
    </row>
    <row r="5353" spans="1:7" x14ac:dyDescent="0.3">
      <c r="A5353" s="219"/>
      <c r="B5353" s="219"/>
      <c r="C5353" s="220"/>
      <c r="D5353" s="220"/>
      <c r="E5353" s="220"/>
      <c r="F5353" s="220"/>
      <c r="G5353" s="220"/>
    </row>
    <row r="5354" spans="1:7" x14ac:dyDescent="0.3">
      <c r="A5354" s="219"/>
      <c r="B5354" s="219"/>
      <c r="C5354" s="220"/>
      <c r="D5354" s="220"/>
      <c r="E5354" s="220"/>
      <c r="F5354" s="220"/>
      <c r="G5354" s="220"/>
    </row>
    <row r="5355" spans="1:7" x14ac:dyDescent="0.3">
      <c r="A5355" s="219"/>
      <c r="B5355" s="219"/>
      <c r="C5355" s="220"/>
      <c r="D5355" s="220"/>
      <c r="E5355" s="220"/>
      <c r="F5355" s="220"/>
      <c r="G5355" s="220"/>
    </row>
    <row r="5356" spans="1:7" x14ac:dyDescent="0.3">
      <c r="A5356" s="219"/>
      <c r="B5356" s="219"/>
      <c r="C5356" s="220"/>
      <c r="D5356" s="220"/>
      <c r="E5356" s="220"/>
      <c r="F5356" s="220"/>
      <c r="G5356" s="220"/>
    </row>
    <row r="5357" spans="1:7" x14ac:dyDescent="0.3">
      <c r="A5357" s="219"/>
      <c r="B5357" s="219"/>
      <c r="C5357" s="220"/>
      <c r="D5357" s="220"/>
      <c r="E5357" s="220"/>
      <c r="F5357" s="220"/>
      <c r="G5357" s="220"/>
    </row>
    <row r="5358" spans="1:7" x14ac:dyDescent="0.3">
      <c r="A5358" s="219"/>
      <c r="B5358" s="219"/>
      <c r="C5358" s="220"/>
      <c r="D5358" s="220"/>
      <c r="E5358" s="220"/>
      <c r="F5358" s="220"/>
      <c r="G5358" s="220"/>
    </row>
    <row r="5359" spans="1:7" x14ac:dyDescent="0.3">
      <c r="A5359" s="219"/>
      <c r="B5359" s="219"/>
      <c r="C5359" s="220"/>
      <c r="D5359" s="220"/>
      <c r="E5359" s="220"/>
      <c r="F5359" s="220"/>
      <c r="G5359" s="220"/>
    </row>
    <row r="5360" spans="1:7" x14ac:dyDescent="0.3">
      <c r="A5360" s="219"/>
      <c r="B5360" s="219"/>
      <c r="C5360" s="220"/>
      <c r="D5360" s="220"/>
      <c r="E5360" s="220"/>
      <c r="F5360" s="220"/>
      <c r="G5360" s="220"/>
    </row>
    <row r="5361" spans="1:7" x14ac:dyDescent="0.3">
      <c r="A5361" s="219"/>
      <c r="B5361" s="219"/>
      <c r="C5361" s="220"/>
      <c r="D5361" s="220"/>
      <c r="E5361" s="220"/>
      <c r="F5361" s="220"/>
      <c r="G5361" s="220"/>
    </row>
    <row r="5362" spans="1:7" x14ac:dyDescent="0.3">
      <c r="A5362" s="219"/>
      <c r="B5362" s="219"/>
      <c r="C5362" s="220"/>
      <c r="D5362" s="220"/>
      <c r="E5362" s="220"/>
      <c r="F5362" s="220"/>
      <c r="G5362" s="220"/>
    </row>
    <row r="5363" spans="1:7" x14ac:dyDescent="0.3">
      <c r="A5363" s="219"/>
      <c r="B5363" s="219"/>
      <c r="C5363" s="220"/>
      <c r="D5363" s="220"/>
      <c r="E5363" s="220"/>
      <c r="F5363" s="220"/>
      <c r="G5363" s="220"/>
    </row>
    <row r="5364" spans="1:7" x14ac:dyDescent="0.3">
      <c r="A5364" s="219"/>
      <c r="B5364" s="219"/>
      <c r="C5364" s="220"/>
      <c r="D5364" s="220"/>
      <c r="E5364" s="220"/>
      <c r="F5364" s="220"/>
      <c r="G5364" s="220"/>
    </row>
    <row r="5365" spans="1:7" x14ac:dyDescent="0.3">
      <c r="A5365" s="219"/>
      <c r="B5365" s="219"/>
      <c r="C5365" s="220"/>
      <c r="D5365" s="220"/>
      <c r="E5365" s="220"/>
      <c r="F5365" s="220"/>
      <c r="G5365" s="220"/>
    </row>
    <row r="5366" spans="1:7" x14ac:dyDescent="0.3">
      <c r="A5366" s="219"/>
      <c r="B5366" s="219"/>
      <c r="C5366" s="220"/>
      <c r="D5366" s="220"/>
      <c r="E5366" s="220"/>
      <c r="F5366" s="220"/>
      <c r="G5366" s="220"/>
    </row>
    <row r="5367" spans="1:7" x14ac:dyDescent="0.3">
      <c r="A5367" s="219"/>
      <c r="B5367" s="219"/>
      <c r="C5367" s="220"/>
      <c r="D5367" s="220"/>
      <c r="E5367" s="220"/>
      <c r="F5367" s="220"/>
      <c r="G5367" s="220"/>
    </row>
    <row r="5368" spans="1:7" x14ac:dyDescent="0.3">
      <c r="A5368" s="219"/>
      <c r="B5368" s="219"/>
      <c r="C5368" s="220"/>
      <c r="D5368" s="220"/>
      <c r="E5368" s="220"/>
      <c r="F5368" s="220"/>
      <c r="G5368" s="220"/>
    </row>
    <row r="5369" spans="1:7" x14ac:dyDescent="0.3">
      <c r="A5369" s="219"/>
      <c r="B5369" s="219"/>
      <c r="C5369" s="220"/>
      <c r="D5369" s="220"/>
      <c r="E5369" s="220"/>
      <c r="F5369" s="220"/>
      <c r="G5369" s="220"/>
    </row>
    <row r="5370" spans="1:7" x14ac:dyDescent="0.3">
      <c r="A5370" s="219"/>
      <c r="B5370" s="219"/>
      <c r="C5370" s="220"/>
      <c r="D5370" s="220"/>
      <c r="E5370" s="220"/>
      <c r="F5370" s="220"/>
      <c r="G5370" s="220"/>
    </row>
    <row r="5371" spans="1:7" x14ac:dyDescent="0.3">
      <c r="A5371" s="219"/>
      <c r="B5371" s="219"/>
      <c r="C5371" s="220"/>
      <c r="D5371" s="220"/>
      <c r="E5371" s="220"/>
      <c r="F5371" s="220"/>
      <c r="G5371" s="220"/>
    </row>
    <row r="5372" spans="1:7" x14ac:dyDescent="0.3">
      <c r="A5372" s="219"/>
      <c r="B5372" s="219"/>
      <c r="C5372" s="220"/>
      <c r="D5372" s="220"/>
      <c r="E5372" s="220"/>
      <c r="F5372" s="220"/>
      <c r="G5372" s="220"/>
    </row>
    <row r="5373" spans="1:7" x14ac:dyDescent="0.3">
      <c r="A5373" s="219"/>
      <c r="B5373" s="219"/>
      <c r="C5373" s="220"/>
      <c r="D5373" s="220"/>
      <c r="E5373" s="220"/>
      <c r="F5373" s="220"/>
      <c r="G5373" s="220"/>
    </row>
    <row r="5374" spans="1:7" x14ac:dyDescent="0.3">
      <c r="A5374" s="219"/>
      <c r="B5374" s="219"/>
      <c r="C5374" s="220"/>
      <c r="D5374" s="220"/>
      <c r="E5374" s="220"/>
      <c r="F5374" s="220"/>
      <c r="G5374" s="220"/>
    </row>
    <row r="5375" spans="1:7" x14ac:dyDescent="0.3">
      <c r="A5375" s="219"/>
      <c r="B5375" s="219"/>
      <c r="C5375" s="220"/>
      <c r="D5375" s="220"/>
      <c r="E5375" s="220"/>
      <c r="F5375" s="220"/>
      <c r="G5375" s="220"/>
    </row>
    <row r="5376" spans="1:7" x14ac:dyDescent="0.3">
      <c r="A5376" s="219"/>
      <c r="B5376" s="219"/>
      <c r="C5376" s="220"/>
      <c r="D5376" s="220"/>
      <c r="E5376" s="220"/>
      <c r="F5376" s="220"/>
      <c r="G5376" s="220"/>
    </row>
    <row r="5377" spans="1:7" x14ac:dyDescent="0.3">
      <c r="A5377" s="219"/>
      <c r="B5377" s="219"/>
      <c r="C5377" s="220"/>
      <c r="D5377" s="220"/>
      <c r="E5377" s="220"/>
      <c r="F5377" s="220"/>
      <c r="G5377" s="220"/>
    </row>
    <row r="5378" spans="1:7" x14ac:dyDescent="0.3">
      <c r="A5378" s="219"/>
      <c r="B5378" s="219"/>
      <c r="C5378" s="220"/>
      <c r="D5378" s="220"/>
      <c r="E5378" s="220"/>
      <c r="F5378" s="220"/>
      <c r="G5378" s="220"/>
    </row>
    <row r="5379" spans="1:7" x14ac:dyDescent="0.3">
      <c r="A5379" s="219"/>
      <c r="B5379" s="219"/>
      <c r="C5379" s="220"/>
      <c r="D5379" s="220"/>
      <c r="E5379" s="220"/>
      <c r="F5379" s="220"/>
      <c r="G5379" s="220"/>
    </row>
    <row r="5380" spans="1:7" x14ac:dyDescent="0.3">
      <c r="A5380" s="219"/>
      <c r="B5380" s="219"/>
      <c r="C5380" s="220"/>
      <c r="D5380" s="220"/>
      <c r="E5380" s="220"/>
      <c r="F5380" s="220"/>
      <c r="G5380" s="220"/>
    </row>
    <row r="5381" spans="1:7" x14ac:dyDescent="0.3">
      <c r="A5381" s="219"/>
      <c r="B5381" s="219"/>
      <c r="C5381" s="220"/>
      <c r="D5381" s="220"/>
      <c r="E5381" s="220"/>
      <c r="F5381" s="220"/>
      <c r="G5381" s="220"/>
    </row>
    <row r="5382" spans="1:7" x14ac:dyDescent="0.3">
      <c r="A5382" s="219"/>
      <c r="B5382" s="219"/>
      <c r="C5382" s="220"/>
      <c r="D5382" s="220"/>
      <c r="E5382" s="220"/>
      <c r="F5382" s="220"/>
      <c r="G5382" s="220"/>
    </row>
    <row r="5383" spans="1:7" x14ac:dyDescent="0.3">
      <c r="A5383" s="219"/>
      <c r="B5383" s="219"/>
      <c r="C5383" s="220"/>
      <c r="D5383" s="220"/>
      <c r="E5383" s="220"/>
      <c r="F5383" s="220"/>
      <c r="G5383" s="220"/>
    </row>
    <row r="5384" spans="1:7" x14ac:dyDescent="0.3">
      <c r="A5384" s="219"/>
      <c r="B5384" s="219"/>
      <c r="C5384" s="220"/>
      <c r="D5384" s="220"/>
      <c r="E5384" s="220"/>
      <c r="F5384" s="220"/>
      <c r="G5384" s="220"/>
    </row>
    <row r="5385" spans="1:7" x14ac:dyDescent="0.3">
      <c r="A5385" s="219"/>
      <c r="B5385" s="219"/>
      <c r="C5385" s="220"/>
      <c r="D5385" s="220"/>
      <c r="E5385" s="220"/>
      <c r="F5385" s="220"/>
      <c r="G5385" s="220"/>
    </row>
    <row r="5386" spans="1:7" x14ac:dyDescent="0.3">
      <c r="A5386" s="219"/>
      <c r="B5386" s="219"/>
      <c r="C5386" s="220"/>
      <c r="D5386" s="220"/>
      <c r="E5386" s="220"/>
      <c r="F5386" s="220"/>
      <c r="G5386" s="220"/>
    </row>
    <row r="5387" spans="1:7" x14ac:dyDescent="0.3">
      <c r="A5387" s="219"/>
      <c r="B5387" s="219"/>
      <c r="C5387" s="220"/>
      <c r="D5387" s="220"/>
      <c r="E5387" s="220"/>
      <c r="F5387" s="220"/>
      <c r="G5387" s="220"/>
    </row>
    <row r="5388" spans="1:7" x14ac:dyDescent="0.3">
      <c r="A5388" s="219"/>
      <c r="B5388" s="219"/>
      <c r="C5388" s="220"/>
      <c r="D5388" s="220"/>
      <c r="E5388" s="220"/>
      <c r="F5388" s="220"/>
      <c r="G5388" s="220"/>
    </row>
    <row r="5389" spans="1:7" x14ac:dyDescent="0.3">
      <c r="A5389" s="219"/>
      <c r="B5389" s="219"/>
      <c r="C5389" s="220"/>
      <c r="D5389" s="220"/>
      <c r="E5389" s="220"/>
      <c r="F5389" s="220"/>
      <c r="G5389" s="220"/>
    </row>
    <row r="5390" spans="1:7" x14ac:dyDescent="0.3">
      <c r="A5390" s="219"/>
      <c r="B5390" s="219"/>
      <c r="C5390" s="220"/>
      <c r="D5390" s="220"/>
      <c r="E5390" s="220"/>
      <c r="F5390" s="220"/>
      <c r="G5390" s="220"/>
    </row>
    <row r="5391" spans="1:7" x14ac:dyDescent="0.3">
      <c r="A5391" s="219"/>
      <c r="B5391" s="219"/>
      <c r="C5391" s="220"/>
      <c r="D5391" s="220"/>
      <c r="E5391" s="220"/>
      <c r="F5391" s="220"/>
      <c r="G5391" s="220"/>
    </row>
    <row r="5392" spans="1:7" x14ac:dyDescent="0.3">
      <c r="A5392" s="219"/>
      <c r="B5392" s="219"/>
      <c r="C5392" s="220"/>
      <c r="D5392" s="220"/>
      <c r="E5392" s="220"/>
      <c r="F5392" s="220"/>
      <c r="G5392" s="220"/>
    </row>
    <row r="5393" spans="1:7" x14ac:dyDescent="0.3">
      <c r="A5393" s="219"/>
      <c r="B5393" s="219"/>
      <c r="C5393" s="220"/>
      <c r="D5393" s="220"/>
      <c r="E5393" s="220"/>
      <c r="F5393" s="220"/>
      <c r="G5393" s="220"/>
    </row>
    <row r="5394" spans="1:7" x14ac:dyDescent="0.3">
      <c r="A5394" s="219"/>
      <c r="B5394" s="219"/>
      <c r="C5394" s="220"/>
      <c r="D5394" s="220"/>
      <c r="E5394" s="220"/>
      <c r="F5394" s="220"/>
      <c r="G5394" s="220"/>
    </row>
    <row r="5395" spans="1:7" x14ac:dyDescent="0.3">
      <c r="A5395" s="219"/>
      <c r="B5395" s="219"/>
      <c r="C5395" s="220"/>
      <c r="D5395" s="220"/>
      <c r="E5395" s="220"/>
      <c r="F5395" s="220"/>
      <c r="G5395" s="220"/>
    </row>
    <row r="5396" spans="1:7" x14ac:dyDescent="0.3">
      <c r="A5396" s="219"/>
      <c r="B5396" s="219"/>
      <c r="C5396" s="220"/>
      <c r="D5396" s="220"/>
      <c r="E5396" s="220"/>
      <c r="F5396" s="220"/>
      <c r="G5396" s="220"/>
    </row>
    <row r="5397" spans="1:7" x14ac:dyDescent="0.3">
      <c r="A5397" s="219"/>
      <c r="B5397" s="219"/>
      <c r="C5397" s="220"/>
      <c r="D5397" s="220"/>
      <c r="E5397" s="220"/>
      <c r="F5397" s="220"/>
      <c r="G5397" s="220"/>
    </row>
    <row r="5398" spans="1:7" x14ac:dyDescent="0.3">
      <c r="A5398" s="219"/>
      <c r="B5398" s="219"/>
      <c r="C5398" s="220"/>
      <c r="D5398" s="220"/>
      <c r="E5398" s="220"/>
      <c r="F5398" s="220"/>
      <c r="G5398" s="220"/>
    </row>
    <row r="5399" spans="1:7" x14ac:dyDescent="0.3">
      <c r="A5399" s="219"/>
      <c r="B5399" s="219"/>
      <c r="C5399" s="220"/>
      <c r="D5399" s="220"/>
      <c r="E5399" s="220"/>
      <c r="F5399" s="220"/>
      <c r="G5399" s="220"/>
    </row>
    <row r="5400" spans="1:7" x14ac:dyDescent="0.3">
      <c r="A5400" s="219"/>
      <c r="B5400" s="219"/>
      <c r="C5400" s="220"/>
      <c r="D5400" s="220"/>
      <c r="E5400" s="220"/>
      <c r="F5400" s="220"/>
      <c r="G5400" s="220"/>
    </row>
    <row r="5401" spans="1:7" x14ac:dyDescent="0.3">
      <c r="A5401" s="219"/>
      <c r="B5401" s="219"/>
      <c r="C5401" s="220"/>
      <c r="D5401" s="220"/>
      <c r="E5401" s="220"/>
      <c r="F5401" s="220"/>
      <c r="G5401" s="220"/>
    </row>
    <row r="5402" spans="1:7" x14ac:dyDescent="0.3">
      <c r="A5402" s="219"/>
      <c r="B5402" s="219"/>
      <c r="C5402" s="220"/>
      <c r="D5402" s="220"/>
      <c r="E5402" s="220"/>
      <c r="F5402" s="220"/>
      <c r="G5402" s="220"/>
    </row>
    <row r="5403" spans="1:7" x14ac:dyDescent="0.3">
      <c r="A5403" s="219"/>
      <c r="B5403" s="219"/>
      <c r="C5403" s="220"/>
      <c r="D5403" s="220"/>
      <c r="E5403" s="220"/>
      <c r="F5403" s="220"/>
      <c r="G5403" s="220"/>
    </row>
    <row r="5404" spans="1:7" x14ac:dyDescent="0.3">
      <c r="A5404" s="219"/>
      <c r="B5404" s="219"/>
      <c r="C5404" s="220"/>
      <c r="D5404" s="220"/>
      <c r="E5404" s="220"/>
      <c r="F5404" s="220"/>
      <c r="G5404" s="220"/>
    </row>
    <row r="5405" spans="1:7" x14ac:dyDescent="0.3">
      <c r="A5405" s="219"/>
      <c r="B5405" s="219"/>
      <c r="C5405" s="220"/>
      <c r="D5405" s="220"/>
      <c r="E5405" s="220"/>
      <c r="F5405" s="220"/>
      <c r="G5405" s="220"/>
    </row>
    <row r="5406" spans="1:7" x14ac:dyDescent="0.3">
      <c r="A5406" s="219"/>
      <c r="B5406" s="219"/>
      <c r="C5406" s="220"/>
      <c r="D5406" s="220"/>
      <c r="E5406" s="220"/>
      <c r="F5406" s="220"/>
      <c r="G5406" s="220"/>
    </row>
    <row r="5407" spans="1:7" x14ac:dyDescent="0.3">
      <c r="A5407" s="219"/>
      <c r="B5407" s="219"/>
      <c r="C5407" s="220"/>
      <c r="D5407" s="220"/>
      <c r="E5407" s="220"/>
      <c r="F5407" s="220"/>
      <c r="G5407" s="220"/>
    </row>
    <row r="5408" spans="1:7" x14ac:dyDescent="0.3">
      <c r="A5408" s="219"/>
      <c r="B5408" s="219"/>
      <c r="C5408" s="220"/>
      <c r="D5408" s="220"/>
      <c r="E5408" s="220"/>
      <c r="F5408" s="220"/>
      <c r="G5408" s="220"/>
    </row>
    <row r="5409" spans="1:7" x14ac:dyDescent="0.3">
      <c r="A5409" s="219"/>
      <c r="B5409" s="219"/>
      <c r="C5409" s="220"/>
      <c r="D5409" s="220"/>
      <c r="E5409" s="220"/>
      <c r="F5409" s="220"/>
      <c r="G5409" s="220"/>
    </row>
    <row r="5410" spans="1:7" x14ac:dyDescent="0.3">
      <c r="A5410" s="219"/>
      <c r="B5410" s="219"/>
      <c r="C5410" s="220"/>
      <c r="D5410" s="220"/>
      <c r="E5410" s="220"/>
      <c r="F5410" s="220"/>
      <c r="G5410" s="220"/>
    </row>
    <row r="5411" spans="1:7" x14ac:dyDescent="0.3">
      <c r="A5411" s="219"/>
      <c r="B5411" s="219"/>
      <c r="C5411" s="220"/>
      <c r="D5411" s="220"/>
      <c r="E5411" s="220"/>
      <c r="F5411" s="220"/>
      <c r="G5411" s="220"/>
    </row>
    <row r="5412" spans="1:7" x14ac:dyDescent="0.3">
      <c r="A5412" s="219"/>
      <c r="B5412" s="219"/>
      <c r="C5412" s="220"/>
      <c r="D5412" s="220"/>
      <c r="E5412" s="220"/>
      <c r="F5412" s="220"/>
      <c r="G5412" s="220"/>
    </row>
    <row r="5413" spans="1:7" x14ac:dyDescent="0.3">
      <c r="A5413" s="219"/>
      <c r="B5413" s="219"/>
      <c r="C5413" s="220"/>
      <c r="D5413" s="220"/>
      <c r="E5413" s="220"/>
      <c r="F5413" s="220"/>
      <c r="G5413" s="220"/>
    </row>
    <row r="5414" spans="1:7" x14ac:dyDescent="0.3">
      <c r="A5414" s="219"/>
      <c r="B5414" s="219"/>
      <c r="C5414" s="220"/>
      <c r="D5414" s="220"/>
      <c r="E5414" s="220"/>
      <c r="F5414" s="220"/>
      <c r="G5414" s="220"/>
    </row>
    <row r="5415" spans="1:7" x14ac:dyDescent="0.3">
      <c r="A5415" s="219"/>
      <c r="B5415" s="219"/>
      <c r="C5415" s="220"/>
      <c r="D5415" s="220"/>
      <c r="E5415" s="220"/>
      <c r="F5415" s="220"/>
      <c r="G5415" s="220"/>
    </row>
    <row r="5416" spans="1:7" x14ac:dyDescent="0.3">
      <c r="A5416" s="219"/>
      <c r="B5416" s="219"/>
      <c r="C5416" s="220"/>
      <c r="D5416" s="220"/>
      <c r="E5416" s="220"/>
      <c r="F5416" s="220"/>
      <c r="G5416" s="220"/>
    </row>
    <row r="5417" spans="1:7" x14ac:dyDescent="0.3">
      <c r="A5417" s="219"/>
      <c r="B5417" s="219"/>
      <c r="C5417" s="220"/>
      <c r="D5417" s="220"/>
      <c r="E5417" s="220"/>
      <c r="F5417" s="220"/>
      <c r="G5417" s="220"/>
    </row>
    <row r="5418" spans="1:7" x14ac:dyDescent="0.3">
      <c r="A5418" s="219"/>
      <c r="B5418" s="219"/>
      <c r="C5418" s="220"/>
      <c r="D5418" s="220"/>
      <c r="E5418" s="220"/>
      <c r="F5418" s="220"/>
      <c r="G5418" s="220"/>
    </row>
    <row r="5419" spans="1:7" x14ac:dyDescent="0.3">
      <c r="A5419" s="219"/>
      <c r="B5419" s="219"/>
      <c r="C5419" s="220"/>
      <c r="D5419" s="220"/>
      <c r="E5419" s="220"/>
      <c r="F5419" s="220"/>
      <c r="G5419" s="220"/>
    </row>
    <row r="5420" spans="1:7" x14ac:dyDescent="0.3">
      <c r="A5420" s="219"/>
      <c r="B5420" s="219"/>
      <c r="C5420" s="220"/>
      <c r="D5420" s="220"/>
      <c r="E5420" s="220"/>
      <c r="F5420" s="220"/>
      <c r="G5420" s="220"/>
    </row>
    <row r="5421" spans="1:7" x14ac:dyDescent="0.3">
      <c r="A5421" s="219"/>
      <c r="B5421" s="219"/>
      <c r="C5421" s="220"/>
      <c r="D5421" s="220"/>
      <c r="E5421" s="220"/>
      <c r="F5421" s="220"/>
      <c r="G5421" s="220"/>
    </row>
    <row r="5422" spans="1:7" x14ac:dyDescent="0.3">
      <c r="A5422" s="219"/>
      <c r="B5422" s="219"/>
      <c r="C5422" s="220"/>
      <c r="D5422" s="220"/>
      <c r="E5422" s="220"/>
      <c r="F5422" s="220"/>
      <c r="G5422" s="220"/>
    </row>
    <row r="5423" spans="1:7" x14ac:dyDescent="0.3">
      <c r="A5423" s="219"/>
      <c r="B5423" s="219"/>
      <c r="C5423" s="220"/>
      <c r="D5423" s="220"/>
      <c r="E5423" s="220"/>
      <c r="F5423" s="220"/>
      <c r="G5423" s="220"/>
    </row>
    <row r="5424" spans="1:7" x14ac:dyDescent="0.3">
      <c r="A5424" s="219"/>
      <c r="B5424" s="219"/>
      <c r="C5424" s="220"/>
      <c r="D5424" s="220"/>
      <c r="E5424" s="220"/>
      <c r="F5424" s="220"/>
      <c r="G5424" s="220"/>
    </row>
    <row r="5425" spans="1:7" x14ac:dyDescent="0.3">
      <c r="A5425" s="219"/>
      <c r="B5425" s="219"/>
      <c r="C5425" s="220"/>
      <c r="D5425" s="220"/>
      <c r="E5425" s="220"/>
      <c r="F5425" s="220"/>
      <c r="G5425" s="220"/>
    </row>
    <row r="5426" spans="1:7" x14ac:dyDescent="0.3">
      <c r="A5426" s="219"/>
      <c r="B5426" s="219"/>
      <c r="C5426" s="220"/>
      <c r="D5426" s="220"/>
      <c r="E5426" s="220"/>
      <c r="F5426" s="220"/>
      <c r="G5426" s="220"/>
    </row>
    <row r="5427" spans="1:7" x14ac:dyDescent="0.3">
      <c r="A5427" s="219"/>
      <c r="B5427" s="219"/>
      <c r="C5427" s="220"/>
      <c r="D5427" s="220"/>
      <c r="E5427" s="220"/>
      <c r="F5427" s="220"/>
      <c r="G5427" s="220"/>
    </row>
    <row r="5428" spans="1:7" x14ac:dyDescent="0.3">
      <c r="A5428" s="219"/>
      <c r="B5428" s="219"/>
      <c r="C5428" s="220"/>
      <c r="D5428" s="220"/>
      <c r="E5428" s="220"/>
      <c r="F5428" s="220"/>
      <c r="G5428" s="220"/>
    </row>
    <row r="5429" spans="1:7" x14ac:dyDescent="0.3">
      <c r="A5429" s="219"/>
      <c r="B5429" s="219"/>
      <c r="C5429" s="220"/>
      <c r="D5429" s="220"/>
      <c r="E5429" s="220"/>
      <c r="F5429" s="220"/>
      <c r="G5429" s="220"/>
    </row>
    <row r="5430" spans="1:7" x14ac:dyDescent="0.3">
      <c r="A5430" s="219"/>
      <c r="B5430" s="219"/>
      <c r="C5430" s="220"/>
      <c r="D5430" s="220"/>
      <c r="E5430" s="220"/>
      <c r="F5430" s="220"/>
      <c r="G5430" s="220"/>
    </row>
    <row r="5431" spans="1:7" x14ac:dyDescent="0.3">
      <c r="A5431" s="219"/>
      <c r="B5431" s="219"/>
      <c r="C5431" s="220"/>
      <c r="D5431" s="220"/>
      <c r="E5431" s="220"/>
      <c r="F5431" s="220"/>
      <c r="G5431" s="220"/>
    </row>
    <row r="5432" spans="1:7" x14ac:dyDescent="0.3">
      <c r="A5432" s="219"/>
      <c r="B5432" s="219"/>
      <c r="C5432" s="220"/>
      <c r="D5432" s="220"/>
      <c r="E5432" s="220"/>
      <c r="F5432" s="220"/>
      <c r="G5432" s="220"/>
    </row>
    <row r="5433" spans="1:7" x14ac:dyDescent="0.3">
      <c r="A5433" s="219"/>
      <c r="B5433" s="219"/>
      <c r="C5433" s="220"/>
      <c r="D5433" s="220"/>
      <c r="E5433" s="220"/>
      <c r="F5433" s="220"/>
      <c r="G5433" s="220"/>
    </row>
    <row r="5434" spans="1:7" x14ac:dyDescent="0.3">
      <c r="A5434" s="219"/>
      <c r="B5434" s="219"/>
      <c r="C5434" s="220"/>
      <c r="D5434" s="220"/>
      <c r="E5434" s="220"/>
      <c r="F5434" s="220"/>
      <c r="G5434" s="220"/>
    </row>
    <row r="5435" spans="1:7" x14ac:dyDescent="0.3">
      <c r="A5435" s="219"/>
      <c r="B5435" s="219"/>
      <c r="C5435" s="220"/>
      <c r="D5435" s="220"/>
      <c r="E5435" s="220"/>
      <c r="F5435" s="220"/>
      <c r="G5435" s="220"/>
    </row>
    <row r="5436" spans="1:7" x14ac:dyDescent="0.3">
      <c r="A5436" s="219"/>
      <c r="B5436" s="219"/>
      <c r="C5436" s="220"/>
      <c r="D5436" s="220"/>
      <c r="E5436" s="220"/>
      <c r="F5436" s="220"/>
      <c r="G5436" s="220"/>
    </row>
    <row r="5437" spans="1:7" x14ac:dyDescent="0.3">
      <c r="A5437" s="219"/>
      <c r="B5437" s="219"/>
      <c r="C5437" s="220"/>
      <c r="D5437" s="220"/>
      <c r="E5437" s="220"/>
      <c r="F5437" s="220"/>
      <c r="G5437" s="220"/>
    </row>
    <row r="5438" spans="1:7" x14ac:dyDescent="0.3">
      <c r="A5438" s="219"/>
      <c r="B5438" s="219"/>
      <c r="C5438" s="220"/>
      <c r="D5438" s="220"/>
      <c r="E5438" s="220"/>
      <c r="F5438" s="220"/>
      <c r="G5438" s="220"/>
    </row>
    <row r="5439" spans="1:7" x14ac:dyDescent="0.3">
      <c r="A5439" s="219"/>
      <c r="B5439" s="219"/>
      <c r="C5439" s="220"/>
      <c r="D5439" s="220"/>
      <c r="E5439" s="220"/>
      <c r="F5439" s="220"/>
      <c r="G5439" s="220"/>
    </row>
    <row r="5440" spans="1:7" x14ac:dyDescent="0.3">
      <c r="A5440" s="219"/>
      <c r="B5440" s="219"/>
      <c r="C5440" s="220"/>
      <c r="D5440" s="220"/>
      <c r="E5440" s="220"/>
      <c r="F5440" s="220"/>
      <c r="G5440" s="220"/>
    </row>
    <row r="5441" spans="1:7" x14ac:dyDescent="0.3">
      <c r="A5441" s="219"/>
      <c r="B5441" s="219"/>
      <c r="C5441" s="220"/>
      <c r="D5441" s="220"/>
      <c r="E5441" s="220"/>
      <c r="F5441" s="220"/>
      <c r="G5441" s="220"/>
    </row>
    <row r="5442" spans="1:7" x14ac:dyDescent="0.3">
      <c r="A5442" s="219"/>
      <c r="B5442" s="219"/>
      <c r="C5442" s="220"/>
      <c r="D5442" s="220"/>
      <c r="E5442" s="220"/>
      <c r="F5442" s="220"/>
      <c r="G5442" s="220"/>
    </row>
    <row r="5443" spans="1:7" x14ac:dyDescent="0.3">
      <c r="A5443" s="219"/>
      <c r="B5443" s="219"/>
      <c r="C5443" s="220"/>
      <c r="D5443" s="220"/>
      <c r="E5443" s="220"/>
      <c r="F5443" s="220"/>
      <c r="G5443" s="220"/>
    </row>
    <row r="5444" spans="1:7" x14ac:dyDescent="0.3">
      <c r="A5444" s="219"/>
      <c r="B5444" s="219"/>
      <c r="C5444" s="220"/>
      <c r="D5444" s="220"/>
      <c r="E5444" s="220"/>
      <c r="F5444" s="220"/>
      <c r="G5444" s="220"/>
    </row>
    <row r="5445" spans="1:7" x14ac:dyDescent="0.3">
      <c r="A5445" s="219"/>
      <c r="B5445" s="219"/>
      <c r="C5445" s="220"/>
      <c r="D5445" s="220"/>
      <c r="E5445" s="220"/>
      <c r="F5445" s="220"/>
      <c r="G5445" s="220"/>
    </row>
    <row r="5446" spans="1:7" x14ac:dyDescent="0.3">
      <c r="A5446" s="219"/>
      <c r="B5446" s="219"/>
      <c r="C5446" s="220"/>
      <c r="D5446" s="220"/>
      <c r="E5446" s="220"/>
      <c r="F5446" s="220"/>
      <c r="G5446" s="220"/>
    </row>
    <row r="5447" spans="1:7" x14ac:dyDescent="0.3">
      <c r="A5447" s="219"/>
      <c r="B5447" s="219"/>
      <c r="C5447" s="220"/>
      <c r="D5447" s="220"/>
      <c r="E5447" s="220"/>
      <c r="F5447" s="220"/>
      <c r="G5447" s="220"/>
    </row>
    <row r="5448" spans="1:7" x14ac:dyDescent="0.3">
      <c r="A5448" s="219"/>
      <c r="B5448" s="219"/>
      <c r="C5448" s="220"/>
      <c r="D5448" s="220"/>
      <c r="E5448" s="220"/>
      <c r="F5448" s="220"/>
      <c r="G5448" s="220"/>
    </row>
    <row r="5449" spans="1:7" x14ac:dyDescent="0.3">
      <c r="A5449" s="219"/>
      <c r="B5449" s="219"/>
      <c r="C5449" s="220"/>
      <c r="D5449" s="220"/>
      <c r="E5449" s="220"/>
      <c r="F5449" s="220"/>
      <c r="G5449" s="220"/>
    </row>
    <row r="5450" spans="1:7" x14ac:dyDescent="0.3">
      <c r="A5450" s="219"/>
      <c r="B5450" s="219"/>
      <c r="C5450" s="220"/>
      <c r="D5450" s="220"/>
      <c r="E5450" s="220"/>
      <c r="F5450" s="220"/>
      <c r="G5450" s="220"/>
    </row>
    <row r="5451" spans="1:7" x14ac:dyDescent="0.3">
      <c r="A5451" s="219"/>
      <c r="B5451" s="219"/>
      <c r="C5451" s="220"/>
      <c r="D5451" s="220"/>
      <c r="E5451" s="220"/>
      <c r="F5451" s="220"/>
      <c r="G5451" s="220"/>
    </row>
    <row r="5452" spans="1:7" x14ac:dyDescent="0.3">
      <c r="A5452" s="219"/>
      <c r="B5452" s="219"/>
      <c r="C5452" s="220"/>
      <c r="D5452" s="220"/>
      <c r="E5452" s="220"/>
      <c r="F5452" s="220"/>
      <c r="G5452" s="220"/>
    </row>
    <row r="5453" spans="1:7" x14ac:dyDescent="0.3">
      <c r="A5453" s="219"/>
      <c r="B5453" s="219"/>
      <c r="C5453" s="220"/>
      <c r="D5453" s="220"/>
      <c r="E5453" s="220"/>
      <c r="F5453" s="220"/>
      <c r="G5453" s="220"/>
    </row>
    <row r="5454" spans="1:7" x14ac:dyDescent="0.3">
      <c r="A5454" s="219"/>
      <c r="B5454" s="219"/>
      <c r="C5454" s="220"/>
      <c r="D5454" s="220"/>
      <c r="E5454" s="220"/>
      <c r="F5454" s="220"/>
      <c r="G5454" s="220"/>
    </row>
    <row r="5455" spans="1:7" x14ac:dyDescent="0.3">
      <c r="A5455" s="219"/>
      <c r="B5455" s="219"/>
      <c r="C5455" s="220"/>
      <c r="D5455" s="220"/>
      <c r="E5455" s="220"/>
      <c r="F5455" s="220"/>
      <c r="G5455" s="220"/>
    </row>
    <row r="5456" spans="1:7" x14ac:dyDescent="0.3">
      <c r="A5456" s="219"/>
      <c r="B5456" s="219"/>
      <c r="C5456" s="220"/>
      <c r="D5456" s="220"/>
      <c r="E5456" s="220"/>
      <c r="F5456" s="220"/>
      <c r="G5456" s="220"/>
    </row>
    <row r="5457" spans="1:7" x14ac:dyDescent="0.3">
      <c r="A5457" s="219"/>
      <c r="B5457" s="219"/>
      <c r="C5457" s="220"/>
      <c r="D5457" s="220"/>
      <c r="E5457" s="220"/>
      <c r="F5457" s="220"/>
      <c r="G5457" s="220"/>
    </row>
    <row r="5458" spans="1:7" x14ac:dyDescent="0.3">
      <c r="A5458" s="219"/>
      <c r="B5458" s="219"/>
      <c r="C5458" s="220"/>
      <c r="D5458" s="220"/>
      <c r="E5458" s="220"/>
      <c r="F5458" s="220"/>
      <c r="G5458" s="220"/>
    </row>
    <row r="5459" spans="1:7" x14ac:dyDescent="0.3">
      <c r="A5459" s="219"/>
      <c r="B5459" s="219"/>
      <c r="C5459" s="220"/>
      <c r="D5459" s="220"/>
      <c r="E5459" s="220"/>
      <c r="F5459" s="220"/>
      <c r="G5459" s="220"/>
    </row>
    <row r="5460" spans="1:7" x14ac:dyDescent="0.3">
      <c r="A5460" s="219"/>
      <c r="B5460" s="219"/>
      <c r="C5460" s="220"/>
      <c r="D5460" s="220"/>
      <c r="E5460" s="220"/>
      <c r="F5460" s="220"/>
      <c r="G5460" s="220"/>
    </row>
    <row r="5461" spans="1:7" x14ac:dyDescent="0.3">
      <c r="A5461" s="219"/>
      <c r="B5461" s="219"/>
      <c r="C5461" s="220"/>
      <c r="D5461" s="220"/>
      <c r="E5461" s="220"/>
      <c r="F5461" s="220"/>
      <c r="G5461" s="220"/>
    </row>
    <row r="5462" spans="1:7" x14ac:dyDescent="0.3">
      <c r="A5462" s="219"/>
      <c r="B5462" s="219"/>
      <c r="C5462" s="220"/>
      <c r="D5462" s="220"/>
      <c r="E5462" s="220"/>
      <c r="F5462" s="220"/>
      <c r="G5462" s="220"/>
    </row>
    <row r="5463" spans="1:7" x14ac:dyDescent="0.3">
      <c r="A5463" s="219"/>
      <c r="B5463" s="219"/>
      <c r="C5463" s="220"/>
      <c r="D5463" s="220"/>
      <c r="E5463" s="220"/>
      <c r="F5463" s="220"/>
      <c r="G5463" s="220"/>
    </row>
    <row r="5464" spans="1:7" x14ac:dyDescent="0.3">
      <c r="A5464" s="219"/>
      <c r="B5464" s="219"/>
      <c r="C5464" s="220"/>
      <c r="D5464" s="220"/>
      <c r="E5464" s="220"/>
      <c r="F5464" s="220"/>
      <c r="G5464" s="220"/>
    </row>
    <row r="5465" spans="1:7" x14ac:dyDescent="0.3">
      <c r="A5465" s="219"/>
      <c r="B5465" s="219"/>
      <c r="C5465" s="220"/>
      <c r="D5465" s="220"/>
      <c r="E5465" s="220"/>
      <c r="F5465" s="220"/>
      <c r="G5465" s="220"/>
    </row>
    <row r="5466" spans="1:7" x14ac:dyDescent="0.3">
      <c r="A5466" s="219"/>
      <c r="B5466" s="219"/>
      <c r="C5466" s="220"/>
      <c r="D5466" s="220"/>
      <c r="E5466" s="220"/>
      <c r="F5466" s="220"/>
      <c r="G5466" s="220"/>
    </row>
    <row r="5467" spans="1:7" x14ac:dyDescent="0.3">
      <c r="A5467" s="219"/>
      <c r="B5467" s="219"/>
      <c r="C5467" s="220"/>
      <c r="D5467" s="220"/>
      <c r="E5467" s="220"/>
      <c r="F5467" s="220"/>
      <c r="G5467" s="220"/>
    </row>
    <row r="5468" spans="1:7" x14ac:dyDescent="0.3">
      <c r="A5468" s="219"/>
      <c r="B5468" s="219"/>
      <c r="C5468" s="220"/>
      <c r="D5468" s="220"/>
      <c r="E5468" s="220"/>
      <c r="F5468" s="220"/>
      <c r="G5468" s="220"/>
    </row>
    <row r="5469" spans="1:7" x14ac:dyDescent="0.3">
      <c r="A5469" s="219"/>
      <c r="B5469" s="219"/>
      <c r="C5469" s="220"/>
      <c r="D5469" s="220"/>
      <c r="E5469" s="220"/>
      <c r="F5469" s="220"/>
      <c r="G5469" s="220"/>
    </row>
    <row r="5470" spans="1:7" x14ac:dyDescent="0.3">
      <c r="A5470" s="219"/>
      <c r="B5470" s="219"/>
      <c r="C5470" s="220"/>
      <c r="D5470" s="220"/>
      <c r="E5470" s="220"/>
      <c r="F5470" s="220"/>
      <c r="G5470" s="220"/>
    </row>
    <row r="5471" spans="1:7" x14ac:dyDescent="0.3">
      <c r="A5471" s="219"/>
      <c r="B5471" s="219"/>
      <c r="C5471" s="220"/>
      <c r="D5471" s="220"/>
      <c r="E5471" s="220"/>
      <c r="F5471" s="220"/>
      <c r="G5471" s="220"/>
    </row>
    <row r="5472" spans="1:7" x14ac:dyDescent="0.3">
      <c r="A5472" s="219"/>
      <c r="B5472" s="219"/>
      <c r="C5472" s="220"/>
      <c r="D5472" s="220"/>
      <c r="E5472" s="220"/>
      <c r="F5472" s="220"/>
      <c r="G5472" s="220"/>
    </row>
    <row r="5473" spans="1:7" x14ac:dyDescent="0.3">
      <c r="A5473" s="219"/>
      <c r="B5473" s="219"/>
      <c r="C5473" s="220"/>
      <c r="D5473" s="220"/>
      <c r="E5473" s="220"/>
      <c r="F5473" s="220"/>
      <c r="G5473" s="220"/>
    </row>
    <row r="5474" spans="1:7" x14ac:dyDescent="0.3">
      <c r="A5474" s="219"/>
      <c r="B5474" s="219"/>
      <c r="C5474" s="220"/>
      <c r="D5474" s="220"/>
      <c r="E5474" s="220"/>
      <c r="F5474" s="220"/>
      <c r="G5474" s="220"/>
    </row>
    <row r="5475" spans="1:7" x14ac:dyDescent="0.3">
      <c r="A5475" s="219"/>
      <c r="B5475" s="219"/>
      <c r="C5475" s="220"/>
      <c r="D5475" s="220"/>
      <c r="E5475" s="220"/>
      <c r="F5475" s="220"/>
      <c r="G5475" s="220"/>
    </row>
    <row r="5476" spans="1:7" x14ac:dyDescent="0.3">
      <c r="A5476" s="219"/>
      <c r="B5476" s="219"/>
      <c r="C5476" s="220"/>
      <c r="D5476" s="220"/>
      <c r="E5476" s="220"/>
      <c r="F5476" s="220"/>
      <c r="G5476" s="220"/>
    </row>
    <row r="5477" spans="1:7" x14ac:dyDescent="0.3">
      <c r="A5477" s="219"/>
      <c r="B5477" s="219"/>
      <c r="C5477" s="220"/>
      <c r="D5477" s="220"/>
      <c r="E5477" s="220"/>
      <c r="F5477" s="220"/>
      <c r="G5477" s="220"/>
    </row>
    <row r="5478" spans="1:7" x14ac:dyDescent="0.3">
      <c r="A5478" s="219"/>
      <c r="B5478" s="219"/>
      <c r="C5478" s="220"/>
      <c r="D5478" s="220"/>
      <c r="E5478" s="220"/>
      <c r="F5478" s="220"/>
      <c r="G5478" s="220"/>
    </row>
    <row r="5479" spans="1:7" x14ac:dyDescent="0.3">
      <c r="A5479" s="219"/>
      <c r="B5479" s="219"/>
      <c r="C5479" s="220"/>
      <c r="D5479" s="220"/>
      <c r="E5479" s="220"/>
      <c r="F5479" s="220"/>
      <c r="G5479" s="220"/>
    </row>
    <row r="5480" spans="1:7" x14ac:dyDescent="0.3">
      <c r="A5480" s="219"/>
      <c r="B5480" s="219"/>
      <c r="C5480" s="220"/>
      <c r="D5480" s="220"/>
      <c r="E5480" s="220"/>
      <c r="F5480" s="220"/>
      <c r="G5480" s="220"/>
    </row>
    <row r="5481" spans="1:7" x14ac:dyDescent="0.3">
      <c r="A5481" s="219"/>
      <c r="B5481" s="219"/>
      <c r="C5481" s="220"/>
      <c r="D5481" s="220"/>
      <c r="E5481" s="220"/>
      <c r="F5481" s="220"/>
      <c r="G5481" s="220"/>
    </row>
    <row r="5482" spans="1:7" x14ac:dyDescent="0.3">
      <c r="A5482" s="219"/>
      <c r="B5482" s="219"/>
      <c r="C5482" s="220"/>
      <c r="D5482" s="220"/>
      <c r="E5482" s="220"/>
      <c r="F5482" s="220"/>
      <c r="G5482" s="220"/>
    </row>
    <row r="5483" spans="1:7" x14ac:dyDescent="0.3">
      <c r="A5483" s="219"/>
      <c r="B5483" s="219"/>
      <c r="C5483" s="220"/>
      <c r="D5483" s="220"/>
      <c r="E5483" s="220"/>
      <c r="F5483" s="220"/>
      <c r="G5483" s="220"/>
    </row>
    <row r="5484" spans="1:7" x14ac:dyDescent="0.3">
      <c r="A5484" s="219"/>
      <c r="B5484" s="219"/>
      <c r="C5484" s="220"/>
      <c r="D5484" s="220"/>
      <c r="E5484" s="220"/>
      <c r="F5484" s="220"/>
      <c r="G5484" s="220"/>
    </row>
    <row r="5485" spans="1:7" x14ac:dyDescent="0.3">
      <c r="A5485" s="219"/>
      <c r="B5485" s="219"/>
      <c r="C5485" s="220"/>
      <c r="D5485" s="220"/>
      <c r="E5485" s="220"/>
      <c r="F5485" s="220"/>
      <c r="G5485" s="220"/>
    </row>
    <row r="5486" spans="1:7" x14ac:dyDescent="0.3">
      <c r="A5486" s="219"/>
      <c r="B5486" s="219"/>
      <c r="C5486" s="220"/>
      <c r="D5486" s="220"/>
      <c r="E5486" s="220"/>
      <c r="F5486" s="220"/>
      <c r="G5486" s="220"/>
    </row>
    <row r="5487" spans="1:7" x14ac:dyDescent="0.3">
      <c r="A5487" s="219"/>
      <c r="B5487" s="219"/>
      <c r="C5487" s="220"/>
      <c r="D5487" s="220"/>
      <c r="E5487" s="220"/>
      <c r="F5487" s="220"/>
      <c r="G5487" s="220"/>
    </row>
    <row r="5488" spans="1:7" x14ac:dyDescent="0.3">
      <c r="A5488" s="219"/>
      <c r="B5488" s="219"/>
      <c r="C5488" s="220"/>
      <c r="D5488" s="220"/>
      <c r="E5488" s="220"/>
      <c r="F5488" s="220"/>
      <c r="G5488" s="220"/>
    </row>
    <row r="5489" spans="1:7" x14ac:dyDescent="0.3">
      <c r="A5489" s="219"/>
      <c r="B5489" s="219"/>
      <c r="C5489" s="220"/>
      <c r="D5489" s="220"/>
      <c r="E5489" s="220"/>
      <c r="F5489" s="220"/>
      <c r="G5489" s="220"/>
    </row>
    <row r="5490" spans="1:7" x14ac:dyDescent="0.3">
      <c r="A5490" s="219"/>
      <c r="B5490" s="219"/>
      <c r="C5490" s="220"/>
      <c r="D5490" s="220"/>
      <c r="E5490" s="220"/>
      <c r="F5490" s="220"/>
      <c r="G5490" s="220"/>
    </row>
    <row r="5491" spans="1:7" x14ac:dyDescent="0.3">
      <c r="A5491" s="219"/>
      <c r="B5491" s="219"/>
      <c r="C5491" s="220"/>
      <c r="D5491" s="220"/>
      <c r="E5491" s="220"/>
      <c r="F5491" s="220"/>
      <c r="G5491" s="220"/>
    </row>
    <row r="5492" spans="1:7" x14ac:dyDescent="0.3">
      <c r="A5492" s="219"/>
      <c r="B5492" s="219"/>
      <c r="C5492" s="220"/>
      <c r="D5492" s="220"/>
      <c r="E5492" s="220"/>
      <c r="F5492" s="220"/>
      <c r="G5492" s="220"/>
    </row>
    <row r="5493" spans="1:7" x14ac:dyDescent="0.3">
      <c r="A5493" s="219"/>
      <c r="B5493" s="219"/>
      <c r="C5493" s="220"/>
      <c r="D5493" s="220"/>
      <c r="E5493" s="220"/>
      <c r="F5493" s="220"/>
      <c r="G5493" s="220"/>
    </row>
    <row r="5494" spans="1:7" x14ac:dyDescent="0.3">
      <c r="A5494" s="219"/>
      <c r="B5494" s="219"/>
      <c r="C5494" s="220"/>
      <c r="D5494" s="220"/>
      <c r="E5494" s="220"/>
      <c r="F5494" s="220"/>
      <c r="G5494" s="220"/>
    </row>
    <row r="5495" spans="1:7" x14ac:dyDescent="0.3">
      <c r="A5495" s="219"/>
      <c r="B5495" s="219"/>
      <c r="C5495" s="220"/>
      <c r="D5495" s="220"/>
      <c r="E5495" s="220"/>
      <c r="F5495" s="220"/>
      <c r="G5495" s="220"/>
    </row>
    <row r="5496" spans="1:7" x14ac:dyDescent="0.3">
      <c r="A5496" s="219"/>
      <c r="B5496" s="219"/>
      <c r="C5496" s="220"/>
      <c r="D5496" s="220"/>
      <c r="E5496" s="220"/>
      <c r="F5496" s="220"/>
      <c r="G5496" s="220"/>
    </row>
    <row r="5497" spans="1:7" x14ac:dyDescent="0.3">
      <c r="A5497" s="219"/>
      <c r="B5497" s="219"/>
      <c r="C5497" s="220"/>
      <c r="D5497" s="220"/>
      <c r="E5497" s="220"/>
      <c r="F5497" s="220"/>
      <c r="G5497" s="220"/>
    </row>
    <row r="5498" spans="1:7" x14ac:dyDescent="0.3">
      <c r="A5498" s="219"/>
      <c r="B5498" s="219"/>
      <c r="C5498" s="220"/>
      <c r="D5498" s="220"/>
      <c r="E5498" s="220"/>
      <c r="F5498" s="220"/>
      <c r="G5498" s="220"/>
    </row>
    <row r="5499" spans="1:7" x14ac:dyDescent="0.3">
      <c r="A5499" s="219"/>
      <c r="B5499" s="219"/>
      <c r="C5499" s="220"/>
      <c r="D5499" s="220"/>
      <c r="E5499" s="220"/>
      <c r="F5499" s="220"/>
      <c r="G5499" s="220"/>
    </row>
    <row r="5500" spans="1:7" x14ac:dyDescent="0.3">
      <c r="A5500" s="219"/>
      <c r="B5500" s="219"/>
      <c r="C5500" s="220"/>
      <c r="D5500" s="220"/>
      <c r="E5500" s="220"/>
      <c r="F5500" s="220"/>
      <c r="G5500" s="220"/>
    </row>
    <row r="5501" spans="1:7" x14ac:dyDescent="0.3">
      <c r="A5501" s="219"/>
      <c r="B5501" s="219"/>
      <c r="C5501" s="220"/>
      <c r="D5501" s="220"/>
      <c r="E5501" s="220"/>
      <c r="F5501" s="220"/>
      <c r="G5501" s="220"/>
    </row>
    <row r="5502" spans="1:7" x14ac:dyDescent="0.3">
      <c r="A5502" s="219"/>
      <c r="B5502" s="219"/>
      <c r="C5502" s="220"/>
      <c r="D5502" s="220"/>
      <c r="E5502" s="220"/>
      <c r="F5502" s="220"/>
      <c r="G5502" s="220"/>
    </row>
    <row r="5503" spans="1:7" x14ac:dyDescent="0.3">
      <c r="A5503" s="219"/>
      <c r="B5503" s="219"/>
      <c r="C5503" s="220"/>
      <c r="D5503" s="220"/>
      <c r="E5503" s="220"/>
      <c r="F5503" s="220"/>
      <c r="G5503" s="220"/>
    </row>
    <row r="5504" spans="1:7" x14ac:dyDescent="0.3">
      <c r="A5504" s="219"/>
      <c r="B5504" s="219"/>
      <c r="C5504" s="220"/>
      <c r="D5504" s="220"/>
      <c r="E5504" s="220"/>
      <c r="F5504" s="220"/>
      <c r="G5504" s="220"/>
    </row>
    <row r="5505" spans="1:7" x14ac:dyDescent="0.3">
      <c r="A5505" s="219"/>
      <c r="B5505" s="219"/>
      <c r="C5505" s="220"/>
      <c r="D5505" s="220"/>
      <c r="E5505" s="220"/>
      <c r="F5505" s="220"/>
      <c r="G5505" s="220"/>
    </row>
    <row r="5506" spans="1:7" x14ac:dyDescent="0.3">
      <c r="A5506" s="219"/>
      <c r="B5506" s="219"/>
      <c r="C5506" s="220"/>
      <c r="D5506" s="220"/>
      <c r="E5506" s="220"/>
      <c r="F5506" s="220"/>
      <c r="G5506" s="220"/>
    </row>
    <row r="5507" spans="1:7" x14ac:dyDescent="0.3">
      <c r="A5507" s="219"/>
      <c r="B5507" s="219"/>
      <c r="C5507" s="220"/>
      <c r="D5507" s="220"/>
      <c r="E5507" s="220"/>
      <c r="F5507" s="220"/>
      <c r="G5507" s="220"/>
    </row>
    <row r="5508" spans="1:7" x14ac:dyDescent="0.3">
      <c r="A5508" s="219"/>
      <c r="B5508" s="219"/>
      <c r="C5508" s="220"/>
      <c r="D5508" s="220"/>
      <c r="E5508" s="220"/>
      <c r="F5508" s="220"/>
      <c r="G5508" s="220"/>
    </row>
    <row r="5509" spans="1:7" x14ac:dyDescent="0.3">
      <c r="A5509" s="219"/>
      <c r="B5509" s="219"/>
      <c r="C5509" s="220"/>
      <c r="D5509" s="220"/>
      <c r="E5509" s="220"/>
      <c r="F5509" s="220"/>
      <c r="G5509" s="220"/>
    </row>
    <row r="5510" spans="1:7" x14ac:dyDescent="0.3">
      <c r="A5510" s="219"/>
      <c r="B5510" s="219"/>
      <c r="C5510" s="220"/>
      <c r="D5510" s="220"/>
      <c r="E5510" s="220"/>
      <c r="F5510" s="220"/>
      <c r="G5510" s="220"/>
    </row>
    <row r="5511" spans="1:7" x14ac:dyDescent="0.3">
      <c r="A5511" s="219"/>
      <c r="B5511" s="219"/>
      <c r="C5511" s="220"/>
      <c r="D5511" s="220"/>
      <c r="E5511" s="220"/>
      <c r="F5511" s="220"/>
      <c r="G5511" s="220"/>
    </row>
    <row r="5512" spans="1:7" x14ac:dyDescent="0.3">
      <c r="A5512" s="219"/>
      <c r="B5512" s="219"/>
      <c r="C5512" s="220"/>
      <c r="D5512" s="220"/>
      <c r="E5512" s="220"/>
      <c r="F5512" s="220"/>
      <c r="G5512" s="220"/>
    </row>
    <row r="5513" spans="1:7" x14ac:dyDescent="0.3">
      <c r="A5513" s="219"/>
      <c r="B5513" s="219"/>
      <c r="C5513" s="220"/>
      <c r="D5513" s="220"/>
      <c r="E5513" s="220"/>
      <c r="F5513" s="220"/>
      <c r="G5513" s="220"/>
    </row>
    <row r="5514" spans="1:7" x14ac:dyDescent="0.3">
      <c r="A5514" s="219"/>
      <c r="B5514" s="219"/>
      <c r="C5514" s="220"/>
      <c r="D5514" s="220"/>
      <c r="E5514" s="220"/>
      <c r="F5514" s="220"/>
      <c r="G5514" s="220"/>
    </row>
    <row r="5515" spans="1:7" x14ac:dyDescent="0.3">
      <c r="A5515" s="219"/>
      <c r="B5515" s="219"/>
      <c r="C5515" s="220"/>
      <c r="D5515" s="220"/>
      <c r="E5515" s="220"/>
      <c r="F5515" s="220"/>
      <c r="G5515" s="220"/>
    </row>
    <row r="5516" spans="1:7" x14ac:dyDescent="0.3">
      <c r="A5516" s="219"/>
      <c r="B5516" s="219"/>
      <c r="C5516" s="220"/>
      <c r="D5516" s="220"/>
      <c r="E5516" s="220"/>
      <c r="F5516" s="220"/>
      <c r="G5516" s="220"/>
    </row>
    <row r="5517" spans="1:7" x14ac:dyDescent="0.3">
      <c r="A5517" s="219"/>
      <c r="B5517" s="219"/>
      <c r="C5517" s="220"/>
      <c r="D5517" s="220"/>
      <c r="E5517" s="220"/>
      <c r="F5517" s="220"/>
      <c r="G5517" s="220"/>
    </row>
    <row r="5518" spans="1:7" x14ac:dyDescent="0.3">
      <c r="A5518" s="219"/>
      <c r="B5518" s="219"/>
      <c r="C5518" s="220"/>
      <c r="D5518" s="220"/>
      <c r="E5518" s="220"/>
      <c r="F5518" s="220"/>
      <c r="G5518" s="220"/>
    </row>
    <row r="5519" spans="1:7" x14ac:dyDescent="0.3">
      <c r="A5519" s="219"/>
      <c r="B5519" s="219"/>
      <c r="C5519" s="220"/>
      <c r="D5519" s="220"/>
      <c r="E5519" s="220"/>
      <c r="F5519" s="220"/>
      <c r="G5519" s="220"/>
    </row>
    <row r="5520" spans="1:7" x14ac:dyDescent="0.3">
      <c r="A5520" s="219"/>
      <c r="B5520" s="219"/>
      <c r="C5520" s="220"/>
      <c r="D5520" s="220"/>
      <c r="E5520" s="220"/>
      <c r="F5520" s="220"/>
      <c r="G5520" s="220"/>
    </row>
    <row r="5521" spans="1:7" x14ac:dyDescent="0.3">
      <c r="A5521" s="219"/>
      <c r="B5521" s="219"/>
      <c r="C5521" s="220"/>
      <c r="D5521" s="220"/>
      <c r="E5521" s="220"/>
      <c r="F5521" s="220"/>
      <c r="G5521" s="220"/>
    </row>
    <row r="5522" spans="1:7" x14ac:dyDescent="0.3">
      <c r="A5522" s="219"/>
      <c r="B5522" s="219"/>
      <c r="C5522" s="220"/>
      <c r="D5522" s="220"/>
      <c r="E5522" s="220"/>
      <c r="F5522" s="220"/>
      <c r="G5522" s="220"/>
    </row>
    <row r="5523" spans="1:7" x14ac:dyDescent="0.3">
      <c r="A5523" s="219"/>
      <c r="B5523" s="219"/>
      <c r="C5523" s="220"/>
      <c r="D5523" s="220"/>
      <c r="E5523" s="220"/>
      <c r="F5523" s="220"/>
      <c r="G5523" s="220"/>
    </row>
    <row r="5524" spans="1:7" x14ac:dyDescent="0.3">
      <c r="A5524" s="219"/>
      <c r="B5524" s="219"/>
      <c r="C5524" s="220"/>
      <c r="D5524" s="220"/>
      <c r="E5524" s="220"/>
      <c r="F5524" s="220"/>
      <c r="G5524" s="220"/>
    </row>
    <row r="5525" spans="1:7" x14ac:dyDescent="0.3">
      <c r="A5525" s="219"/>
      <c r="B5525" s="219"/>
      <c r="C5525" s="220"/>
      <c r="D5525" s="220"/>
      <c r="E5525" s="220"/>
      <c r="F5525" s="220"/>
      <c r="G5525" s="220"/>
    </row>
    <row r="5526" spans="1:7" x14ac:dyDescent="0.3">
      <c r="A5526" s="219"/>
      <c r="B5526" s="219"/>
      <c r="C5526" s="220"/>
      <c r="D5526" s="220"/>
      <c r="E5526" s="220"/>
      <c r="F5526" s="220"/>
      <c r="G5526" s="220"/>
    </row>
    <row r="5527" spans="1:7" x14ac:dyDescent="0.3">
      <c r="A5527" s="219"/>
      <c r="B5527" s="219"/>
      <c r="C5527" s="220"/>
      <c r="D5527" s="220"/>
      <c r="E5527" s="220"/>
      <c r="F5527" s="220"/>
      <c r="G5527" s="220"/>
    </row>
    <row r="5528" spans="1:7" x14ac:dyDescent="0.3">
      <c r="A5528" s="219"/>
      <c r="B5528" s="219"/>
      <c r="C5528" s="220"/>
      <c r="D5528" s="220"/>
      <c r="E5528" s="220"/>
      <c r="F5528" s="220"/>
      <c r="G5528" s="220"/>
    </row>
    <row r="5529" spans="1:7" x14ac:dyDescent="0.3">
      <c r="A5529" s="219"/>
      <c r="B5529" s="219"/>
      <c r="C5529" s="220"/>
      <c r="D5529" s="220"/>
      <c r="E5529" s="220"/>
      <c r="F5529" s="220"/>
      <c r="G5529" s="220"/>
    </row>
    <row r="5530" spans="1:7" x14ac:dyDescent="0.3">
      <c r="A5530" s="219"/>
      <c r="B5530" s="219"/>
      <c r="C5530" s="220"/>
      <c r="D5530" s="220"/>
      <c r="E5530" s="220"/>
      <c r="F5530" s="220"/>
      <c r="G5530" s="220"/>
    </row>
    <row r="5531" spans="1:7" x14ac:dyDescent="0.3">
      <c r="A5531" s="219"/>
      <c r="B5531" s="219"/>
      <c r="C5531" s="220"/>
      <c r="D5531" s="220"/>
      <c r="E5531" s="220"/>
      <c r="F5531" s="220"/>
      <c r="G5531" s="220"/>
    </row>
    <row r="5532" spans="1:7" x14ac:dyDescent="0.3">
      <c r="A5532" s="219"/>
      <c r="B5532" s="219"/>
      <c r="C5532" s="220"/>
      <c r="D5532" s="220"/>
      <c r="E5532" s="220"/>
      <c r="F5532" s="220"/>
      <c r="G5532" s="220"/>
    </row>
    <row r="5533" spans="1:7" x14ac:dyDescent="0.3">
      <c r="A5533" s="219"/>
      <c r="B5533" s="219"/>
      <c r="C5533" s="220"/>
      <c r="D5533" s="220"/>
      <c r="E5533" s="220"/>
      <c r="F5533" s="220"/>
      <c r="G5533" s="220"/>
    </row>
    <row r="5534" spans="1:7" x14ac:dyDescent="0.3">
      <c r="A5534" s="219"/>
      <c r="B5534" s="219"/>
      <c r="C5534" s="220"/>
      <c r="D5534" s="220"/>
      <c r="E5534" s="220"/>
      <c r="F5534" s="220"/>
      <c r="G5534" s="220"/>
    </row>
    <row r="5535" spans="1:7" x14ac:dyDescent="0.3">
      <c r="A5535" s="219"/>
      <c r="B5535" s="219"/>
      <c r="C5535" s="220"/>
      <c r="D5535" s="220"/>
      <c r="E5535" s="220"/>
      <c r="F5535" s="220"/>
      <c r="G5535" s="220"/>
    </row>
    <row r="5536" spans="1:7" x14ac:dyDescent="0.3">
      <c r="A5536" s="219"/>
      <c r="B5536" s="219"/>
      <c r="C5536" s="220"/>
      <c r="D5536" s="220"/>
      <c r="E5536" s="220"/>
      <c r="F5536" s="220"/>
      <c r="G5536" s="220"/>
    </row>
    <row r="5537" spans="1:7" x14ac:dyDescent="0.3">
      <c r="A5537" s="219"/>
      <c r="B5537" s="219"/>
      <c r="C5537" s="220"/>
      <c r="D5537" s="220"/>
      <c r="E5537" s="220"/>
      <c r="F5537" s="220"/>
      <c r="G5537" s="220"/>
    </row>
    <row r="5538" spans="1:7" x14ac:dyDescent="0.3">
      <c r="A5538" s="219"/>
      <c r="B5538" s="219"/>
      <c r="C5538" s="220"/>
      <c r="D5538" s="220"/>
      <c r="E5538" s="220"/>
      <c r="F5538" s="220"/>
      <c r="G5538" s="220"/>
    </row>
    <row r="5539" spans="1:7" x14ac:dyDescent="0.3">
      <c r="A5539" s="219"/>
      <c r="B5539" s="219"/>
      <c r="C5539" s="220"/>
      <c r="D5539" s="220"/>
      <c r="E5539" s="220"/>
      <c r="F5539" s="220"/>
      <c r="G5539" s="220"/>
    </row>
    <row r="5540" spans="1:7" x14ac:dyDescent="0.3">
      <c r="A5540" s="219"/>
      <c r="B5540" s="219"/>
      <c r="C5540" s="220"/>
      <c r="D5540" s="220"/>
      <c r="E5540" s="220"/>
      <c r="F5540" s="220"/>
      <c r="G5540" s="220"/>
    </row>
    <row r="5541" spans="1:7" x14ac:dyDescent="0.3">
      <c r="A5541" s="219"/>
      <c r="B5541" s="219"/>
      <c r="C5541" s="220"/>
      <c r="D5541" s="220"/>
      <c r="E5541" s="220"/>
      <c r="F5541" s="220"/>
      <c r="G5541" s="220"/>
    </row>
    <row r="5542" spans="1:7" x14ac:dyDescent="0.3">
      <c r="A5542" s="219"/>
      <c r="B5542" s="219"/>
      <c r="C5542" s="220"/>
      <c r="D5542" s="220"/>
      <c r="E5542" s="220"/>
      <c r="F5542" s="220"/>
      <c r="G5542" s="220"/>
    </row>
    <row r="5543" spans="1:7" x14ac:dyDescent="0.3">
      <c r="A5543" s="219"/>
      <c r="B5543" s="219"/>
      <c r="C5543" s="220"/>
      <c r="D5543" s="220"/>
      <c r="E5543" s="220"/>
      <c r="F5543" s="220"/>
      <c r="G5543" s="220"/>
    </row>
    <row r="5544" spans="1:7" x14ac:dyDescent="0.3">
      <c r="A5544" s="219"/>
      <c r="B5544" s="219"/>
      <c r="C5544" s="220"/>
      <c r="D5544" s="220"/>
      <c r="E5544" s="220"/>
      <c r="F5544" s="220"/>
      <c r="G5544" s="220"/>
    </row>
    <row r="5545" spans="1:7" x14ac:dyDescent="0.3">
      <c r="A5545" s="219"/>
      <c r="B5545" s="219"/>
      <c r="C5545" s="220"/>
      <c r="D5545" s="220"/>
      <c r="E5545" s="220"/>
      <c r="F5545" s="220"/>
      <c r="G5545" s="220"/>
    </row>
    <row r="5546" spans="1:7" x14ac:dyDescent="0.3">
      <c r="A5546" s="219"/>
      <c r="B5546" s="219"/>
      <c r="C5546" s="220"/>
      <c r="D5546" s="220"/>
      <c r="E5546" s="220"/>
      <c r="F5546" s="220"/>
      <c r="G5546" s="220"/>
    </row>
    <row r="5547" spans="1:7" x14ac:dyDescent="0.3">
      <c r="A5547" s="219"/>
      <c r="B5547" s="219"/>
      <c r="C5547" s="220"/>
      <c r="D5547" s="220"/>
      <c r="E5547" s="220"/>
      <c r="F5547" s="220"/>
      <c r="G5547" s="220"/>
    </row>
    <row r="5548" spans="1:7" x14ac:dyDescent="0.3">
      <c r="A5548" s="219"/>
      <c r="B5548" s="219"/>
      <c r="C5548" s="220"/>
      <c r="D5548" s="220"/>
      <c r="E5548" s="220"/>
      <c r="F5548" s="220"/>
      <c r="G5548" s="220"/>
    </row>
    <row r="5549" spans="1:7" x14ac:dyDescent="0.3">
      <c r="A5549" s="219"/>
      <c r="B5549" s="219"/>
      <c r="C5549" s="220"/>
      <c r="D5549" s="220"/>
      <c r="E5549" s="220"/>
      <c r="F5549" s="220"/>
      <c r="G5549" s="220"/>
    </row>
    <row r="5550" spans="1:7" x14ac:dyDescent="0.3">
      <c r="A5550" s="219"/>
      <c r="B5550" s="219"/>
      <c r="C5550" s="220"/>
      <c r="D5550" s="220"/>
      <c r="E5550" s="220"/>
      <c r="F5550" s="220"/>
      <c r="G5550" s="220"/>
    </row>
    <row r="5551" spans="1:7" x14ac:dyDescent="0.3">
      <c r="A5551" s="219"/>
      <c r="B5551" s="219"/>
      <c r="C5551" s="220"/>
      <c r="D5551" s="220"/>
      <c r="E5551" s="220"/>
      <c r="F5551" s="220"/>
      <c r="G5551" s="220"/>
    </row>
    <row r="5552" spans="1:7" x14ac:dyDescent="0.3">
      <c r="A5552" s="219"/>
      <c r="B5552" s="219"/>
      <c r="C5552" s="220"/>
      <c r="D5552" s="220"/>
      <c r="E5552" s="220"/>
      <c r="F5552" s="220"/>
      <c r="G5552" s="220"/>
    </row>
    <row r="5553" spans="1:7" x14ac:dyDescent="0.3">
      <c r="A5553" s="219"/>
      <c r="B5553" s="219"/>
      <c r="C5553" s="220"/>
      <c r="D5553" s="220"/>
      <c r="E5553" s="220"/>
      <c r="F5553" s="220"/>
      <c r="G5553" s="220"/>
    </row>
    <row r="5554" spans="1:7" x14ac:dyDescent="0.3">
      <c r="A5554" s="219"/>
      <c r="B5554" s="219"/>
      <c r="C5554" s="220"/>
      <c r="D5554" s="220"/>
      <c r="E5554" s="220"/>
      <c r="F5554" s="220"/>
      <c r="G5554" s="220"/>
    </row>
    <row r="5555" spans="1:7" x14ac:dyDescent="0.3">
      <c r="A5555" s="219"/>
      <c r="B5555" s="219"/>
      <c r="C5555" s="220"/>
      <c r="D5555" s="220"/>
      <c r="E5555" s="220"/>
      <c r="F5555" s="220"/>
      <c r="G5555" s="220"/>
    </row>
    <row r="5556" spans="1:7" x14ac:dyDescent="0.3">
      <c r="A5556" s="219"/>
      <c r="B5556" s="219"/>
      <c r="C5556" s="220"/>
      <c r="D5556" s="220"/>
      <c r="E5556" s="220"/>
      <c r="F5556" s="220"/>
      <c r="G5556" s="220"/>
    </row>
    <row r="5557" spans="1:7" x14ac:dyDescent="0.3">
      <c r="A5557" s="219"/>
      <c r="B5557" s="219"/>
      <c r="C5557" s="220"/>
      <c r="D5557" s="220"/>
      <c r="E5557" s="220"/>
      <c r="F5557" s="220"/>
      <c r="G5557" s="220"/>
    </row>
    <row r="5558" spans="1:7" x14ac:dyDescent="0.3">
      <c r="A5558" s="219"/>
      <c r="B5558" s="219"/>
      <c r="C5558" s="220"/>
      <c r="D5558" s="220"/>
      <c r="E5558" s="220"/>
      <c r="F5558" s="220"/>
      <c r="G5558" s="220"/>
    </row>
    <row r="5559" spans="1:7" x14ac:dyDescent="0.3">
      <c r="A5559" s="219"/>
      <c r="B5559" s="219"/>
      <c r="C5559" s="220"/>
      <c r="D5559" s="220"/>
      <c r="E5559" s="220"/>
      <c r="F5559" s="220"/>
      <c r="G5559" s="220"/>
    </row>
    <row r="5560" spans="1:7" x14ac:dyDescent="0.3">
      <c r="A5560" s="219"/>
      <c r="B5560" s="219"/>
      <c r="C5560" s="220"/>
      <c r="D5560" s="220"/>
      <c r="E5560" s="220"/>
      <c r="F5560" s="220"/>
      <c r="G5560" s="220"/>
    </row>
    <row r="5561" spans="1:7" x14ac:dyDescent="0.3">
      <c r="A5561" s="219"/>
      <c r="B5561" s="219"/>
      <c r="C5561" s="220"/>
      <c r="D5561" s="220"/>
      <c r="E5561" s="220"/>
      <c r="F5561" s="220"/>
      <c r="G5561" s="220"/>
    </row>
    <row r="5562" spans="1:7" x14ac:dyDescent="0.3">
      <c r="A5562" s="219"/>
      <c r="B5562" s="219"/>
      <c r="C5562" s="220"/>
      <c r="D5562" s="220"/>
      <c r="E5562" s="220"/>
      <c r="F5562" s="220"/>
      <c r="G5562" s="220"/>
    </row>
    <row r="5563" spans="1:7" x14ac:dyDescent="0.3">
      <c r="A5563" s="219"/>
      <c r="B5563" s="219"/>
      <c r="C5563" s="220"/>
      <c r="D5563" s="220"/>
      <c r="E5563" s="220"/>
      <c r="F5563" s="220"/>
      <c r="G5563" s="220"/>
    </row>
    <row r="5564" spans="1:7" x14ac:dyDescent="0.3">
      <c r="A5564" s="219"/>
      <c r="B5564" s="219"/>
      <c r="C5564" s="220"/>
      <c r="D5564" s="220"/>
      <c r="E5564" s="220"/>
      <c r="F5564" s="220"/>
      <c r="G5564" s="220"/>
    </row>
    <row r="5565" spans="1:7" x14ac:dyDescent="0.3">
      <c r="A5565" s="219"/>
      <c r="B5565" s="219"/>
      <c r="C5565" s="220"/>
      <c r="D5565" s="220"/>
      <c r="E5565" s="220"/>
      <c r="F5565" s="220"/>
      <c r="G5565" s="220"/>
    </row>
    <row r="5566" spans="1:7" x14ac:dyDescent="0.3">
      <c r="A5566" s="219"/>
      <c r="B5566" s="219"/>
      <c r="C5566" s="220"/>
      <c r="D5566" s="220"/>
      <c r="E5566" s="220"/>
      <c r="F5566" s="220"/>
      <c r="G5566" s="220"/>
    </row>
    <row r="5567" spans="1:7" x14ac:dyDescent="0.3">
      <c r="A5567" s="219"/>
      <c r="B5567" s="219"/>
      <c r="C5567" s="220"/>
      <c r="D5567" s="220"/>
      <c r="E5567" s="220"/>
      <c r="F5567" s="220"/>
      <c r="G5567" s="220"/>
    </row>
    <row r="5568" spans="1:7" x14ac:dyDescent="0.3">
      <c r="A5568" s="219"/>
      <c r="B5568" s="219"/>
      <c r="C5568" s="220"/>
      <c r="D5568" s="220"/>
      <c r="E5568" s="220"/>
      <c r="F5568" s="220"/>
      <c r="G5568" s="220"/>
    </row>
    <row r="5569" spans="1:7" x14ac:dyDescent="0.3">
      <c r="A5569" s="219"/>
      <c r="B5569" s="219"/>
      <c r="C5569" s="220"/>
      <c r="D5569" s="220"/>
      <c r="E5569" s="220"/>
      <c r="F5569" s="220"/>
      <c r="G5569" s="220"/>
    </row>
    <row r="5570" spans="1:7" x14ac:dyDescent="0.3">
      <c r="A5570" s="219"/>
      <c r="B5570" s="219"/>
      <c r="C5570" s="220"/>
      <c r="D5570" s="220"/>
      <c r="E5570" s="220"/>
      <c r="F5570" s="220"/>
      <c r="G5570" s="220"/>
    </row>
    <row r="5571" spans="1:7" x14ac:dyDescent="0.3">
      <c r="A5571" s="219"/>
      <c r="B5571" s="219"/>
      <c r="C5571" s="220"/>
      <c r="D5571" s="220"/>
      <c r="E5571" s="220"/>
      <c r="F5571" s="220"/>
      <c r="G5571" s="220"/>
    </row>
    <row r="5572" spans="1:7" x14ac:dyDescent="0.3">
      <c r="A5572" s="219"/>
      <c r="B5572" s="219"/>
      <c r="C5572" s="220"/>
      <c r="D5572" s="220"/>
      <c r="E5572" s="220"/>
      <c r="F5572" s="220"/>
      <c r="G5572" s="220"/>
    </row>
    <row r="5573" spans="1:7" x14ac:dyDescent="0.3">
      <c r="A5573" s="219"/>
      <c r="B5573" s="219"/>
      <c r="C5573" s="220"/>
      <c r="D5573" s="220"/>
      <c r="E5573" s="220"/>
      <c r="F5573" s="220"/>
      <c r="G5573" s="220"/>
    </row>
    <row r="5574" spans="1:7" x14ac:dyDescent="0.3">
      <c r="A5574" s="219"/>
      <c r="B5574" s="219"/>
      <c r="C5574" s="220"/>
      <c r="D5574" s="220"/>
      <c r="E5574" s="220"/>
      <c r="F5574" s="220"/>
      <c r="G5574" s="220"/>
    </row>
    <row r="5575" spans="1:7" x14ac:dyDescent="0.3">
      <c r="A5575" s="219"/>
      <c r="B5575" s="219"/>
      <c r="C5575" s="220"/>
      <c r="D5575" s="220"/>
      <c r="E5575" s="220"/>
      <c r="F5575" s="220"/>
      <c r="G5575" s="220"/>
    </row>
    <row r="5576" spans="1:7" x14ac:dyDescent="0.3">
      <c r="A5576" s="219"/>
      <c r="B5576" s="219"/>
      <c r="C5576" s="220"/>
      <c r="D5576" s="220"/>
      <c r="E5576" s="220"/>
      <c r="F5576" s="220"/>
      <c r="G5576" s="220"/>
    </row>
    <row r="5577" spans="1:7" x14ac:dyDescent="0.3">
      <c r="A5577" s="219"/>
      <c r="B5577" s="219"/>
      <c r="C5577" s="220"/>
      <c r="D5577" s="220"/>
      <c r="E5577" s="220"/>
      <c r="F5577" s="220"/>
      <c r="G5577" s="220"/>
    </row>
    <row r="5578" spans="1:7" x14ac:dyDescent="0.3">
      <c r="A5578" s="219"/>
      <c r="B5578" s="219"/>
      <c r="C5578" s="220"/>
      <c r="D5578" s="220"/>
      <c r="E5578" s="220"/>
      <c r="F5578" s="220"/>
      <c r="G5578" s="220"/>
    </row>
    <row r="5579" spans="1:7" x14ac:dyDescent="0.3">
      <c r="A5579" s="219"/>
      <c r="B5579" s="219"/>
      <c r="C5579" s="220"/>
      <c r="D5579" s="220"/>
      <c r="E5579" s="220"/>
      <c r="F5579" s="220"/>
      <c r="G5579" s="220"/>
    </row>
    <row r="5580" spans="1:7" x14ac:dyDescent="0.3">
      <c r="A5580" s="219"/>
      <c r="B5580" s="219"/>
      <c r="C5580" s="220"/>
      <c r="D5580" s="220"/>
      <c r="E5580" s="220"/>
      <c r="F5580" s="220"/>
      <c r="G5580" s="220"/>
    </row>
    <row r="5581" spans="1:7" x14ac:dyDescent="0.3">
      <c r="A5581" s="219"/>
      <c r="B5581" s="219"/>
      <c r="C5581" s="220"/>
      <c r="D5581" s="220"/>
      <c r="E5581" s="220"/>
      <c r="F5581" s="220"/>
      <c r="G5581" s="220"/>
    </row>
    <row r="5582" spans="1:7" x14ac:dyDescent="0.3">
      <c r="A5582" s="219"/>
      <c r="B5582" s="219"/>
      <c r="C5582" s="220"/>
      <c r="D5582" s="220"/>
      <c r="E5582" s="220"/>
      <c r="F5582" s="220"/>
      <c r="G5582" s="220"/>
    </row>
    <row r="5583" spans="1:7" x14ac:dyDescent="0.3">
      <c r="A5583" s="219"/>
      <c r="B5583" s="219"/>
      <c r="C5583" s="220"/>
      <c r="D5583" s="220"/>
      <c r="E5583" s="220"/>
      <c r="F5583" s="220"/>
      <c r="G5583" s="220"/>
    </row>
    <row r="5584" spans="1:7" x14ac:dyDescent="0.3">
      <c r="A5584" s="219"/>
      <c r="B5584" s="219"/>
      <c r="C5584" s="220"/>
      <c r="D5584" s="220"/>
      <c r="E5584" s="220"/>
      <c r="F5584" s="220"/>
      <c r="G5584" s="220"/>
    </row>
    <row r="5585" spans="1:7" x14ac:dyDescent="0.3">
      <c r="A5585" s="219"/>
      <c r="B5585" s="219"/>
      <c r="C5585" s="220"/>
      <c r="D5585" s="220"/>
      <c r="E5585" s="220"/>
      <c r="F5585" s="220"/>
      <c r="G5585" s="220"/>
    </row>
    <row r="5586" spans="1:7" x14ac:dyDescent="0.3">
      <c r="A5586" s="219"/>
      <c r="B5586" s="219"/>
      <c r="C5586" s="220"/>
      <c r="D5586" s="220"/>
      <c r="E5586" s="220"/>
      <c r="F5586" s="220"/>
      <c r="G5586" s="220"/>
    </row>
    <row r="5587" spans="1:7" x14ac:dyDescent="0.3">
      <c r="A5587" s="219"/>
      <c r="B5587" s="219"/>
      <c r="C5587" s="220"/>
      <c r="D5587" s="220"/>
      <c r="E5587" s="220"/>
      <c r="F5587" s="220"/>
      <c r="G5587" s="220"/>
    </row>
    <row r="5588" spans="1:7" x14ac:dyDescent="0.3">
      <c r="A5588" s="219"/>
      <c r="B5588" s="219"/>
      <c r="C5588" s="220"/>
      <c r="D5588" s="220"/>
      <c r="E5588" s="220"/>
      <c r="F5588" s="220"/>
      <c r="G5588" s="220"/>
    </row>
    <row r="5589" spans="1:7" x14ac:dyDescent="0.3">
      <c r="A5589" s="219"/>
      <c r="B5589" s="219"/>
      <c r="C5589" s="220"/>
      <c r="D5589" s="220"/>
      <c r="E5589" s="220"/>
      <c r="F5589" s="220"/>
      <c r="G5589" s="220"/>
    </row>
    <row r="5590" spans="1:7" x14ac:dyDescent="0.3">
      <c r="A5590" s="219"/>
      <c r="B5590" s="219"/>
      <c r="C5590" s="220"/>
      <c r="D5590" s="220"/>
      <c r="E5590" s="220"/>
      <c r="F5590" s="220"/>
      <c r="G5590" s="220"/>
    </row>
    <row r="5591" spans="1:7" x14ac:dyDescent="0.3">
      <c r="A5591" s="219"/>
      <c r="B5591" s="219"/>
      <c r="C5591" s="220"/>
      <c r="D5591" s="220"/>
      <c r="E5591" s="220"/>
      <c r="F5591" s="220"/>
      <c r="G5591" s="220"/>
    </row>
    <row r="5592" spans="1:7" x14ac:dyDescent="0.3">
      <c r="A5592" s="219"/>
      <c r="B5592" s="219"/>
      <c r="C5592" s="220"/>
      <c r="D5592" s="220"/>
      <c r="E5592" s="220"/>
      <c r="F5592" s="220"/>
      <c r="G5592" s="220"/>
    </row>
    <row r="5593" spans="1:7" x14ac:dyDescent="0.3">
      <c r="A5593" s="219"/>
      <c r="B5593" s="219"/>
      <c r="C5593" s="220"/>
      <c r="D5593" s="220"/>
      <c r="E5593" s="220"/>
      <c r="F5593" s="220"/>
      <c r="G5593" s="220"/>
    </row>
    <row r="5594" spans="1:7" x14ac:dyDescent="0.3">
      <c r="A5594" s="219"/>
      <c r="B5594" s="219"/>
      <c r="C5594" s="220"/>
      <c r="D5594" s="220"/>
      <c r="E5594" s="220"/>
      <c r="F5594" s="220"/>
      <c r="G5594" s="220"/>
    </row>
    <row r="5595" spans="1:7" x14ac:dyDescent="0.3">
      <c r="A5595" s="219"/>
      <c r="B5595" s="219"/>
      <c r="C5595" s="220"/>
      <c r="D5595" s="220"/>
      <c r="E5595" s="220"/>
      <c r="F5595" s="220"/>
      <c r="G5595" s="220"/>
    </row>
    <row r="5596" spans="1:7" x14ac:dyDescent="0.3">
      <c r="A5596" s="219"/>
      <c r="B5596" s="219"/>
      <c r="C5596" s="220"/>
      <c r="D5596" s="220"/>
      <c r="E5596" s="220"/>
      <c r="F5596" s="220"/>
      <c r="G5596" s="220"/>
    </row>
    <row r="5597" spans="1:7" x14ac:dyDescent="0.3">
      <c r="A5597" s="219"/>
      <c r="B5597" s="219"/>
      <c r="C5597" s="220"/>
      <c r="D5597" s="220"/>
      <c r="E5597" s="220"/>
      <c r="F5597" s="220"/>
      <c r="G5597" s="220"/>
    </row>
    <row r="5598" spans="1:7" x14ac:dyDescent="0.3">
      <c r="A5598" s="219"/>
      <c r="B5598" s="219"/>
      <c r="C5598" s="220"/>
      <c r="D5598" s="220"/>
      <c r="E5598" s="220"/>
      <c r="F5598" s="220"/>
      <c r="G5598" s="220"/>
    </row>
    <row r="5599" spans="1:7" x14ac:dyDescent="0.3">
      <c r="A5599" s="219"/>
      <c r="B5599" s="219"/>
      <c r="C5599" s="220"/>
      <c r="D5599" s="220"/>
      <c r="E5599" s="220"/>
      <c r="F5599" s="220"/>
      <c r="G5599" s="220"/>
    </row>
    <row r="5600" spans="1:7" x14ac:dyDescent="0.3">
      <c r="A5600" s="219"/>
      <c r="B5600" s="219"/>
      <c r="C5600" s="220"/>
      <c r="D5600" s="220"/>
      <c r="E5600" s="220"/>
      <c r="F5600" s="220"/>
      <c r="G5600" s="220"/>
    </row>
    <row r="5601" spans="1:7" x14ac:dyDescent="0.3">
      <c r="A5601" s="219"/>
      <c r="B5601" s="219"/>
      <c r="C5601" s="220"/>
      <c r="D5601" s="220"/>
      <c r="E5601" s="220"/>
      <c r="F5601" s="220"/>
      <c r="G5601" s="220"/>
    </row>
    <row r="5602" spans="1:7" x14ac:dyDescent="0.3">
      <c r="A5602" s="219"/>
      <c r="B5602" s="219"/>
      <c r="C5602" s="220"/>
      <c r="D5602" s="220"/>
      <c r="E5602" s="220"/>
      <c r="F5602" s="220"/>
      <c r="G5602" s="220"/>
    </row>
    <row r="5603" spans="1:7" x14ac:dyDescent="0.3">
      <c r="A5603" s="219"/>
      <c r="B5603" s="219"/>
      <c r="C5603" s="220"/>
      <c r="D5603" s="220"/>
      <c r="E5603" s="220"/>
      <c r="F5603" s="220"/>
      <c r="G5603" s="220"/>
    </row>
    <row r="5604" spans="1:7" x14ac:dyDescent="0.3">
      <c r="A5604" s="219"/>
      <c r="B5604" s="219"/>
      <c r="C5604" s="220"/>
      <c r="D5604" s="220"/>
      <c r="E5604" s="220"/>
      <c r="F5604" s="220"/>
      <c r="G5604" s="220"/>
    </row>
    <row r="5605" spans="1:7" x14ac:dyDescent="0.3">
      <c r="A5605" s="219"/>
      <c r="B5605" s="219"/>
      <c r="C5605" s="220"/>
      <c r="D5605" s="220"/>
      <c r="E5605" s="220"/>
      <c r="F5605" s="220"/>
      <c r="G5605" s="220"/>
    </row>
    <row r="5606" spans="1:7" x14ac:dyDescent="0.3">
      <c r="A5606" s="219"/>
      <c r="B5606" s="219"/>
      <c r="C5606" s="220"/>
      <c r="D5606" s="220"/>
      <c r="E5606" s="220"/>
      <c r="F5606" s="220"/>
      <c r="G5606" s="220"/>
    </row>
    <row r="5607" spans="1:7" x14ac:dyDescent="0.3">
      <c r="A5607" s="219"/>
      <c r="B5607" s="219"/>
      <c r="C5607" s="220"/>
      <c r="D5607" s="220"/>
      <c r="E5607" s="220"/>
      <c r="F5607" s="220"/>
      <c r="G5607" s="220"/>
    </row>
    <row r="5608" spans="1:7" x14ac:dyDescent="0.3">
      <c r="A5608" s="219"/>
      <c r="B5608" s="219"/>
      <c r="C5608" s="220"/>
      <c r="D5608" s="220"/>
      <c r="E5608" s="220"/>
      <c r="F5608" s="220"/>
      <c r="G5608" s="220"/>
    </row>
    <row r="5609" spans="1:7" x14ac:dyDescent="0.3">
      <c r="A5609" s="219"/>
      <c r="B5609" s="219"/>
      <c r="C5609" s="220"/>
      <c r="D5609" s="220"/>
      <c r="E5609" s="220"/>
      <c r="F5609" s="220"/>
      <c r="G5609" s="220"/>
    </row>
    <row r="5610" spans="1:7" x14ac:dyDescent="0.3">
      <c r="A5610" s="219"/>
      <c r="B5610" s="219"/>
      <c r="C5610" s="220"/>
      <c r="D5610" s="220"/>
      <c r="E5610" s="220"/>
      <c r="F5610" s="220"/>
      <c r="G5610" s="220"/>
    </row>
    <row r="5611" spans="1:7" x14ac:dyDescent="0.3">
      <c r="A5611" s="219"/>
      <c r="B5611" s="219"/>
      <c r="C5611" s="220"/>
      <c r="D5611" s="220"/>
      <c r="E5611" s="220"/>
      <c r="F5611" s="220"/>
      <c r="G5611" s="220"/>
    </row>
    <row r="5612" spans="1:7" x14ac:dyDescent="0.3">
      <c r="A5612" s="219"/>
      <c r="B5612" s="219"/>
      <c r="C5612" s="220"/>
      <c r="D5612" s="220"/>
      <c r="E5612" s="220"/>
      <c r="F5612" s="220"/>
      <c r="G5612" s="220"/>
    </row>
    <row r="5613" spans="1:7" x14ac:dyDescent="0.3">
      <c r="A5613" s="219"/>
      <c r="B5613" s="219"/>
      <c r="C5613" s="220"/>
      <c r="D5613" s="220"/>
      <c r="E5613" s="220"/>
      <c r="F5613" s="220"/>
      <c r="G5613" s="220"/>
    </row>
    <row r="5614" spans="1:7" x14ac:dyDescent="0.3">
      <c r="A5614" s="219"/>
      <c r="B5614" s="219"/>
      <c r="C5614" s="220"/>
      <c r="D5614" s="220"/>
      <c r="E5614" s="220"/>
      <c r="F5614" s="220"/>
      <c r="G5614" s="220"/>
    </row>
    <row r="5615" spans="1:7" x14ac:dyDescent="0.3">
      <c r="A5615" s="219"/>
      <c r="B5615" s="219"/>
      <c r="C5615" s="220"/>
      <c r="D5615" s="220"/>
      <c r="E5615" s="220"/>
      <c r="F5615" s="220"/>
      <c r="G5615" s="220"/>
    </row>
    <row r="5616" spans="1:7" x14ac:dyDescent="0.3">
      <c r="A5616" s="219"/>
      <c r="B5616" s="219"/>
      <c r="C5616" s="220"/>
      <c r="D5616" s="220"/>
      <c r="E5616" s="220"/>
      <c r="F5616" s="220"/>
      <c r="G5616" s="220"/>
    </row>
    <row r="5617" spans="1:7" x14ac:dyDescent="0.3">
      <c r="A5617" s="219"/>
      <c r="B5617" s="219"/>
      <c r="C5617" s="220"/>
      <c r="D5617" s="220"/>
      <c r="E5617" s="220"/>
      <c r="F5617" s="220"/>
      <c r="G5617" s="220"/>
    </row>
    <row r="5618" spans="1:7" x14ac:dyDescent="0.3">
      <c r="A5618" s="219"/>
      <c r="B5618" s="219"/>
      <c r="C5618" s="220"/>
      <c r="D5618" s="220"/>
      <c r="E5618" s="220"/>
      <c r="F5618" s="220"/>
      <c r="G5618" s="220"/>
    </row>
    <row r="5619" spans="1:7" x14ac:dyDescent="0.3">
      <c r="A5619" s="219"/>
      <c r="B5619" s="219"/>
      <c r="C5619" s="220"/>
      <c r="D5619" s="220"/>
      <c r="E5619" s="220"/>
      <c r="F5619" s="220"/>
      <c r="G5619" s="220"/>
    </row>
    <row r="5620" spans="1:7" x14ac:dyDescent="0.3">
      <c r="A5620" s="219"/>
      <c r="B5620" s="219"/>
      <c r="C5620" s="220"/>
      <c r="D5620" s="220"/>
      <c r="E5620" s="220"/>
      <c r="F5620" s="220"/>
      <c r="G5620" s="220"/>
    </row>
    <row r="5621" spans="1:7" x14ac:dyDescent="0.3">
      <c r="A5621" s="219"/>
      <c r="B5621" s="219"/>
      <c r="C5621" s="220"/>
      <c r="D5621" s="220"/>
      <c r="E5621" s="220"/>
      <c r="F5621" s="220"/>
      <c r="G5621" s="220"/>
    </row>
    <row r="5622" spans="1:7" x14ac:dyDescent="0.3">
      <c r="A5622" s="219"/>
      <c r="B5622" s="219"/>
      <c r="C5622" s="220"/>
      <c r="D5622" s="220"/>
      <c r="E5622" s="220"/>
      <c r="F5622" s="220"/>
      <c r="G5622" s="220"/>
    </row>
    <row r="5623" spans="1:7" x14ac:dyDescent="0.3">
      <c r="A5623" s="219"/>
      <c r="B5623" s="219"/>
      <c r="C5623" s="220"/>
      <c r="D5623" s="220"/>
      <c r="E5623" s="220"/>
      <c r="F5623" s="220"/>
      <c r="G5623" s="220"/>
    </row>
    <row r="5624" spans="1:7" x14ac:dyDescent="0.3">
      <c r="A5624" s="219"/>
      <c r="B5624" s="219"/>
      <c r="C5624" s="220"/>
      <c r="D5624" s="220"/>
      <c r="E5624" s="220"/>
      <c r="F5624" s="220"/>
      <c r="G5624" s="220"/>
    </row>
    <row r="5625" spans="1:7" x14ac:dyDescent="0.3">
      <c r="A5625" s="219"/>
      <c r="B5625" s="219"/>
      <c r="C5625" s="220"/>
      <c r="D5625" s="220"/>
      <c r="E5625" s="220"/>
      <c r="F5625" s="220"/>
      <c r="G5625" s="220"/>
    </row>
    <row r="5626" spans="1:7" x14ac:dyDescent="0.3">
      <c r="A5626" s="219"/>
      <c r="B5626" s="219"/>
      <c r="C5626" s="220"/>
      <c r="D5626" s="220"/>
      <c r="E5626" s="220"/>
      <c r="F5626" s="220"/>
      <c r="G5626" s="220"/>
    </row>
    <row r="5627" spans="1:7" x14ac:dyDescent="0.3">
      <c r="A5627" s="219"/>
      <c r="B5627" s="219"/>
      <c r="C5627" s="220"/>
      <c r="D5627" s="220"/>
      <c r="E5627" s="220"/>
      <c r="F5627" s="220"/>
      <c r="G5627" s="220"/>
    </row>
    <row r="5628" spans="1:7" x14ac:dyDescent="0.3">
      <c r="A5628" s="219"/>
      <c r="B5628" s="219"/>
      <c r="C5628" s="220"/>
      <c r="D5628" s="220"/>
      <c r="E5628" s="220"/>
      <c r="F5628" s="220"/>
      <c r="G5628" s="220"/>
    </row>
    <row r="5629" spans="1:7" x14ac:dyDescent="0.3">
      <c r="A5629" s="219"/>
      <c r="B5629" s="219"/>
      <c r="C5629" s="220"/>
      <c r="D5629" s="220"/>
      <c r="E5629" s="220"/>
      <c r="F5629" s="220"/>
      <c r="G5629" s="220"/>
    </row>
    <row r="5630" spans="1:7" x14ac:dyDescent="0.3">
      <c r="A5630" s="219"/>
      <c r="B5630" s="219"/>
      <c r="C5630" s="220"/>
      <c r="D5630" s="220"/>
      <c r="E5630" s="220"/>
      <c r="F5630" s="220"/>
      <c r="G5630" s="220"/>
    </row>
    <row r="5631" spans="1:7" x14ac:dyDescent="0.3">
      <c r="A5631" s="219"/>
      <c r="B5631" s="219"/>
      <c r="C5631" s="220"/>
      <c r="D5631" s="220"/>
      <c r="E5631" s="220"/>
      <c r="F5631" s="220"/>
      <c r="G5631" s="220"/>
    </row>
    <row r="5632" spans="1:7" x14ac:dyDescent="0.3">
      <c r="A5632" s="219"/>
      <c r="B5632" s="219"/>
      <c r="C5632" s="220"/>
      <c r="D5632" s="220"/>
      <c r="E5632" s="220"/>
      <c r="F5632" s="220"/>
      <c r="G5632" s="220"/>
    </row>
    <row r="5633" spans="1:7" x14ac:dyDescent="0.3">
      <c r="A5633" s="219"/>
      <c r="B5633" s="219"/>
      <c r="C5633" s="220"/>
      <c r="D5633" s="220"/>
      <c r="E5633" s="220"/>
      <c r="F5633" s="220"/>
      <c r="G5633" s="220"/>
    </row>
    <row r="5634" spans="1:7" x14ac:dyDescent="0.3">
      <c r="A5634" s="219"/>
      <c r="B5634" s="219"/>
      <c r="C5634" s="220"/>
      <c r="D5634" s="220"/>
      <c r="E5634" s="220"/>
      <c r="F5634" s="220"/>
      <c r="G5634" s="220"/>
    </row>
    <row r="5635" spans="1:7" x14ac:dyDescent="0.3">
      <c r="A5635" s="219"/>
      <c r="B5635" s="219"/>
      <c r="C5635" s="220"/>
      <c r="D5635" s="220"/>
      <c r="E5635" s="220"/>
      <c r="F5635" s="220"/>
      <c r="G5635" s="220"/>
    </row>
    <row r="5636" spans="1:7" x14ac:dyDescent="0.3">
      <c r="A5636" s="219"/>
      <c r="B5636" s="219"/>
      <c r="C5636" s="220"/>
      <c r="D5636" s="220"/>
      <c r="E5636" s="220"/>
      <c r="F5636" s="220"/>
      <c r="G5636" s="220"/>
    </row>
    <row r="5637" spans="1:7" x14ac:dyDescent="0.3">
      <c r="A5637" s="219"/>
      <c r="B5637" s="219"/>
      <c r="C5637" s="220"/>
      <c r="D5637" s="220"/>
      <c r="E5637" s="220"/>
      <c r="F5637" s="220"/>
      <c r="G5637" s="220"/>
    </row>
    <row r="5638" spans="1:7" x14ac:dyDescent="0.3">
      <c r="A5638" s="219"/>
      <c r="B5638" s="219"/>
      <c r="C5638" s="220"/>
      <c r="D5638" s="220"/>
      <c r="E5638" s="220"/>
      <c r="F5638" s="220"/>
      <c r="G5638" s="220"/>
    </row>
    <row r="5639" spans="1:7" x14ac:dyDescent="0.3">
      <c r="A5639" s="219"/>
      <c r="B5639" s="219"/>
      <c r="C5639" s="220"/>
      <c r="D5639" s="220"/>
      <c r="E5639" s="220"/>
      <c r="F5639" s="220"/>
      <c r="G5639" s="220"/>
    </row>
    <row r="5640" spans="1:7" x14ac:dyDescent="0.3">
      <c r="A5640" s="219"/>
      <c r="B5640" s="219"/>
      <c r="C5640" s="220"/>
      <c r="D5640" s="220"/>
      <c r="E5640" s="220"/>
      <c r="F5640" s="220"/>
      <c r="G5640" s="220"/>
    </row>
    <row r="5641" spans="1:7" x14ac:dyDescent="0.3">
      <c r="A5641" s="219"/>
      <c r="B5641" s="219"/>
      <c r="C5641" s="220"/>
      <c r="D5641" s="220"/>
      <c r="E5641" s="220"/>
      <c r="F5641" s="220"/>
      <c r="G5641" s="220"/>
    </row>
    <row r="5642" spans="1:7" x14ac:dyDescent="0.3">
      <c r="A5642" s="219"/>
      <c r="B5642" s="219"/>
      <c r="C5642" s="220"/>
      <c r="D5642" s="220"/>
      <c r="E5642" s="220"/>
      <c r="F5642" s="220"/>
      <c r="G5642" s="220"/>
    </row>
    <row r="5643" spans="1:7" x14ac:dyDescent="0.3">
      <c r="A5643" s="219"/>
      <c r="B5643" s="219"/>
      <c r="C5643" s="220"/>
      <c r="D5643" s="220"/>
      <c r="E5643" s="220"/>
      <c r="F5643" s="220"/>
      <c r="G5643" s="220"/>
    </row>
    <row r="5644" spans="1:7" x14ac:dyDescent="0.3">
      <c r="A5644" s="219"/>
      <c r="B5644" s="219"/>
      <c r="C5644" s="220"/>
      <c r="D5644" s="220"/>
      <c r="E5644" s="220"/>
      <c r="F5644" s="220"/>
      <c r="G5644" s="220"/>
    </row>
    <row r="5645" spans="1:7" x14ac:dyDescent="0.3">
      <c r="A5645" s="219"/>
      <c r="B5645" s="219"/>
      <c r="C5645" s="220"/>
      <c r="D5645" s="220"/>
      <c r="E5645" s="220"/>
      <c r="F5645" s="220"/>
      <c r="G5645" s="220"/>
    </row>
    <row r="5646" spans="1:7" x14ac:dyDescent="0.3">
      <c r="A5646" s="219"/>
      <c r="B5646" s="219"/>
      <c r="C5646" s="220"/>
      <c r="D5646" s="220"/>
      <c r="E5646" s="220"/>
      <c r="F5646" s="220"/>
      <c r="G5646" s="220"/>
    </row>
    <row r="5647" spans="1:7" x14ac:dyDescent="0.3">
      <c r="A5647" s="219"/>
      <c r="B5647" s="219"/>
      <c r="C5647" s="220"/>
      <c r="D5647" s="220"/>
      <c r="E5647" s="220"/>
      <c r="F5647" s="220"/>
      <c r="G5647" s="220"/>
    </row>
    <row r="5648" spans="1:7" x14ac:dyDescent="0.3">
      <c r="A5648" s="219"/>
      <c r="B5648" s="219"/>
      <c r="C5648" s="220"/>
      <c r="D5648" s="220"/>
      <c r="E5648" s="220"/>
      <c r="F5648" s="220"/>
      <c r="G5648" s="220"/>
    </row>
    <row r="5649" spans="1:7" x14ac:dyDescent="0.3">
      <c r="A5649" s="219"/>
      <c r="B5649" s="219"/>
      <c r="C5649" s="220"/>
      <c r="D5649" s="220"/>
      <c r="E5649" s="220"/>
      <c r="F5649" s="220"/>
      <c r="G5649" s="220"/>
    </row>
    <row r="5650" spans="1:7" x14ac:dyDescent="0.3">
      <c r="A5650" s="219"/>
      <c r="B5650" s="219"/>
      <c r="C5650" s="220"/>
      <c r="D5650" s="220"/>
      <c r="E5650" s="220"/>
      <c r="F5650" s="220"/>
      <c r="G5650" s="220"/>
    </row>
    <row r="5651" spans="1:7" x14ac:dyDescent="0.3">
      <c r="A5651" s="219"/>
      <c r="B5651" s="219"/>
      <c r="C5651" s="220"/>
      <c r="D5651" s="220"/>
      <c r="E5651" s="220"/>
      <c r="F5651" s="220"/>
      <c r="G5651" s="220"/>
    </row>
    <row r="5652" spans="1:7" x14ac:dyDescent="0.3">
      <c r="A5652" s="219"/>
      <c r="B5652" s="219"/>
      <c r="C5652" s="220"/>
      <c r="D5652" s="220"/>
      <c r="E5652" s="220"/>
      <c r="F5652" s="220"/>
      <c r="G5652" s="220"/>
    </row>
    <row r="5653" spans="1:7" x14ac:dyDescent="0.3">
      <c r="A5653" s="219"/>
      <c r="B5653" s="219"/>
      <c r="C5653" s="220"/>
      <c r="D5653" s="220"/>
      <c r="E5653" s="220"/>
      <c r="F5653" s="220"/>
      <c r="G5653" s="220"/>
    </row>
    <row r="5654" spans="1:7" x14ac:dyDescent="0.3">
      <c r="A5654" s="219"/>
      <c r="B5654" s="219"/>
      <c r="C5654" s="220"/>
      <c r="D5654" s="220"/>
      <c r="E5654" s="220"/>
      <c r="F5654" s="220"/>
      <c r="G5654" s="220"/>
    </row>
    <row r="5655" spans="1:7" x14ac:dyDescent="0.3">
      <c r="A5655" s="219"/>
      <c r="B5655" s="219"/>
      <c r="C5655" s="220"/>
      <c r="D5655" s="220"/>
      <c r="E5655" s="220"/>
      <c r="F5655" s="220"/>
      <c r="G5655" s="220"/>
    </row>
    <row r="5656" spans="1:7" x14ac:dyDescent="0.3">
      <c r="A5656" s="219"/>
      <c r="B5656" s="219"/>
      <c r="C5656" s="220"/>
      <c r="D5656" s="220"/>
      <c r="E5656" s="220"/>
      <c r="F5656" s="220"/>
      <c r="G5656" s="220"/>
    </row>
    <row r="5657" spans="1:7" x14ac:dyDescent="0.3">
      <c r="A5657" s="219"/>
      <c r="B5657" s="219"/>
      <c r="C5657" s="220"/>
      <c r="D5657" s="220"/>
      <c r="E5657" s="220"/>
      <c r="F5657" s="220"/>
      <c r="G5657" s="220"/>
    </row>
    <row r="5658" spans="1:7" x14ac:dyDescent="0.3">
      <c r="A5658" s="219"/>
      <c r="B5658" s="219"/>
      <c r="C5658" s="220"/>
      <c r="D5658" s="220"/>
      <c r="E5658" s="220"/>
      <c r="F5658" s="220"/>
      <c r="G5658" s="220"/>
    </row>
    <row r="5659" spans="1:7" x14ac:dyDescent="0.3">
      <c r="A5659" s="219"/>
      <c r="B5659" s="219"/>
      <c r="C5659" s="220"/>
      <c r="D5659" s="220"/>
      <c r="E5659" s="220"/>
      <c r="F5659" s="220"/>
      <c r="G5659" s="220"/>
    </row>
    <row r="5660" spans="1:7" x14ac:dyDescent="0.3">
      <c r="A5660" s="219"/>
      <c r="B5660" s="219"/>
      <c r="C5660" s="220"/>
      <c r="D5660" s="220"/>
      <c r="E5660" s="220"/>
      <c r="F5660" s="220"/>
      <c r="G5660" s="220"/>
    </row>
    <row r="5661" spans="1:7" x14ac:dyDescent="0.3">
      <c r="A5661" s="219"/>
      <c r="B5661" s="219"/>
      <c r="C5661" s="220"/>
      <c r="D5661" s="220"/>
      <c r="E5661" s="220"/>
      <c r="F5661" s="220"/>
      <c r="G5661" s="220"/>
    </row>
    <row r="5662" spans="1:7" x14ac:dyDescent="0.3">
      <c r="A5662" s="219"/>
      <c r="B5662" s="219"/>
      <c r="C5662" s="220"/>
      <c r="D5662" s="220"/>
      <c r="E5662" s="220"/>
      <c r="F5662" s="220"/>
      <c r="G5662" s="220"/>
    </row>
    <row r="5663" spans="1:7" x14ac:dyDescent="0.3">
      <c r="A5663" s="219"/>
      <c r="B5663" s="219"/>
      <c r="C5663" s="220"/>
      <c r="D5663" s="220"/>
      <c r="E5663" s="220"/>
      <c r="F5663" s="220"/>
      <c r="G5663" s="220"/>
    </row>
    <row r="5664" spans="1:7" x14ac:dyDescent="0.3">
      <c r="A5664" s="219"/>
      <c r="B5664" s="219"/>
      <c r="C5664" s="220"/>
      <c r="D5664" s="220"/>
      <c r="E5664" s="220"/>
      <c r="F5664" s="220"/>
      <c r="G5664" s="220"/>
    </row>
    <row r="5665" spans="1:7" x14ac:dyDescent="0.3">
      <c r="A5665" s="219"/>
      <c r="B5665" s="219"/>
      <c r="C5665" s="220"/>
      <c r="D5665" s="220"/>
      <c r="E5665" s="220"/>
      <c r="F5665" s="220"/>
      <c r="G5665" s="220"/>
    </row>
    <row r="5666" spans="1:7" x14ac:dyDescent="0.3">
      <c r="A5666" s="219"/>
      <c r="B5666" s="219"/>
      <c r="C5666" s="220"/>
      <c r="D5666" s="220"/>
      <c r="E5666" s="220"/>
      <c r="F5666" s="220"/>
      <c r="G5666" s="220"/>
    </row>
    <row r="5667" spans="1:7" x14ac:dyDescent="0.3">
      <c r="A5667" s="219"/>
      <c r="B5667" s="219"/>
      <c r="C5667" s="220"/>
      <c r="D5667" s="220"/>
      <c r="E5667" s="220"/>
      <c r="F5667" s="220"/>
      <c r="G5667" s="220"/>
    </row>
    <row r="5668" spans="1:7" x14ac:dyDescent="0.3">
      <c r="A5668" s="219"/>
      <c r="B5668" s="219"/>
      <c r="C5668" s="220"/>
      <c r="D5668" s="220"/>
      <c r="E5668" s="220"/>
      <c r="F5668" s="220"/>
      <c r="G5668" s="220"/>
    </row>
    <row r="5669" spans="1:7" x14ac:dyDescent="0.3">
      <c r="A5669" s="219"/>
      <c r="B5669" s="219"/>
      <c r="C5669" s="220"/>
      <c r="D5669" s="220"/>
      <c r="E5669" s="220"/>
      <c r="F5669" s="220"/>
      <c r="G5669" s="220"/>
    </row>
    <row r="5670" spans="1:7" x14ac:dyDescent="0.3">
      <c r="A5670" s="219"/>
      <c r="B5670" s="219"/>
      <c r="C5670" s="220"/>
      <c r="D5670" s="220"/>
      <c r="E5670" s="220"/>
      <c r="F5670" s="220"/>
      <c r="G5670" s="220"/>
    </row>
    <row r="5671" spans="1:7" x14ac:dyDescent="0.3">
      <c r="A5671" s="219"/>
      <c r="B5671" s="219"/>
      <c r="C5671" s="220"/>
      <c r="D5671" s="220"/>
      <c r="E5671" s="220"/>
      <c r="F5671" s="220"/>
      <c r="G5671" s="220"/>
    </row>
    <row r="5672" spans="1:7" x14ac:dyDescent="0.3">
      <c r="A5672" s="219"/>
      <c r="B5672" s="219"/>
      <c r="C5672" s="220"/>
      <c r="D5672" s="220"/>
      <c r="E5672" s="220"/>
      <c r="F5672" s="220"/>
      <c r="G5672" s="220"/>
    </row>
    <row r="5673" spans="1:7" x14ac:dyDescent="0.3">
      <c r="A5673" s="219"/>
      <c r="B5673" s="219"/>
      <c r="C5673" s="220"/>
      <c r="D5673" s="220"/>
      <c r="E5673" s="220"/>
      <c r="F5673" s="220"/>
      <c r="G5673" s="220"/>
    </row>
    <row r="5674" spans="1:7" x14ac:dyDescent="0.3">
      <c r="A5674" s="219"/>
      <c r="B5674" s="219"/>
      <c r="C5674" s="220"/>
      <c r="D5674" s="220"/>
      <c r="E5674" s="220"/>
      <c r="F5674" s="220"/>
      <c r="G5674" s="220"/>
    </row>
    <row r="5675" spans="1:7" x14ac:dyDescent="0.3">
      <c r="A5675" s="219"/>
      <c r="B5675" s="219"/>
      <c r="C5675" s="220"/>
      <c r="D5675" s="220"/>
      <c r="E5675" s="220"/>
      <c r="F5675" s="220"/>
      <c r="G5675" s="220"/>
    </row>
    <row r="5676" spans="1:7" x14ac:dyDescent="0.3">
      <c r="A5676" s="219"/>
      <c r="B5676" s="219"/>
      <c r="C5676" s="220"/>
      <c r="D5676" s="220"/>
      <c r="E5676" s="220"/>
      <c r="F5676" s="220"/>
      <c r="G5676" s="220"/>
    </row>
    <row r="5677" spans="1:7" x14ac:dyDescent="0.3">
      <c r="A5677" s="219"/>
      <c r="B5677" s="219"/>
      <c r="C5677" s="220"/>
      <c r="D5677" s="220"/>
      <c r="E5677" s="220"/>
      <c r="F5677" s="220"/>
      <c r="G5677" s="220"/>
    </row>
    <row r="5678" spans="1:7" x14ac:dyDescent="0.3">
      <c r="A5678" s="219"/>
      <c r="B5678" s="219"/>
      <c r="C5678" s="220"/>
      <c r="D5678" s="220"/>
      <c r="E5678" s="220"/>
      <c r="F5678" s="220"/>
      <c r="G5678" s="220"/>
    </row>
    <row r="5679" spans="1:7" x14ac:dyDescent="0.3">
      <c r="A5679" s="219"/>
      <c r="B5679" s="219"/>
      <c r="C5679" s="220"/>
      <c r="D5679" s="220"/>
      <c r="E5679" s="220"/>
      <c r="F5679" s="220"/>
      <c r="G5679" s="220"/>
    </row>
    <row r="5680" spans="1:7" x14ac:dyDescent="0.3">
      <c r="A5680" s="219"/>
      <c r="B5680" s="219"/>
      <c r="C5680" s="220"/>
      <c r="D5680" s="220"/>
      <c r="E5680" s="220"/>
      <c r="F5680" s="220"/>
      <c r="G5680" s="220"/>
    </row>
    <row r="5681" spans="1:7" x14ac:dyDescent="0.3">
      <c r="A5681" s="219"/>
      <c r="B5681" s="219"/>
      <c r="C5681" s="220"/>
      <c r="D5681" s="220"/>
      <c r="E5681" s="220"/>
      <c r="F5681" s="220"/>
      <c r="G5681" s="220"/>
    </row>
    <row r="5682" spans="1:7" x14ac:dyDescent="0.3">
      <c r="A5682" s="219"/>
      <c r="B5682" s="219"/>
      <c r="C5682" s="220"/>
      <c r="D5682" s="220"/>
      <c r="E5682" s="220"/>
      <c r="F5682" s="220"/>
      <c r="G5682" s="220"/>
    </row>
    <row r="5683" spans="1:7" x14ac:dyDescent="0.3">
      <c r="A5683" s="219"/>
      <c r="B5683" s="219"/>
      <c r="C5683" s="220"/>
      <c r="D5683" s="220"/>
      <c r="E5683" s="220"/>
      <c r="F5683" s="220"/>
      <c r="G5683" s="220"/>
    </row>
    <row r="5684" spans="1:7" x14ac:dyDescent="0.3">
      <c r="A5684" s="219"/>
      <c r="B5684" s="219"/>
      <c r="C5684" s="220"/>
      <c r="D5684" s="220"/>
      <c r="E5684" s="220"/>
      <c r="F5684" s="220"/>
      <c r="G5684" s="220"/>
    </row>
    <row r="5685" spans="1:7" x14ac:dyDescent="0.3">
      <c r="A5685" s="219"/>
      <c r="B5685" s="219"/>
      <c r="C5685" s="220"/>
      <c r="D5685" s="220"/>
      <c r="E5685" s="220"/>
      <c r="F5685" s="220"/>
      <c r="G5685" s="220"/>
    </row>
    <row r="5686" spans="1:7" x14ac:dyDescent="0.3">
      <c r="A5686" s="219"/>
      <c r="B5686" s="219"/>
      <c r="C5686" s="220"/>
      <c r="D5686" s="220"/>
      <c r="E5686" s="220"/>
      <c r="F5686" s="220"/>
      <c r="G5686" s="220"/>
    </row>
    <row r="5687" spans="1:7" x14ac:dyDescent="0.3">
      <c r="A5687" s="219"/>
      <c r="B5687" s="219"/>
      <c r="C5687" s="220"/>
      <c r="D5687" s="220"/>
      <c r="E5687" s="220"/>
      <c r="F5687" s="220"/>
      <c r="G5687" s="220"/>
    </row>
    <row r="5688" spans="1:7" x14ac:dyDescent="0.3">
      <c r="A5688" s="219"/>
      <c r="B5688" s="219"/>
      <c r="C5688" s="220"/>
      <c r="D5688" s="220"/>
      <c r="E5688" s="220"/>
      <c r="F5688" s="220"/>
      <c r="G5688" s="220"/>
    </row>
    <row r="5689" spans="1:7" x14ac:dyDescent="0.3">
      <c r="A5689" s="219"/>
      <c r="B5689" s="219"/>
      <c r="C5689" s="220"/>
      <c r="D5689" s="220"/>
      <c r="E5689" s="220"/>
      <c r="F5689" s="220"/>
      <c r="G5689" s="220"/>
    </row>
    <row r="5690" spans="1:7" x14ac:dyDescent="0.3">
      <c r="A5690" s="219"/>
      <c r="B5690" s="219"/>
      <c r="C5690" s="220"/>
      <c r="D5690" s="220"/>
      <c r="E5690" s="220"/>
      <c r="F5690" s="220"/>
      <c r="G5690" s="220"/>
    </row>
    <row r="5691" spans="1:7" x14ac:dyDescent="0.3">
      <c r="A5691" s="219"/>
      <c r="B5691" s="219"/>
      <c r="C5691" s="220"/>
      <c r="D5691" s="220"/>
      <c r="E5691" s="220"/>
      <c r="F5691" s="220"/>
      <c r="G5691" s="220"/>
    </row>
    <row r="5692" spans="1:7" x14ac:dyDescent="0.3">
      <c r="A5692" s="219"/>
      <c r="B5692" s="219"/>
      <c r="C5692" s="220"/>
      <c r="D5692" s="220"/>
      <c r="E5692" s="220"/>
      <c r="F5692" s="220"/>
      <c r="G5692" s="220"/>
    </row>
    <row r="5693" spans="1:7" x14ac:dyDescent="0.3">
      <c r="A5693" s="219"/>
      <c r="B5693" s="219"/>
      <c r="C5693" s="220"/>
      <c r="D5693" s="220"/>
      <c r="E5693" s="220"/>
      <c r="F5693" s="220"/>
      <c r="G5693" s="220"/>
    </row>
    <row r="5694" spans="1:7" x14ac:dyDescent="0.3">
      <c r="A5694" s="219"/>
      <c r="B5694" s="219"/>
      <c r="C5694" s="220"/>
      <c r="D5694" s="220"/>
      <c r="E5694" s="220"/>
      <c r="F5694" s="220"/>
      <c r="G5694" s="220"/>
    </row>
    <row r="5695" spans="1:7" x14ac:dyDescent="0.3">
      <c r="A5695" s="219"/>
      <c r="B5695" s="219"/>
      <c r="C5695" s="220"/>
      <c r="D5695" s="220"/>
      <c r="E5695" s="220"/>
      <c r="F5695" s="220"/>
      <c r="G5695" s="220"/>
    </row>
    <row r="5696" spans="1:7" x14ac:dyDescent="0.3">
      <c r="A5696" s="219"/>
      <c r="B5696" s="219"/>
      <c r="C5696" s="220"/>
      <c r="D5696" s="220"/>
      <c r="E5696" s="220"/>
      <c r="F5696" s="220"/>
      <c r="G5696" s="220"/>
    </row>
    <row r="5697" spans="1:7" x14ac:dyDescent="0.3">
      <c r="A5697" s="219"/>
      <c r="B5697" s="219"/>
      <c r="C5697" s="220"/>
      <c r="D5697" s="220"/>
      <c r="E5697" s="220"/>
      <c r="F5697" s="220"/>
      <c r="G5697" s="220"/>
    </row>
    <row r="5698" spans="1:7" x14ac:dyDescent="0.3">
      <c r="A5698" s="219"/>
      <c r="B5698" s="219"/>
      <c r="C5698" s="220"/>
      <c r="D5698" s="220"/>
      <c r="E5698" s="220"/>
      <c r="F5698" s="220"/>
      <c r="G5698" s="220"/>
    </row>
    <row r="5699" spans="1:7" x14ac:dyDescent="0.3">
      <c r="A5699" s="219"/>
      <c r="B5699" s="219"/>
      <c r="C5699" s="220"/>
      <c r="D5699" s="220"/>
      <c r="E5699" s="220"/>
      <c r="F5699" s="220"/>
      <c r="G5699" s="220"/>
    </row>
    <row r="5700" spans="1:7" x14ac:dyDescent="0.3">
      <c r="A5700" s="219"/>
      <c r="B5700" s="219"/>
      <c r="C5700" s="220"/>
      <c r="D5700" s="220"/>
      <c r="E5700" s="220"/>
      <c r="F5700" s="220"/>
      <c r="G5700" s="220"/>
    </row>
    <row r="5701" spans="1:7" x14ac:dyDescent="0.3">
      <c r="A5701" s="219"/>
      <c r="B5701" s="219"/>
      <c r="C5701" s="220"/>
      <c r="D5701" s="220"/>
      <c r="E5701" s="220"/>
      <c r="F5701" s="220"/>
      <c r="G5701" s="220"/>
    </row>
    <row r="5702" spans="1:7" x14ac:dyDescent="0.3">
      <c r="A5702" s="219"/>
      <c r="B5702" s="219"/>
      <c r="C5702" s="220"/>
      <c r="D5702" s="220"/>
      <c r="E5702" s="220"/>
      <c r="F5702" s="220"/>
      <c r="G5702" s="220"/>
    </row>
    <row r="5703" spans="1:7" x14ac:dyDescent="0.3">
      <c r="A5703" s="219"/>
      <c r="B5703" s="219"/>
      <c r="C5703" s="220"/>
      <c r="D5703" s="220"/>
      <c r="E5703" s="220"/>
      <c r="F5703" s="220"/>
      <c r="G5703" s="220"/>
    </row>
    <row r="5704" spans="1:7" x14ac:dyDescent="0.3">
      <c r="A5704" s="219"/>
      <c r="B5704" s="219"/>
      <c r="C5704" s="220"/>
      <c r="D5704" s="220"/>
      <c r="E5704" s="220"/>
      <c r="F5704" s="220"/>
      <c r="G5704" s="220"/>
    </row>
    <row r="5705" spans="1:7" x14ac:dyDescent="0.3">
      <c r="A5705" s="219"/>
      <c r="B5705" s="219"/>
      <c r="C5705" s="220"/>
      <c r="D5705" s="220"/>
      <c r="E5705" s="220"/>
      <c r="F5705" s="220"/>
      <c r="G5705" s="220"/>
    </row>
    <row r="5706" spans="1:7" x14ac:dyDescent="0.3">
      <c r="A5706" s="219"/>
      <c r="B5706" s="219"/>
      <c r="C5706" s="220"/>
      <c r="D5706" s="220"/>
      <c r="E5706" s="220"/>
      <c r="F5706" s="220"/>
      <c r="G5706" s="220"/>
    </row>
    <row r="5707" spans="1:7" x14ac:dyDescent="0.3">
      <c r="A5707" s="219"/>
      <c r="B5707" s="219"/>
      <c r="C5707" s="220"/>
      <c r="D5707" s="220"/>
      <c r="E5707" s="220"/>
      <c r="F5707" s="220"/>
      <c r="G5707" s="220"/>
    </row>
    <row r="5708" spans="1:7" x14ac:dyDescent="0.3">
      <c r="A5708" s="219"/>
      <c r="B5708" s="219"/>
      <c r="C5708" s="220"/>
      <c r="D5708" s="220"/>
      <c r="E5708" s="220"/>
      <c r="F5708" s="220"/>
      <c r="G5708" s="220"/>
    </row>
    <row r="5709" spans="1:7" x14ac:dyDescent="0.3">
      <c r="A5709" s="219"/>
      <c r="B5709" s="219"/>
      <c r="C5709" s="220"/>
      <c r="D5709" s="220"/>
      <c r="E5709" s="220"/>
      <c r="F5709" s="220"/>
      <c r="G5709" s="220"/>
    </row>
    <row r="5710" spans="1:7" x14ac:dyDescent="0.3">
      <c r="A5710" s="219"/>
      <c r="B5710" s="219"/>
      <c r="C5710" s="220"/>
      <c r="D5710" s="220"/>
      <c r="E5710" s="220"/>
      <c r="F5710" s="220"/>
      <c r="G5710" s="220"/>
    </row>
    <row r="5711" spans="1:7" x14ac:dyDescent="0.3">
      <c r="A5711" s="219"/>
      <c r="B5711" s="219"/>
      <c r="C5711" s="220"/>
      <c r="D5711" s="220"/>
      <c r="E5711" s="220"/>
      <c r="F5711" s="220"/>
      <c r="G5711" s="220"/>
    </row>
    <row r="5712" spans="1:7" x14ac:dyDescent="0.3">
      <c r="A5712" s="219"/>
      <c r="B5712" s="219"/>
      <c r="C5712" s="220"/>
      <c r="D5712" s="220"/>
      <c r="E5712" s="220"/>
      <c r="F5712" s="220"/>
      <c r="G5712" s="220"/>
    </row>
    <row r="5713" spans="1:7" x14ac:dyDescent="0.3">
      <c r="A5713" s="219"/>
      <c r="B5713" s="219"/>
      <c r="C5713" s="220"/>
      <c r="D5713" s="220"/>
      <c r="E5713" s="220"/>
      <c r="F5713" s="220"/>
      <c r="G5713" s="220"/>
    </row>
    <row r="5714" spans="1:7" x14ac:dyDescent="0.3">
      <c r="A5714" s="219"/>
      <c r="B5714" s="219"/>
      <c r="C5714" s="220"/>
      <c r="D5714" s="220"/>
      <c r="E5714" s="220"/>
      <c r="F5714" s="220"/>
      <c r="G5714" s="220"/>
    </row>
    <row r="5715" spans="1:7" x14ac:dyDescent="0.3">
      <c r="A5715" s="219"/>
      <c r="B5715" s="219"/>
      <c r="C5715" s="220"/>
      <c r="D5715" s="220"/>
      <c r="E5715" s="220"/>
      <c r="F5715" s="220"/>
      <c r="G5715" s="220"/>
    </row>
    <row r="5716" spans="1:7" x14ac:dyDescent="0.3">
      <c r="A5716" s="219"/>
      <c r="B5716" s="219"/>
      <c r="C5716" s="220"/>
      <c r="D5716" s="220"/>
      <c r="E5716" s="220"/>
      <c r="F5716" s="220"/>
      <c r="G5716" s="220"/>
    </row>
    <row r="5717" spans="1:7" x14ac:dyDescent="0.3">
      <c r="A5717" s="219"/>
      <c r="B5717" s="219"/>
      <c r="C5717" s="220"/>
      <c r="D5717" s="220"/>
      <c r="E5717" s="220"/>
      <c r="F5717" s="220"/>
      <c r="G5717" s="220"/>
    </row>
    <row r="5718" spans="1:7" x14ac:dyDescent="0.3">
      <c r="A5718" s="219"/>
      <c r="B5718" s="219"/>
      <c r="C5718" s="220"/>
      <c r="D5718" s="220"/>
      <c r="E5718" s="220"/>
      <c r="F5718" s="220"/>
      <c r="G5718" s="220"/>
    </row>
    <row r="5719" spans="1:7" x14ac:dyDescent="0.3">
      <c r="A5719" s="219"/>
      <c r="B5719" s="219"/>
      <c r="C5719" s="220"/>
      <c r="D5719" s="220"/>
      <c r="E5719" s="220"/>
      <c r="F5719" s="220"/>
      <c r="G5719" s="220"/>
    </row>
    <row r="5720" spans="1:7" x14ac:dyDescent="0.3">
      <c r="A5720" s="219"/>
      <c r="B5720" s="219"/>
      <c r="C5720" s="220"/>
      <c r="D5720" s="220"/>
      <c r="E5720" s="220"/>
      <c r="F5720" s="220"/>
      <c r="G5720" s="220"/>
    </row>
    <row r="5721" spans="1:7" x14ac:dyDescent="0.3">
      <c r="A5721" s="219"/>
      <c r="B5721" s="219"/>
      <c r="C5721" s="220"/>
      <c r="D5721" s="220"/>
      <c r="E5721" s="220"/>
      <c r="F5721" s="220"/>
      <c r="G5721" s="220"/>
    </row>
    <row r="5722" spans="1:7" x14ac:dyDescent="0.3">
      <c r="A5722" s="219"/>
      <c r="B5722" s="219"/>
      <c r="C5722" s="220"/>
      <c r="D5722" s="220"/>
      <c r="E5722" s="220"/>
      <c r="F5722" s="220"/>
      <c r="G5722" s="220"/>
    </row>
    <row r="5723" spans="1:7" x14ac:dyDescent="0.3">
      <c r="A5723" s="219"/>
      <c r="B5723" s="219"/>
      <c r="C5723" s="220"/>
      <c r="D5723" s="220"/>
      <c r="E5723" s="220"/>
      <c r="F5723" s="220"/>
      <c r="G5723" s="220"/>
    </row>
    <row r="5724" spans="1:7" x14ac:dyDescent="0.3">
      <c r="A5724" s="219"/>
      <c r="B5724" s="219"/>
      <c r="C5724" s="220"/>
      <c r="D5724" s="220"/>
      <c r="E5724" s="220"/>
      <c r="F5724" s="220"/>
      <c r="G5724" s="220"/>
    </row>
    <row r="5725" spans="1:7" x14ac:dyDescent="0.3">
      <c r="A5725" s="219"/>
      <c r="B5725" s="219"/>
      <c r="C5725" s="220"/>
      <c r="D5725" s="220"/>
      <c r="E5725" s="220"/>
      <c r="F5725" s="220"/>
      <c r="G5725" s="220"/>
    </row>
    <row r="5726" spans="1:7" x14ac:dyDescent="0.3">
      <c r="A5726" s="219"/>
      <c r="B5726" s="219"/>
      <c r="C5726" s="220"/>
      <c r="D5726" s="220"/>
      <c r="E5726" s="220"/>
      <c r="F5726" s="220"/>
      <c r="G5726" s="220"/>
    </row>
    <row r="5727" spans="1:7" x14ac:dyDescent="0.3">
      <c r="A5727" s="219"/>
      <c r="B5727" s="219"/>
      <c r="C5727" s="220"/>
      <c r="D5727" s="220"/>
      <c r="E5727" s="220"/>
      <c r="F5727" s="220"/>
      <c r="G5727" s="220"/>
    </row>
    <row r="5728" spans="1:7" x14ac:dyDescent="0.3">
      <c r="A5728" s="219"/>
      <c r="B5728" s="219"/>
      <c r="C5728" s="220"/>
      <c r="D5728" s="220"/>
      <c r="E5728" s="220"/>
      <c r="F5728" s="220"/>
      <c r="G5728" s="220"/>
    </row>
    <row r="5729" spans="1:7" x14ac:dyDescent="0.3">
      <c r="A5729" s="219"/>
      <c r="B5729" s="219"/>
      <c r="C5729" s="220"/>
      <c r="D5729" s="220"/>
      <c r="E5729" s="220"/>
      <c r="F5729" s="220"/>
      <c r="G5729" s="220"/>
    </row>
    <row r="5730" spans="1:7" x14ac:dyDescent="0.3">
      <c r="A5730" s="219"/>
      <c r="B5730" s="219"/>
      <c r="C5730" s="220"/>
      <c r="D5730" s="220"/>
      <c r="E5730" s="220"/>
      <c r="F5730" s="220"/>
      <c r="G5730" s="220"/>
    </row>
    <row r="5731" spans="1:7" x14ac:dyDescent="0.3">
      <c r="A5731" s="219"/>
      <c r="B5731" s="219"/>
      <c r="C5731" s="220"/>
      <c r="D5731" s="220"/>
      <c r="E5731" s="220"/>
      <c r="F5731" s="220"/>
      <c r="G5731" s="220"/>
    </row>
    <row r="5732" spans="1:7" x14ac:dyDescent="0.3">
      <c r="A5732" s="219"/>
      <c r="B5732" s="219"/>
      <c r="C5732" s="220"/>
      <c r="D5732" s="220"/>
      <c r="E5732" s="220"/>
      <c r="F5732" s="220"/>
      <c r="G5732" s="220"/>
    </row>
    <row r="5733" spans="1:7" x14ac:dyDescent="0.3">
      <c r="A5733" s="219"/>
      <c r="B5733" s="219"/>
      <c r="C5733" s="220"/>
      <c r="D5733" s="220"/>
      <c r="E5733" s="220"/>
      <c r="F5733" s="220"/>
      <c r="G5733" s="220"/>
    </row>
    <row r="5734" spans="1:7" x14ac:dyDescent="0.3">
      <c r="A5734" s="219"/>
      <c r="B5734" s="219"/>
      <c r="C5734" s="220"/>
      <c r="D5734" s="220"/>
      <c r="E5734" s="220"/>
      <c r="F5734" s="220"/>
      <c r="G5734" s="220"/>
    </row>
    <row r="5735" spans="1:7" x14ac:dyDescent="0.3">
      <c r="A5735" s="219"/>
      <c r="B5735" s="219"/>
      <c r="C5735" s="220"/>
      <c r="D5735" s="220"/>
      <c r="E5735" s="220"/>
      <c r="F5735" s="220"/>
      <c r="G5735" s="220"/>
    </row>
    <row r="5736" spans="1:7" x14ac:dyDescent="0.3">
      <c r="A5736" s="219"/>
      <c r="B5736" s="219"/>
      <c r="C5736" s="220"/>
      <c r="D5736" s="220"/>
      <c r="E5736" s="220"/>
      <c r="F5736" s="220"/>
      <c r="G5736" s="220"/>
    </row>
    <row r="5737" spans="1:7" x14ac:dyDescent="0.3">
      <c r="A5737" s="219"/>
      <c r="B5737" s="219"/>
      <c r="C5737" s="220"/>
      <c r="D5737" s="220"/>
      <c r="E5737" s="220"/>
      <c r="F5737" s="220"/>
      <c r="G5737" s="220"/>
    </row>
    <row r="5738" spans="1:7" x14ac:dyDescent="0.3">
      <c r="A5738" s="219"/>
      <c r="B5738" s="219"/>
      <c r="C5738" s="220"/>
      <c r="D5738" s="220"/>
      <c r="E5738" s="220"/>
      <c r="F5738" s="220"/>
      <c r="G5738" s="220"/>
    </row>
    <row r="5739" spans="1:7" x14ac:dyDescent="0.3">
      <c r="A5739" s="219"/>
      <c r="B5739" s="219"/>
      <c r="C5739" s="220"/>
      <c r="D5739" s="220"/>
      <c r="E5739" s="220"/>
      <c r="F5739" s="220"/>
      <c r="G5739" s="220"/>
    </row>
    <row r="5740" spans="1:7" x14ac:dyDescent="0.3">
      <c r="A5740" s="219"/>
      <c r="B5740" s="219"/>
      <c r="C5740" s="220"/>
      <c r="D5740" s="220"/>
      <c r="E5740" s="220"/>
      <c r="F5740" s="220"/>
      <c r="G5740" s="220"/>
    </row>
    <row r="5741" spans="1:7" x14ac:dyDescent="0.3">
      <c r="A5741" s="219"/>
      <c r="B5741" s="219"/>
      <c r="C5741" s="220"/>
      <c r="D5741" s="220"/>
      <c r="E5741" s="220"/>
      <c r="F5741" s="220"/>
      <c r="G5741" s="220"/>
    </row>
    <row r="5742" spans="1:7" x14ac:dyDescent="0.3">
      <c r="A5742" s="219"/>
      <c r="B5742" s="219"/>
      <c r="C5742" s="220"/>
      <c r="D5742" s="220"/>
      <c r="E5742" s="220"/>
      <c r="F5742" s="220"/>
      <c r="G5742" s="220"/>
    </row>
    <row r="5743" spans="1:7" x14ac:dyDescent="0.3">
      <c r="A5743" s="219"/>
      <c r="B5743" s="219"/>
      <c r="C5743" s="220"/>
      <c r="D5743" s="220"/>
      <c r="E5743" s="220"/>
      <c r="F5743" s="220"/>
      <c r="G5743" s="220"/>
    </row>
    <row r="5744" spans="1:7" x14ac:dyDescent="0.3">
      <c r="A5744" s="219"/>
      <c r="B5744" s="219"/>
      <c r="C5744" s="220"/>
      <c r="D5744" s="220"/>
      <c r="E5744" s="220"/>
      <c r="F5744" s="220"/>
      <c r="G5744" s="220"/>
    </row>
    <row r="5745" spans="1:7" x14ac:dyDescent="0.3">
      <c r="A5745" s="219"/>
      <c r="B5745" s="219"/>
      <c r="C5745" s="220"/>
      <c r="D5745" s="220"/>
      <c r="E5745" s="220"/>
      <c r="F5745" s="220"/>
      <c r="G5745" s="220"/>
    </row>
    <row r="5746" spans="1:7" x14ac:dyDescent="0.3">
      <c r="A5746" s="219"/>
      <c r="B5746" s="219"/>
      <c r="C5746" s="220"/>
      <c r="D5746" s="220"/>
      <c r="E5746" s="220"/>
      <c r="F5746" s="220"/>
      <c r="G5746" s="220"/>
    </row>
    <row r="5747" spans="1:7" x14ac:dyDescent="0.3">
      <c r="A5747" s="219"/>
      <c r="B5747" s="219"/>
      <c r="C5747" s="220"/>
      <c r="D5747" s="220"/>
      <c r="E5747" s="220"/>
      <c r="F5747" s="220"/>
      <c r="G5747" s="220"/>
    </row>
    <row r="5748" spans="1:7" x14ac:dyDescent="0.3">
      <c r="A5748" s="219"/>
      <c r="B5748" s="219"/>
      <c r="C5748" s="220"/>
      <c r="D5748" s="220"/>
      <c r="E5748" s="220"/>
      <c r="F5748" s="220"/>
      <c r="G5748" s="220"/>
    </row>
    <row r="5749" spans="1:7" x14ac:dyDescent="0.3">
      <c r="A5749" s="219"/>
      <c r="B5749" s="219"/>
      <c r="C5749" s="220"/>
      <c r="D5749" s="220"/>
      <c r="E5749" s="220"/>
      <c r="F5749" s="220"/>
      <c r="G5749" s="220"/>
    </row>
    <row r="5750" spans="1:7" x14ac:dyDescent="0.3">
      <c r="A5750" s="219"/>
      <c r="B5750" s="219"/>
      <c r="C5750" s="220"/>
      <c r="D5750" s="220"/>
      <c r="E5750" s="220"/>
      <c r="F5750" s="220"/>
      <c r="G5750" s="220"/>
    </row>
    <row r="5751" spans="1:7" x14ac:dyDescent="0.3">
      <c r="A5751" s="219"/>
      <c r="B5751" s="219"/>
      <c r="C5751" s="220"/>
      <c r="D5751" s="220"/>
      <c r="E5751" s="220"/>
      <c r="F5751" s="220"/>
      <c r="G5751" s="220"/>
    </row>
    <row r="5752" spans="1:7" x14ac:dyDescent="0.3">
      <c r="A5752" s="219"/>
      <c r="B5752" s="219"/>
      <c r="C5752" s="220"/>
      <c r="D5752" s="220"/>
      <c r="E5752" s="220"/>
      <c r="F5752" s="220"/>
      <c r="G5752" s="220"/>
    </row>
    <row r="5753" spans="1:7" x14ac:dyDescent="0.3">
      <c r="A5753" s="219"/>
      <c r="B5753" s="219"/>
      <c r="C5753" s="220"/>
      <c r="D5753" s="220"/>
      <c r="E5753" s="220"/>
      <c r="F5753" s="220"/>
      <c r="G5753" s="220"/>
    </row>
    <row r="5754" spans="1:7" x14ac:dyDescent="0.3">
      <c r="A5754" s="219"/>
      <c r="B5754" s="219"/>
      <c r="C5754" s="220"/>
      <c r="D5754" s="220"/>
      <c r="E5754" s="220"/>
      <c r="F5754" s="220"/>
      <c r="G5754" s="220"/>
    </row>
    <row r="5755" spans="1:7" x14ac:dyDescent="0.3">
      <c r="A5755" s="219"/>
      <c r="B5755" s="219"/>
      <c r="C5755" s="220"/>
      <c r="D5755" s="220"/>
      <c r="E5755" s="220"/>
      <c r="F5755" s="220"/>
      <c r="G5755" s="220"/>
    </row>
    <row r="5756" spans="1:7" x14ac:dyDescent="0.3">
      <c r="A5756" s="219"/>
      <c r="B5756" s="219"/>
      <c r="C5756" s="220"/>
      <c r="D5756" s="220"/>
      <c r="E5756" s="220"/>
      <c r="F5756" s="220"/>
      <c r="G5756" s="220"/>
    </row>
    <row r="5757" spans="1:7" x14ac:dyDescent="0.3">
      <c r="A5757" s="219"/>
      <c r="B5757" s="219"/>
      <c r="C5757" s="220"/>
      <c r="D5757" s="220"/>
      <c r="E5757" s="220"/>
      <c r="F5757" s="220"/>
      <c r="G5757" s="220"/>
    </row>
    <row r="5758" spans="1:7" x14ac:dyDescent="0.3">
      <c r="A5758" s="219"/>
      <c r="B5758" s="219"/>
      <c r="C5758" s="220"/>
      <c r="D5758" s="220"/>
      <c r="E5758" s="220"/>
      <c r="F5758" s="220"/>
      <c r="G5758" s="220"/>
    </row>
    <row r="5759" spans="1:7" x14ac:dyDescent="0.3">
      <c r="A5759" s="219"/>
      <c r="B5759" s="219"/>
      <c r="C5759" s="220"/>
      <c r="D5759" s="220"/>
      <c r="E5759" s="220"/>
      <c r="F5759" s="220"/>
      <c r="G5759" s="220"/>
    </row>
    <row r="5760" spans="1:7" x14ac:dyDescent="0.3">
      <c r="A5760" s="219"/>
      <c r="B5760" s="219"/>
      <c r="C5760" s="220"/>
      <c r="D5760" s="220"/>
      <c r="E5760" s="220"/>
      <c r="F5760" s="220"/>
      <c r="G5760" s="220"/>
    </row>
    <row r="5761" spans="1:7" x14ac:dyDescent="0.3">
      <c r="A5761" s="219"/>
      <c r="B5761" s="219"/>
      <c r="C5761" s="220"/>
      <c r="D5761" s="220"/>
      <c r="E5761" s="220"/>
      <c r="F5761" s="220"/>
      <c r="G5761" s="220"/>
    </row>
    <row r="5762" spans="1:7" x14ac:dyDescent="0.3">
      <c r="A5762" s="219"/>
      <c r="B5762" s="219"/>
      <c r="C5762" s="220"/>
      <c r="D5762" s="220"/>
      <c r="E5762" s="220"/>
      <c r="F5762" s="220"/>
      <c r="G5762" s="220"/>
    </row>
    <row r="5763" spans="1:7" x14ac:dyDescent="0.3">
      <c r="A5763" s="219"/>
      <c r="B5763" s="219"/>
      <c r="C5763" s="220"/>
      <c r="D5763" s="220"/>
      <c r="E5763" s="220"/>
      <c r="F5763" s="220"/>
      <c r="G5763" s="220"/>
    </row>
    <row r="5764" spans="1:7" x14ac:dyDescent="0.3">
      <c r="A5764" s="219"/>
      <c r="B5764" s="219"/>
      <c r="C5764" s="220"/>
      <c r="D5764" s="220"/>
      <c r="E5764" s="220"/>
      <c r="F5764" s="220"/>
      <c r="G5764" s="220"/>
    </row>
    <row r="5765" spans="1:7" x14ac:dyDescent="0.3">
      <c r="A5765" s="219"/>
      <c r="B5765" s="219"/>
      <c r="C5765" s="220"/>
      <c r="D5765" s="220"/>
      <c r="E5765" s="220"/>
      <c r="F5765" s="220"/>
      <c r="G5765" s="220"/>
    </row>
    <row r="5766" spans="1:7" x14ac:dyDescent="0.3">
      <c r="A5766" s="219"/>
      <c r="B5766" s="219"/>
      <c r="C5766" s="220"/>
      <c r="D5766" s="220"/>
      <c r="E5766" s="220"/>
      <c r="F5766" s="220"/>
      <c r="G5766" s="220"/>
    </row>
    <row r="5767" spans="1:7" x14ac:dyDescent="0.3">
      <c r="A5767" s="219"/>
      <c r="B5767" s="219"/>
      <c r="C5767" s="220"/>
      <c r="D5767" s="220"/>
      <c r="E5767" s="220"/>
      <c r="F5767" s="220"/>
      <c r="G5767" s="220"/>
    </row>
    <row r="5768" spans="1:7" x14ac:dyDescent="0.3">
      <c r="A5768" s="219"/>
      <c r="B5768" s="219"/>
      <c r="C5768" s="220"/>
      <c r="D5768" s="220"/>
      <c r="E5768" s="220"/>
      <c r="F5768" s="220"/>
      <c r="G5768" s="220"/>
    </row>
    <row r="5769" spans="1:7" x14ac:dyDescent="0.3">
      <c r="A5769" s="219"/>
      <c r="B5769" s="219"/>
      <c r="C5769" s="220"/>
      <c r="D5769" s="220"/>
      <c r="E5769" s="220"/>
      <c r="F5769" s="220"/>
      <c r="G5769" s="220"/>
    </row>
    <row r="5770" spans="1:7" x14ac:dyDescent="0.3">
      <c r="A5770" s="219"/>
      <c r="B5770" s="219"/>
      <c r="C5770" s="220"/>
      <c r="D5770" s="220"/>
      <c r="E5770" s="220"/>
      <c r="F5770" s="220"/>
      <c r="G5770" s="220"/>
    </row>
    <row r="5771" spans="1:7" x14ac:dyDescent="0.3">
      <c r="A5771" s="219"/>
      <c r="B5771" s="219"/>
      <c r="C5771" s="220"/>
      <c r="D5771" s="220"/>
      <c r="E5771" s="220"/>
      <c r="F5771" s="220"/>
      <c r="G5771" s="220"/>
    </row>
    <row r="5772" spans="1:7" x14ac:dyDescent="0.3">
      <c r="A5772" s="219"/>
      <c r="B5772" s="219"/>
      <c r="C5772" s="220"/>
      <c r="D5772" s="220"/>
      <c r="E5772" s="220"/>
      <c r="F5772" s="220"/>
      <c r="G5772" s="220"/>
    </row>
    <row r="5773" spans="1:7" x14ac:dyDescent="0.3">
      <c r="A5773" s="219"/>
      <c r="B5773" s="219"/>
      <c r="C5773" s="220"/>
      <c r="D5773" s="220"/>
      <c r="E5773" s="220"/>
      <c r="F5773" s="220"/>
      <c r="G5773" s="220"/>
    </row>
    <row r="5774" spans="1:7" x14ac:dyDescent="0.3">
      <c r="A5774" s="219"/>
      <c r="B5774" s="219"/>
      <c r="C5774" s="220"/>
      <c r="D5774" s="220"/>
      <c r="E5774" s="220"/>
      <c r="F5774" s="220"/>
      <c r="G5774" s="220"/>
    </row>
    <row r="5775" spans="1:7" x14ac:dyDescent="0.3">
      <c r="A5775" s="219"/>
      <c r="B5775" s="219"/>
      <c r="C5775" s="220"/>
      <c r="D5775" s="220"/>
      <c r="E5775" s="220"/>
      <c r="F5775" s="220"/>
      <c r="G5775" s="220"/>
    </row>
    <row r="5776" spans="1:7" x14ac:dyDescent="0.3">
      <c r="A5776" s="219"/>
      <c r="B5776" s="219"/>
      <c r="C5776" s="220"/>
      <c r="D5776" s="220"/>
      <c r="E5776" s="220"/>
      <c r="F5776" s="220"/>
      <c r="G5776" s="220"/>
    </row>
    <row r="5777" spans="1:7" x14ac:dyDescent="0.3">
      <c r="A5777" s="219"/>
      <c r="B5777" s="219"/>
      <c r="C5777" s="220"/>
      <c r="D5777" s="220"/>
      <c r="E5777" s="220"/>
      <c r="F5777" s="220"/>
      <c r="G5777" s="220"/>
    </row>
    <row r="5778" spans="1:7" x14ac:dyDescent="0.3">
      <c r="A5778" s="219"/>
      <c r="B5778" s="219"/>
      <c r="C5778" s="220"/>
      <c r="D5778" s="220"/>
      <c r="E5778" s="220"/>
      <c r="F5778" s="220"/>
      <c r="G5778" s="220"/>
    </row>
    <row r="5779" spans="1:7" x14ac:dyDescent="0.3">
      <c r="A5779" s="219"/>
      <c r="B5779" s="219"/>
      <c r="C5779" s="220"/>
      <c r="D5779" s="220"/>
      <c r="E5779" s="220"/>
      <c r="F5779" s="220"/>
      <c r="G5779" s="220"/>
    </row>
    <row r="5780" spans="1:7" x14ac:dyDescent="0.3">
      <c r="A5780" s="219"/>
      <c r="B5780" s="219"/>
      <c r="C5780" s="220"/>
      <c r="D5780" s="220"/>
      <c r="E5780" s="220"/>
      <c r="F5780" s="220"/>
      <c r="G5780" s="220"/>
    </row>
    <row r="5781" spans="1:7" x14ac:dyDescent="0.3">
      <c r="A5781" s="219"/>
      <c r="B5781" s="219"/>
      <c r="C5781" s="220"/>
      <c r="D5781" s="220"/>
      <c r="E5781" s="220"/>
      <c r="F5781" s="220"/>
      <c r="G5781" s="220"/>
    </row>
    <row r="5782" spans="1:7" x14ac:dyDescent="0.3">
      <c r="A5782" s="219"/>
      <c r="B5782" s="219"/>
      <c r="C5782" s="220"/>
      <c r="D5782" s="220"/>
      <c r="E5782" s="220"/>
      <c r="F5782" s="220"/>
      <c r="G5782" s="220"/>
    </row>
    <row r="5783" spans="1:7" x14ac:dyDescent="0.3">
      <c r="A5783" s="219"/>
      <c r="B5783" s="219"/>
      <c r="C5783" s="220"/>
      <c r="D5783" s="220"/>
      <c r="E5783" s="220"/>
      <c r="F5783" s="220"/>
      <c r="G5783" s="220"/>
    </row>
    <row r="5784" spans="1:7" x14ac:dyDescent="0.3">
      <c r="A5784" s="219"/>
      <c r="B5784" s="219"/>
      <c r="C5784" s="220"/>
      <c r="D5784" s="220"/>
      <c r="E5784" s="220"/>
      <c r="F5784" s="220"/>
      <c r="G5784" s="220"/>
    </row>
    <row r="5785" spans="1:7" x14ac:dyDescent="0.3">
      <c r="A5785" s="219"/>
      <c r="B5785" s="219"/>
      <c r="C5785" s="220"/>
      <c r="D5785" s="220"/>
      <c r="E5785" s="220"/>
      <c r="F5785" s="220"/>
      <c r="G5785" s="220"/>
    </row>
    <row r="5786" spans="1:7" x14ac:dyDescent="0.3">
      <c r="A5786" s="219"/>
      <c r="B5786" s="219"/>
      <c r="C5786" s="220"/>
      <c r="D5786" s="220"/>
      <c r="E5786" s="220"/>
      <c r="F5786" s="220"/>
      <c r="G5786" s="220"/>
    </row>
    <row r="5787" spans="1:7" x14ac:dyDescent="0.3">
      <c r="A5787" s="219"/>
      <c r="B5787" s="219"/>
      <c r="C5787" s="220"/>
      <c r="D5787" s="220"/>
      <c r="E5787" s="220"/>
      <c r="F5787" s="220"/>
      <c r="G5787" s="220"/>
    </row>
    <row r="5788" spans="1:7" x14ac:dyDescent="0.3">
      <c r="A5788" s="219"/>
      <c r="B5788" s="219"/>
      <c r="C5788" s="220"/>
      <c r="D5788" s="220"/>
      <c r="E5788" s="220"/>
      <c r="F5788" s="220"/>
      <c r="G5788" s="220"/>
    </row>
    <row r="5789" spans="1:7" x14ac:dyDescent="0.3">
      <c r="A5789" s="219"/>
      <c r="B5789" s="219"/>
      <c r="C5789" s="220"/>
      <c r="D5789" s="220"/>
      <c r="E5789" s="220"/>
      <c r="F5789" s="220"/>
      <c r="G5789" s="220"/>
    </row>
    <row r="5790" spans="1:7" x14ac:dyDescent="0.3">
      <c r="A5790" s="219"/>
      <c r="B5790" s="219"/>
      <c r="C5790" s="220"/>
      <c r="D5790" s="220"/>
      <c r="E5790" s="220"/>
      <c r="F5790" s="220"/>
      <c r="G5790" s="220"/>
    </row>
    <row r="5791" spans="1:7" x14ac:dyDescent="0.3">
      <c r="A5791" s="219"/>
      <c r="B5791" s="219"/>
      <c r="C5791" s="220"/>
      <c r="D5791" s="220"/>
      <c r="E5791" s="220"/>
      <c r="F5791" s="220"/>
      <c r="G5791" s="220"/>
    </row>
    <row r="5792" spans="1:7" x14ac:dyDescent="0.3">
      <c r="A5792" s="219"/>
      <c r="B5792" s="219"/>
      <c r="C5792" s="220"/>
      <c r="D5792" s="220"/>
      <c r="E5792" s="220"/>
      <c r="F5792" s="220"/>
      <c r="G5792" s="220"/>
    </row>
    <row r="5793" spans="1:7" x14ac:dyDescent="0.3">
      <c r="A5793" s="219"/>
      <c r="B5793" s="219"/>
      <c r="C5793" s="220"/>
      <c r="D5793" s="220"/>
      <c r="E5793" s="220"/>
      <c r="F5793" s="220"/>
      <c r="G5793" s="220"/>
    </row>
    <row r="5794" spans="1:7" x14ac:dyDescent="0.3">
      <c r="A5794" s="219"/>
      <c r="B5794" s="219"/>
      <c r="C5794" s="220"/>
      <c r="D5794" s="220"/>
      <c r="E5794" s="220"/>
      <c r="F5794" s="220"/>
      <c r="G5794" s="220"/>
    </row>
    <row r="5795" spans="1:7" x14ac:dyDescent="0.3">
      <c r="A5795" s="219"/>
      <c r="B5795" s="219"/>
      <c r="C5795" s="220"/>
      <c r="D5795" s="220"/>
      <c r="E5795" s="220"/>
      <c r="F5795" s="220"/>
      <c r="G5795" s="220"/>
    </row>
    <row r="5796" spans="1:7" x14ac:dyDescent="0.3">
      <c r="A5796" s="219"/>
      <c r="B5796" s="219"/>
      <c r="C5796" s="220"/>
      <c r="D5796" s="220"/>
      <c r="E5796" s="220"/>
      <c r="F5796" s="220"/>
      <c r="G5796" s="220"/>
    </row>
    <row r="5797" spans="1:7" x14ac:dyDescent="0.3">
      <c r="A5797" s="219"/>
      <c r="B5797" s="219"/>
      <c r="C5797" s="220"/>
      <c r="D5797" s="220"/>
      <c r="E5797" s="220"/>
      <c r="F5797" s="220"/>
      <c r="G5797" s="220"/>
    </row>
    <row r="5798" spans="1:7" x14ac:dyDescent="0.3">
      <c r="A5798" s="219"/>
      <c r="B5798" s="219"/>
      <c r="C5798" s="220"/>
      <c r="D5798" s="220"/>
      <c r="E5798" s="220"/>
      <c r="F5798" s="220"/>
      <c r="G5798" s="220"/>
    </row>
    <row r="5799" spans="1:7" x14ac:dyDescent="0.3">
      <c r="A5799" s="219"/>
      <c r="B5799" s="219"/>
      <c r="C5799" s="220"/>
      <c r="D5799" s="220"/>
      <c r="E5799" s="220"/>
      <c r="F5799" s="220"/>
      <c r="G5799" s="220"/>
    </row>
    <row r="5800" spans="1:7" x14ac:dyDescent="0.3">
      <c r="A5800" s="219"/>
      <c r="B5800" s="219"/>
      <c r="C5800" s="220"/>
      <c r="D5800" s="220"/>
      <c r="E5800" s="220"/>
      <c r="F5800" s="220"/>
      <c r="G5800" s="220"/>
    </row>
    <row r="5801" spans="1:7" x14ac:dyDescent="0.3">
      <c r="A5801" s="219"/>
      <c r="B5801" s="219"/>
      <c r="C5801" s="220"/>
      <c r="D5801" s="220"/>
      <c r="E5801" s="220"/>
      <c r="F5801" s="220"/>
      <c r="G5801" s="220"/>
    </row>
    <row r="5802" spans="1:7" x14ac:dyDescent="0.3">
      <c r="A5802" s="219"/>
      <c r="B5802" s="219"/>
      <c r="C5802" s="220"/>
      <c r="D5802" s="220"/>
      <c r="E5802" s="220"/>
      <c r="F5802" s="220"/>
      <c r="G5802" s="220"/>
    </row>
    <row r="5803" spans="1:7" x14ac:dyDescent="0.3">
      <c r="A5803" s="219"/>
      <c r="B5803" s="219"/>
      <c r="C5803" s="220"/>
      <c r="D5803" s="220"/>
      <c r="E5803" s="220"/>
      <c r="F5803" s="220"/>
      <c r="G5803" s="220"/>
    </row>
    <row r="5804" spans="1:7" x14ac:dyDescent="0.3">
      <c r="A5804" s="219"/>
      <c r="B5804" s="219"/>
      <c r="C5804" s="220"/>
      <c r="D5804" s="220"/>
      <c r="E5804" s="220"/>
      <c r="F5804" s="220"/>
      <c r="G5804" s="220"/>
    </row>
    <row r="5805" spans="1:7" x14ac:dyDescent="0.3">
      <c r="A5805" s="219"/>
      <c r="B5805" s="219"/>
      <c r="C5805" s="220"/>
      <c r="D5805" s="220"/>
      <c r="E5805" s="220"/>
      <c r="F5805" s="220"/>
      <c r="G5805" s="220"/>
    </row>
    <row r="5806" spans="1:7" x14ac:dyDescent="0.3">
      <c r="A5806" s="219"/>
      <c r="B5806" s="219"/>
      <c r="C5806" s="220"/>
      <c r="D5806" s="220"/>
      <c r="E5806" s="220"/>
      <c r="F5806" s="220"/>
      <c r="G5806" s="220"/>
    </row>
    <row r="5807" spans="1:7" x14ac:dyDescent="0.3">
      <c r="A5807" s="219"/>
      <c r="B5807" s="219"/>
      <c r="C5807" s="220"/>
      <c r="D5807" s="220"/>
      <c r="E5807" s="220"/>
      <c r="F5807" s="220"/>
      <c r="G5807" s="220"/>
    </row>
    <row r="5808" spans="1:7" x14ac:dyDescent="0.3">
      <c r="A5808" s="219"/>
      <c r="B5808" s="219"/>
      <c r="C5808" s="220"/>
      <c r="D5808" s="220"/>
      <c r="E5808" s="220"/>
      <c r="F5808" s="220"/>
      <c r="G5808" s="220"/>
    </row>
    <row r="5809" spans="1:7" x14ac:dyDescent="0.3">
      <c r="A5809" s="219"/>
      <c r="B5809" s="219"/>
      <c r="C5809" s="220"/>
      <c r="D5809" s="220"/>
      <c r="E5809" s="220"/>
      <c r="F5809" s="220"/>
      <c r="G5809" s="220"/>
    </row>
    <row r="5810" spans="1:7" x14ac:dyDescent="0.3">
      <c r="A5810" s="219"/>
      <c r="B5810" s="219"/>
      <c r="C5810" s="220"/>
      <c r="D5810" s="220"/>
      <c r="E5810" s="220"/>
      <c r="F5810" s="220"/>
      <c r="G5810" s="220"/>
    </row>
    <row r="5811" spans="1:7" x14ac:dyDescent="0.3">
      <c r="A5811" s="219"/>
      <c r="B5811" s="219"/>
      <c r="C5811" s="220"/>
      <c r="D5811" s="220"/>
      <c r="E5811" s="220"/>
      <c r="F5811" s="220"/>
      <c r="G5811" s="220"/>
    </row>
    <row r="5812" spans="1:7" x14ac:dyDescent="0.3">
      <c r="A5812" s="219"/>
      <c r="B5812" s="219"/>
      <c r="C5812" s="220"/>
      <c r="D5812" s="220"/>
      <c r="E5812" s="220"/>
      <c r="F5812" s="220"/>
      <c r="G5812" s="220"/>
    </row>
    <row r="5813" spans="1:7" x14ac:dyDescent="0.3">
      <c r="A5813" s="219"/>
      <c r="B5813" s="219"/>
      <c r="C5813" s="220"/>
      <c r="D5813" s="220"/>
      <c r="E5813" s="220"/>
      <c r="F5813" s="220"/>
      <c r="G5813" s="220"/>
    </row>
    <row r="5814" spans="1:7" x14ac:dyDescent="0.3">
      <c r="A5814" s="219"/>
      <c r="B5814" s="219"/>
      <c r="C5814" s="220"/>
      <c r="D5814" s="220"/>
      <c r="E5814" s="220"/>
      <c r="F5814" s="220"/>
      <c r="G5814" s="220"/>
    </row>
    <row r="5815" spans="1:7" x14ac:dyDescent="0.3">
      <c r="A5815" s="219"/>
      <c r="B5815" s="219"/>
      <c r="C5815" s="220"/>
      <c r="D5815" s="220"/>
      <c r="E5815" s="220"/>
      <c r="F5815" s="220"/>
      <c r="G5815" s="220"/>
    </row>
    <row r="5816" spans="1:7" x14ac:dyDescent="0.3">
      <c r="A5816" s="219"/>
      <c r="B5816" s="219"/>
      <c r="C5816" s="220"/>
      <c r="D5816" s="220"/>
      <c r="E5816" s="220"/>
      <c r="F5816" s="220"/>
      <c r="G5816" s="220"/>
    </row>
    <row r="5817" spans="1:7" x14ac:dyDescent="0.3">
      <c r="A5817" s="219"/>
      <c r="B5817" s="219"/>
      <c r="C5817" s="220"/>
      <c r="D5817" s="220"/>
      <c r="E5817" s="220"/>
      <c r="F5817" s="220"/>
      <c r="G5817" s="220"/>
    </row>
    <row r="5818" spans="1:7" x14ac:dyDescent="0.3">
      <c r="A5818" s="219"/>
      <c r="B5818" s="219"/>
      <c r="C5818" s="220"/>
      <c r="D5818" s="220"/>
      <c r="E5818" s="220"/>
      <c r="F5818" s="220"/>
      <c r="G5818" s="220"/>
    </row>
    <row r="5819" spans="1:7" x14ac:dyDescent="0.3">
      <c r="A5819" s="219"/>
      <c r="B5819" s="219"/>
      <c r="C5819" s="220"/>
      <c r="D5819" s="220"/>
      <c r="E5819" s="220"/>
      <c r="F5819" s="220"/>
      <c r="G5819" s="220"/>
    </row>
    <row r="5820" spans="1:7" x14ac:dyDescent="0.3">
      <c r="A5820" s="219"/>
      <c r="B5820" s="219"/>
      <c r="C5820" s="220"/>
      <c r="D5820" s="220"/>
      <c r="E5820" s="220"/>
      <c r="F5820" s="220"/>
      <c r="G5820" s="220"/>
    </row>
    <row r="5821" spans="1:7" x14ac:dyDescent="0.3">
      <c r="A5821" s="219"/>
      <c r="B5821" s="219"/>
      <c r="C5821" s="220"/>
      <c r="D5821" s="220"/>
      <c r="E5821" s="220"/>
      <c r="F5821" s="220"/>
      <c r="G5821" s="220"/>
    </row>
    <row r="5822" spans="1:7" x14ac:dyDescent="0.3">
      <c r="A5822" s="219"/>
      <c r="B5822" s="219"/>
      <c r="C5822" s="220"/>
      <c r="D5822" s="220"/>
      <c r="E5822" s="220"/>
      <c r="F5822" s="220"/>
      <c r="G5822" s="220"/>
    </row>
    <row r="5823" spans="1:7" x14ac:dyDescent="0.3">
      <c r="A5823" s="219"/>
      <c r="B5823" s="219"/>
      <c r="C5823" s="220"/>
      <c r="D5823" s="220"/>
      <c r="E5823" s="220"/>
      <c r="F5823" s="220"/>
      <c r="G5823" s="220"/>
    </row>
    <row r="5824" spans="1:7" x14ac:dyDescent="0.3">
      <c r="A5824" s="219"/>
      <c r="B5824" s="219"/>
      <c r="C5824" s="220"/>
      <c r="D5824" s="220"/>
      <c r="E5824" s="220"/>
      <c r="F5824" s="220"/>
      <c r="G5824" s="220"/>
    </row>
    <row r="5825" spans="1:7" x14ac:dyDescent="0.3">
      <c r="A5825" s="219"/>
      <c r="B5825" s="219"/>
      <c r="C5825" s="220"/>
      <c r="D5825" s="220"/>
      <c r="E5825" s="220"/>
      <c r="F5825" s="220"/>
      <c r="G5825" s="220"/>
    </row>
    <row r="5826" spans="1:7" x14ac:dyDescent="0.3">
      <c r="A5826" s="219"/>
      <c r="B5826" s="219"/>
      <c r="C5826" s="220"/>
      <c r="D5826" s="220"/>
      <c r="E5826" s="220"/>
      <c r="F5826" s="220"/>
      <c r="G5826" s="220"/>
    </row>
    <row r="5827" spans="1:7" x14ac:dyDescent="0.3">
      <c r="A5827" s="219"/>
      <c r="B5827" s="219"/>
      <c r="C5827" s="220"/>
      <c r="D5827" s="220"/>
      <c r="E5827" s="220"/>
      <c r="F5827" s="220"/>
      <c r="G5827" s="220"/>
    </row>
    <row r="5828" spans="1:7" x14ac:dyDescent="0.3">
      <c r="A5828" s="219"/>
      <c r="B5828" s="219"/>
      <c r="C5828" s="220"/>
      <c r="D5828" s="220"/>
      <c r="E5828" s="220"/>
      <c r="F5828" s="220"/>
      <c r="G5828" s="220"/>
    </row>
    <row r="5829" spans="1:7" x14ac:dyDescent="0.3">
      <c r="A5829" s="219"/>
      <c r="B5829" s="219"/>
      <c r="C5829" s="220"/>
      <c r="D5829" s="220"/>
      <c r="E5829" s="220"/>
      <c r="F5829" s="220"/>
      <c r="G5829" s="220"/>
    </row>
    <row r="5830" spans="1:7" x14ac:dyDescent="0.3">
      <c r="A5830" s="219"/>
      <c r="B5830" s="219"/>
      <c r="C5830" s="220"/>
      <c r="D5830" s="220"/>
      <c r="E5830" s="220"/>
      <c r="F5830" s="220"/>
      <c r="G5830" s="220"/>
    </row>
    <row r="5831" spans="1:7" x14ac:dyDescent="0.3">
      <c r="A5831" s="219"/>
      <c r="B5831" s="219"/>
      <c r="C5831" s="220"/>
      <c r="D5831" s="220"/>
      <c r="E5831" s="220"/>
      <c r="F5831" s="220"/>
      <c r="G5831" s="220"/>
    </row>
    <row r="5832" spans="1:7" x14ac:dyDescent="0.3">
      <c r="A5832" s="219"/>
      <c r="B5832" s="219"/>
      <c r="C5832" s="220"/>
      <c r="D5832" s="220"/>
      <c r="E5832" s="220"/>
      <c r="F5832" s="220"/>
      <c r="G5832" s="220"/>
    </row>
    <row r="5833" spans="1:7" x14ac:dyDescent="0.3">
      <c r="A5833" s="219"/>
      <c r="B5833" s="219"/>
      <c r="C5833" s="220"/>
      <c r="D5833" s="220"/>
      <c r="E5833" s="220"/>
      <c r="F5833" s="220"/>
      <c r="G5833" s="220"/>
    </row>
    <row r="5834" spans="1:7" x14ac:dyDescent="0.3">
      <c r="A5834" s="219"/>
      <c r="B5834" s="219"/>
      <c r="C5834" s="220"/>
      <c r="D5834" s="220"/>
      <c r="E5834" s="220"/>
      <c r="F5834" s="220"/>
      <c r="G5834" s="220"/>
    </row>
    <row r="5835" spans="1:7" x14ac:dyDescent="0.3">
      <c r="A5835" s="219"/>
      <c r="B5835" s="219"/>
      <c r="C5835" s="220"/>
      <c r="D5835" s="220"/>
      <c r="E5835" s="220"/>
      <c r="F5835" s="220"/>
      <c r="G5835" s="220"/>
    </row>
    <row r="5836" spans="1:7" x14ac:dyDescent="0.3">
      <c r="A5836" s="219"/>
      <c r="B5836" s="219"/>
      <c r="C5836" s="220"/>
      <c r="D5836" s="220"/>
      <c r="E5836" s="220"/>
      <c r="F5836" s="220"/>
      <c r="G5836" s="220"/>
    </row>
    <row r="5837" spans="1:7" x14ac:dyDescent="0.3">
      <c r="A5837" s="219"/>
      <c r="B5837" s="219"/>
      <c r="C5837" s="220"/>
      <c r="D5837" s="220"/>
      <c r="E5837" s="220"/>
      <c r="F5837" s="220"/>
      <c r="G5837" s="220"/>
    </row>
    <row r="5838" spans="1:7" x14ac:dyDescent="0.3">
      <c r="A5838" s="219"/>
      <c r="B5838" s="219"/>
      <c r="C5838" s="220"/>
      <c r="D5838" s="220"/>
      <c r="E5838" s="220"/>
      <c r="F5838" s="220"/>
      <c r="G5838" s="220"/>
    </row>
    <row r="5839" spans="1:7" x14ac:dyDescent="0.3">
      <c r="A5839" s="219"/>
      <c r="B5839" s="219"/>
      <c r="C5839" s="220"/>
      <c r="D5839" s="220"/>
      <c r="E5839" s="220"/>
      <c r="F5839" s="220"/>
      <c r="G5839" s="220"/>
    </row>
    <row r="5840" spans="1:7" x14ac:dyDescent="0.3">
      <c r="A5840" s="219"/>
      <c r="B5840" s="219"/>
      <c r="C5840" s="220"/>
      <c r="D5840" s="220"/>
      <c r="E5840" s="220"/>
      <c r="F5840" s="220"/>
      <c r="G5840" s="220"/>
    </row>
    <row r="5841" spans="1:7" x14ac:dyDescent="0.3">
      <c r="A5841" s="219"/>
      <c r="B5841" s="219"/>
      <c r="C5841" s="220"/>
      <c r="D5841" s="220"/>
      <c r="E5841" s="220"/>
      <c r="F5841" s="220"/>
      <c r="G5841" s="220"/>
    </row>
    <row r="5842" spans="1:7" x14ac:dyDescent="0.3">
      <c r="A5842" s="219"/>
      <c r="B5842" s="219"/>
      <c r="C5842" s="220"/>
      <c r="D5842" s="220"/>
      <c r="E5842" s="220"/>
      <c r="F5842" s="220"/>
      <c r="G5842" s="220"/>
    </row>
    <row r="5843" spans="1:7" x14ac:dyDescent="0.3">
      <c r="A5843" s="219"/>
      <c r="B5843" s="219"/>
      <c r="C5843" s="220"/>
      <c r="D5843" s="220"/>
      <c r="E5843" s="220"/>
      <c r="F5843" s="220"/>
      <c r="G5843" s="220"/>
    </row>
    <row r="5844" spans="1:7" x14ac:dyDescent="0.3">
      <c r="A5844" s="219"/>
      <c r="B5844" s="219"/>
      <c r="C5844" s="220"/>
      <c r="D5844" s="220"/>
      <c r="E5844" s="220"/>
      <c r="F5844" s="220"/>
      <c r="G5844" s="220"/>
    </row>
    <row r="5845" spans="1:7" x14ac:dyDescent="0.3">
      <c r="A5845" s="219"/>
      <c r="B5845" s="219"/>
      <c r="C5845" s="220"/>
      <c r="D5845" s="220"/>
      <c r="E5845" s="220"/>
      <c r="F5845" s="220"/>
      <c r="G5845" s="220"/>
    </row>
    <row r="5846" spans="1:7" x14ac:dyDescent="0.3">
      <c r="A5846" s="219"/>
      <c r="B5846" s="219"/>
      <c r="C5846" s="220"/>
      <c r="D5846" s="220"/>
      <c r="E5846" s="220"/>
      <c r="F5846" s="220"/>
      <c r="G5846" s="220"/>
    </row>
    <row r="5847" spans="1:7" x14ac:dyDescent="0.3">
      <c r="A5847" s="219"/>
      <c r="B5847" s="219"/>
      <c r="C5847" s="220"/>
      <c r="D5847" s="220"/>
      <c r="E5847" s="220"/>
      <c r="F5847" s="220"/>
      <c r="G5847" s="220"/>
    </row>
    <row r="5848" spans="1:7" x14ac:dyDescent="0.3">
      <c r="A5848" s="219"/>
      <c r="B5848" s="219"/>
      <c r="C5848" s="220"/>
      <c r="D5848" s="220"/>
      <c r="E5848" s="220"/>
      <c r="F5848" s="220"/>
      <c r="G5848" s="220"/>
    </row>
    <row r="5849" spans="1:7" x14ac:dyDescent="0.3">
      <c r="A5849" s="219"/>
      <c r="B5849" s="219"/>
      <c r="C5849" s="220"/>
      <c r="D5849" s="220"/>
      <c r="E5849" s="220"/>
      <c r="F5849" s="220"/>
      <c r="G5849" s="220"/>
    </row>
    <row r="5850" spans="1:7" x14ac:dyDescent="0.3">
      <c r="A5850" s="219"/>
      <c r="B5850" s="219"/>
      <c r="C5850" s="220"/>
      <c r="D5850" s="220"/>
      <c r="E5850" s="220"/>
      <c r="F5850" s="220"/>
      <c r="G5850" s="220"/>
    </row>
    <row r="5851" spans="1:7" x14ac:dyDescent="0.3">
      <c r="A5851" s="219"/>
      <c r="B5851" s="219"/>
      <c r="C5851" s="220"/>
      <c r="D5851" s="220"/>
      <c r="E5851" s="220"/>
      <c r="F5851" s="220"/>
      <c r="G5851" s="220"/>
    </row>
    <row r="5852" spans="1:7" x14ac:dyDescent="0.3">
      <c r="A5852" s="219"/>
      <c r="B5852" s="219"/>
      <c r="C5852" s="220"/>
      <c r="D5852" s="220"/>
      <c r="E5852" s="220"/>
      <c r="F5852" s="220"/>
      <c r="G5852" s="220"/>
    </row>
    <row r="5853" spans="1:7" x14ac:dyDescent="0.3">
      <c r="A5853" s="219"/>
      <c r="B5853" s="219"/>
      <c r="C5853" s="220"/>
      <c r="D5853" s="220"/>
      <c r="E5853" s="220"/>
      <c r="F5853" s="220"/>
      <c r="G5853" s="220"/>
    </row>
    <row r="5854" spans="1:7" x14ac:dyDescent="0.3">
      <c r="A5854" s="219"/>
      <c r="B5854" s="219"/>
      <c r="C5854" s="220"/>
      <c r="D5854" s="220"/>
      <c r="E5854" s="220"/>
      <c r="F5854" s="220"/>
      <c r="G5854" s="220"/>
    </row>
    <row r="5855" spans="1:7" x14ac:dyDescent="0.3">
      <c r="A5855" s="219"/>
      <c r="B5855" s="219"/>
      <c r="C5855" s="220"/>
      <c r="D5855" s="220"/>
      <c r="E5855" s="220"/>
      <c r="F5855" s="220"/>
      <c r="G5855" s="220"/>
    </row>
    <row r="5856" spans="1:7" x14ac:dyDescent="0.3">
      <c r="A5856" s="219"/>
      <c r="B5856" s="219"/>
      <c r="C5856" s="220"/>
      <c r="D5856" s="220"/>
      <c r="E5856" s="220"/>
      <c r="F5856" s="220"/>
      <c r="G5856" s="220"/>
    </row>
    <row r="5857" spans="1:7" x14ac:dyDescent="0.3">
      <c r="A5857" s="219"/>
      <c r="B5857" s="219"/>
      <c r="C5857" s="220"/>
      <c r="D5857" s="220"/>
      <c r="E5857" s="220"/>
      <c r="F5857" s="220"/>
      <c r="G5857" s="220"/>
    </row>
    <row r="5858" spans="1:7" x14ac:dyDescent="0.3">
      <c r="A5858" s="219"/>
      <c r="B5858" s="219"/>
      <c r="C5858" s="220"/>
      <c r="D5858" s="220"/>
      <c r="E5858" s="220"/>
      <c r="F5858" s="220"/>
      <c r="G5858" s="220"/>
    </row>
    <row r="5859" spans="1:7" x14ac:dyDescent="0.3">
      <c r="A5859" s="219"/>
      <c r="B5859" s="219"/>
      <c r="C5859" s="220"/>
      <c r="D5859" s="220"/>
      <c r="E5859" s="220"/>
      <c r="F5859" s="220"/>
      <c r="G5859" s="220"/>
    </row>
    <row r="5860" spans="1:7" x14ac:dyDescent="0.3">
      <c r="A5860" s="219"/>
      <c r="B5860" s="219"/>
      <c r="C5860" s="220"/>
      <c r="D5860" s="220"/>
      <c r="E5860" s="220"/>
      <c r="F5860" s="220"/>
      <c r="G5860" s="220"/>
    </row>
    <row r="5861" spans="1:7" x14ac:dyDescent="0.3">
      <c r="A5861" s="219"/>
      <c r="B5861" s="219"/>
      <c r="C5861" s="220"/>
      <c r="D5861" s="220"/>
      <c r="E5861" s="220"/>
      <c r="F5861" s="220"/>
      <c r="G5861" s="220"/>
    </row>
    <row r="5862" spans="1:7" x14ac:dyDescent="0.3">
      <c r="A5862" s="219"/>
      <c r="B5862" s="219"/>
      <c r="C5862" s="220"/>
      <c r="D5862" s="220"/>
      <c r="E5862" s="220"/>
      <c r="F5862" s="220"/>
      <c r="G5862" s="220"/>
    </row>
    <row r="5863" spans="1:7" x14ac:dyDescent="0.3">
      <c r="A5863" s="219"/>
      <c r="B5863" s="219"/>
      <c r="C5863" s="220"/>
      <c r="D5863" s="220"/>
      <c r="E5863" s="220"/>
      <c r="F5863" s="220"/>
      <c r="G5863" s="220"/>
    </row>
    <row r="5864" spans="1:7" x14ac:dyDescent="0.3">
      <c r="A5864" s="219"/>
      <c r="B5864" s="219"/>
      <c r="C5864" s="220"/>
      <c r="D5864" s="220"/>
      <c r="E5864" s="220"/>
      <c r="F5864" s="220"/>
      <c r="G5864" s="220"/>
    </row>
    <row r="5865" spans="1:7" x14ac:dyDescent="0.3">
      <c r="A5865" s="219"/>
      <c r="B5865" s="219"/>
      <c r="C5865" s="220"/>
      <c r="D5865" s="220"/>
      <c r="E5865" s="220"/>
      <c r="F5865" s="220"/>
      <c r="G5865" s="220"/>
    </row>
    <row r="5866" spans="1:7" x14ac:dyDescent="0.3">
      <c r="A5866" s="219"/>
      <c r="B5866" s="219"/>
      <c r="C5866" s="220"/>
      <c r="D5866" s="220"/>
      <c r="E5866" s="220"/>
      <c r="F5866" s="220"/>
      <c r="G5866" s="220"/>
    </row>
    <row r="5867" spans="1:7" x14ac:dyDescent="0.3">
      <c r="A5867" s="219"/>
      <c r="B5867" s="219"/>
      <c r="C5867" s="220"/>
      <c r="D5867" s="220"/>
      <c r="E5867" s="220"/>
      <c r="F5867" s="220"/>
      <c r="G5867" s="220"/>
    </row>
    <row r="5868" spans="1:7" x14ac:dyDescent="0.3">
      <c r="A5868" s="219"/>
      <c r="B5868" s="219"/>
      <c r="C5868" s="220"/>
      <c r="D5868" s="220"/>
      <c r="E5868" s="220"/>
      <c r="F5868" s="220"/>
      <c r="G5868" s="220"/>
    </row>
    <row r="5869" spans="1:7" x14ac:dyDescent="0.3">
      <c r="A5869" s="219"/>
      <c r="B5869" s="219"/>
      <c r="C5869" s="220"/>
      <c r="D5869" s="220"/>
      <c r="E5869" s="220"/>
      <c r="F5869" s="220"/>
      <c r="G5869" s="220"/>
    </row>
    <row r="5870" spans="1:7" x14ac:dyDescent="0.3">
      <c r="A5870" s="219"/>
      <c r="B5870" s="219"/>
      <c r="C5870" s="220"/>
      <c r="D5870" s="220"/>
      <c r="E5870" s="220"/>
      <c r="F5870" s="220"/>
      <c r="G5870" s="220"/>
    </row>
    <row r="5871" spans="1:7" x14ac:dyDescent="0.3">
      <c r="A5871" s="219"/>
      <c r="B5871" s="219"/>
      <c r="C5871" s="220"/>
      <c r="D5871" s="220"/>
      <c r="E5871" s="220"/>
      <c r="F5871" s="220"/>
      <c r="G5871" s="220"/>
    </row>
    <row r="5872" spans="1:7" x14ac:dyDescent="0.3">
      <c r="A5872" s="219"/>
      <c r="B5872" s="219"/>
      <c r="C5872" s="220"/>
      <c r="D5872" s="220"/>
      <c r="E5872" s="220"/>
      <c r="F5872" s="220"/>
      <c r="G5872" s="220"/>
    </row>
    <row r="5873" spans="1:7" x14ac:dyDescent="0.3">
      <c r="A5873" s="219"/>
      <c r="B5873" s="219"/>
      <c r="C5873" s="220"/>
      <c r="D5873" s="220"/>
      <c r="E5873" s="220"/>
      <c r="F5873" s="220"/>
      <c r="G5873" s="220"/>
    </row>
    <row r="5874" spans="1:7" x14ac:dyDescent="0.3">
      <c r="A5874" s="219"/>
      <c r="B5874" s="219"/>
      <c r="C5874" s="220"/>
      <c r="D5874" s="220"/>
      <c r="E5874" s="220"/>
      <c r="F5874" s="220"/>
      <c r="G5874" s="220"/>
    </row>
    <row r="5875" spans="1:7" x14ac:dyDescent="0.3">
      <c r="A5875" s="219"/>
      <c r="B5875" s="219"/>
      <c r="C5875" s="220"/>
      <c r="D5875" s="220"/>
      <c r="E5875" s="220"/>
      <c r="F5875" s="220"/>
      <c r="G5875" s="220"/>
    </row>
    <row r="5876" spans="1:7" x14ac:dyDescent="0.3">
      <c r="A5876" s="219"/>
      <c r="B5876" s="219"/>
      <c r="C5876" s="220"/>
      <c r="D5876" s="220"/>
      <c r="E5876" s="220"/>
      <c r="F5876" s="220"/>
      <c r="G5876" s="220"/>
    </row>
    <row r="5877" spans="1:7" x14ac:dyDescent="0.3">
      <c r="A5877" s="219"/>
      <c r="B5877" s="219"/>
      <c r="C5877" s="220"/>
      <c r="D5877" s="220"/>
      <c r="E5877" s="220"/>
      <c r="F5877" s="220"/>
      <c r="G5877" s="220"/>
    </row>
    <row r="5878" spans="1:7" x14ac:dyDescent="0.3">
      <c r="A5878" s="219"/>
      <c r="B5878" s="219"/>
      <c r="C5878" s="220"/>
      <c r="D5878" s="220"/>
      <c r="E5878" s="220"/>
      <c r="F5878" s="220"/>
      <c r="G5878" s="220"/>
    </row>
    <row r="5879" spans="1:7" x14ac:dyDescent="0.3">
      <c r="A5879" s="219"/>
      <c r="B5879" s="219"/>
      <c r="C5879" s="220"/>
      <c r="D5879" s="220"/>
      <c r="E5879" s="220"/>
      <c r="F5879" s="220"/>
      <c r="G5879" s="220"/>
    </row>
    <row r="5880" spans="1:7" x14ac:dyDescent="0.3">
      <c r="A5880" s="219"/>
      <c r="B5880" s="219"/>
      <c r="C5880" s="220"/>
      <c r="D5880" s="220"/>
      <c r="E5880" s="220"/>
      <c r="F5880" s="220"/>
      <c r="G5880" s="220"/>
    </row>
    <row r="5881" spans="1:7" x14ac:dyDescent="0.3">
      <c r="A5881" s="219"/>
      <c r="B5881" s="219"/>
      <c r="C5881" s="220"/>
      <c r="D5881" s="220"/>
      <c r="E5881" s="220"/>
      <c r="F5881" s="220"/>
      <c r="G5881" s="220"/>
    </row>
    <row r="5882" spans="1:7" x14ac:dyDescent="0.3">
      <c r="A5882" s="219"/>
      <c r="B5882" s="219"/>
      <c r="C5882" s="220"/>
      <c r="D5882" s="220"/>
      <c r="E5882" s="220"/>
      <c r="F5882" s="220"/>
      <c r="G5882" s="220"/>
    </row>
    <row r="5883" spans="1:7" x14ac:dyDescent="0.3">
      <c r="A5883" s="219"/>
      <c r="B5883" s="219"/>
      <c r="C5883" s="220"/>
      <c r="D5883" s="220"/>
      <c r="E5883" s="220"/>
      <c r="F5883" s="220"/>
      <c r="G5883" s="220"/>
    </row>
    <row r="5884" spans="1:7" x14ac:dyDescent="0.3">
      <c r="A5884" s="219"/>
      <c r="B5884" s="219"/>
      <c r="C5884" s="220"/>
      <c r="D5884" s="220"/>
      <c r="E5884" s="220"/>
      <c r="F5884" s="220"/>
      <c r="G5884" s="220"/>
    </row>
    <row r="5885" spans="1:7" x14ac:dyDescent="0.3">
      <c r="A5885" s="219"/>
      <c r="B5885" s="219"/>
      <c r="C5885" s="220"/>
      <c r="D5885" s="220"/>
      <c r="E5885" s="220"/>
      <c r="F5885" s="220"/>
      <c r="G5885" s="220"/>
    </row>
    <row r="5886" spans="1:7" x14ac:dyDescent="0.3">
      <c r="A5886" s="219"/>
      <c r="B5886" s="219"/>
      <c r="C5886" s="220"/>
      <c r="D5886" s="220"/>
      <c r="E5886" s="220"/>
      <c r="F5886" s="220"/>
      <c r="G5886" s="220"/>
    </row>
    <row r="5887" spans="1:7" x14ac:dyDescent="0.3">
      <c r="A5887" s="219"/>
      <c r="B5887" s="219"/>
      <c r="C5887" s="220"/>
      <c r="D5887" s="220"/>
      <c r="E5887" s="220"/>
      <c r="F5887" s="220"/>
      <c r="G5887" s="220"/>
    </row>
    <row r="5888" spans="1:7" x14ac:dyDescent="0.3">
      <c r="A5888" s="219"/>
      <c r="B5888" s="219"/>
      <c r="C5888" s="220"/>
      <c r="D5888" s="220"/>
      <c r="E5888" s="220"/>
      <c r="F5888" s="220"/>
      <c r="G5888" s="220"/>
    </row>
    <row r="5889" spans="1:7" x14ac:dyDescent="0.3">
      <c r="A5889" s="219"/>
      <c r="B5889" s="219"/>
      <c r="C5889" s="220"/>
      <c r="D5889" s="220"/>
      <c r="E5889" s="220"/>
      <c r="F5889" s="220"/>
      <c r="G5889" s="220"/>
    </row>
    <row r="5890" spans="1:7" x14ac:dyDescent="0.3">
      <c r="A5890" s="219"/>
      <c r="B5890" s="219"/>
      <c r="C5890" s="220"/>
      <c r="D5890" s="220"/>
      <c r="E5890" s="220"/>
      <c r="F5890" s="220"/>
      <c r="G5890" s="220"/>
    </row>
    <row r="5891" spans="1:7" x14ac:dyDescent="0.3">
      <c r="A5891" s="219"/>
      <c r="B5891" s="219"/>
      <c r="C5891" s="220"/>
      <c r="D5891" s="220"/>
      <c r="E5891" s="220"/>
      <c r="F5891" s="220"/>
      <c r="G5891" s="220"/>
    </row>
    <row r="5892" spans="1:7" x14ac:dyDescent="0.3">
      <c r="A5892" s="219"/>
      <c r="B5892" s="219"/>
      <c r="C5892" s="220"/>
      <c r="D5892" s="220"/>
      <c r="E5892" s="220"/>
      <c r="F5892" s="220"/>
      <c r="G5892" s="220"/>
    </row>
    <row r="5893" spans="1:7" x14ac:dyDescent="0.3">
      <c r="A5893" s="219"/>
      <c r="B5893" s="219"/>
      <c r="C5893" s="220"/>
      <c r="D5893" s="220"/>
      <c r="E5893" s="220"/>
      <c r="F5893" s="220"/>
      <c r="G5893" s="220"/>
    </row>
    <row r="5894" spans="1:7" x14ac:dyDescent="0.3">
      <c r="A5894" s="219"/>
      <c r="B5894" s="219"/>
      <c r="C5894" s="220"/>
      <c r="D5894" s="220"/>
      <c r="E5894" s="220"/>
      <c r="F5894" s="220"/>
      <c r="G5894" s="220"/>
    </row>
    <row r="5895" spans="1:7" x14ac:dyDescent="0.3">
      <c r="A5895" s="219"/>
      <c r="B5895" s="219"/>
      <c r="C5895" s="220"/>
      <c r="D5895" s="220"/>
      <c r="E5895" s="220"/>
      <c r="F5895" s="220"/>
      <c r="G5895" s="220"/>
    </row>
    <row r="5896" spans="1:7" x14ac:dyDescent="0.3">
      <c r="A5896" s="219"/>
      <c r="B5896" s="219"/>
      <c r="C5896" s="220"/>
      <c r="D5896" s="220"/>
      <c r="E5896" s="220"/>
      <c r="F5896" s="220"/>
      <c r="G5896" s="220"/>
    </row>
    <row r="5897" spans="1:7" x14ac:dyDescent="0.3">
      <c r="A5897" s="219"/>
      <c r="B5897" s="219"/>
      <c r="C5897" s="220"/>
      <c r="D5897" s="220"/>
      <c r="E5897" s="220"/>
      <c r="F5897" s="220"/>
      <c r="G5897" s="220"/>
    </row>
    <row r="5898" spans="1:7" x14ac:dyDescent="0.3">
      <c r="A5898" s="219"/>
      <c r="B5898" s="219"/>
      <c r="C5898" s="220"/>
      <c r="D5898" s="220"/>
      <c r="E5898" s="220"/>
      <c r="F5898" s="220"/>
      <c r="G5898" s="220"/>
    </row>
    <row r="5899" spans="1:7" x14ac:dyDescent="0.3">
      <c r="A5899" s="219"/>
      <c r="B5899" s="219"/>
      <c r="C5899" s="220"/>
      <c r="D5899" s="220"/>
      <c r="E5899" s="220"/>
      <c r="F5899" s="220"/>
      <c r="G5899" s="220"/>
    </row>
    <row r="5900" spans="1:7" x14ac:dyDescent="0.3">
      <c r="A5900" s="219"/>
      <c r="B5900" s="219"/>
      <c r="C5900" s="220"/>
      <c r="D5900" s="220"/>
      <c r="E5900" s="220"/>
      <c r="F5900" s="220"/>
      <c r="G5900" s="220"/>
    </row>
    <row r="5901" spans="1:7" x14ac:dyDescent="0.3">
      <c r="A5901" s="219"/>
      <c r="B5901" s="219"/>
      <c r="C5901" s="220"/>
      <c r="D5901" s="220"/>
      <c r="E5901" s="220"/>
      <c r="F5901" s="220"/>
      <c r="G5901" s="220"/>
    </row>
    <row r="5902" spans="1:7" x14ac:dyDescent="0.3">
      <c r="A5902" s="219"/>
      <c r="B5902" s="219"/>
      <c r="C5902" s="220"/>
      <c r="D5902" s="220"/>
      <c r="E5902" s="220"/>
      <c r="F5902" s="220"/>
      <c r="G5902" s="220"/>
    </row>
    <row r="5903" spans="1:7" x14ac:dyDescent="0.3">
      <c r="A5903" s="219"/>
      <c r="B5903" s="219"/>
      <c r="C5903" s="220"/>
      <c r="D5903" s="220"/>
      <c r="E5903" s="220"/>
      <c r="F5903" s="220"/>
      <c r="G5903" s="220"/>
    </row>
    <row r="5904" spans="1:7" x14ac:dyDescent="0.3">
      <c r="A5904" s="219"/>
      <c r="B5904" s="219"/>
      <c r="C5904" s="220"/>
      <c r="D5904" s="220"/>
      <c r="E5904" s="220"/>
      <c r="F5904" s="220"/>
      <c r="G5904" s="220"/>
    </row>
    <row r="5905" spans="1:7" x14ac:dyDescent="0.3">
      <c r="A5905" s="219"/>
      <c r="B5905" s="219"/>
      <c r="C5905" s="220"/>
      <c r="D5905" s="220"/>
      <c r="E5905" s="220"/>
      <c r="F5905" s="220"/>
      <c r="G5905" s="220"/>
    </row>
    <row r="5906" spans="1:7" x14ac:dyDescent="0.3">
      <c r="A5906" s="219"/>
      <c r="B5906" s="219"/>
      <c r="C5906" s="220"/>
      <c r="D5906" s="220"/>
      <c r="E5906" s="220"/>
      <c r="F5906" s="220"/>
      <c r="G5906" s="220"/>
    </row>
    <row r="5907" spans="1:7" x14ac:dyDescent="0.3">
      <c r="A5907" s="219"/>
      <c r="B5907" s="219"/>
      <c r="C5907" s="220"/>
      <c r="D5907" s="220"/>
      <c r="E5907" s="220"/>
      <c r="F5907" s="220"/>
      <c r="G5907" s="220"/>
    </row>
    <row r="5908" spans="1:7" x14ac:dyDescent="0.3">
      <c r="A5908" s="219"/>
      <c r="B5908" s="219"/>
      <c r="C5908" s="220"/>
      <c r="D5908" s="220"/>
      <c r="E5908" s="220"/>
      <c r="F5908" s="220"/>
      <c r="G5908" s="220"/>
    </row>
    <row r="5909" spans="1:7" x14ac:dyDescent="0.3">
      <c r="A5909" s="219"/>
      <c r="B5909" s="219"/>
      <c r="C5909" s="220"/>
      <c r="D5909" s="220"/>
      <c r="E5909" s="220"/>
      <c r="F5909" s="220"/>
      <c r="G5909" s="220"/>
    </row>
    <row r="5910" spans="1:7" x14ac:dyDescent="0.3">
      <c r="A5910" s="219"/>
      <c r="B5910" s="219"/>
      <c r="C5910" s="220"/>
      <c r="D5910" s="220"/>
      <c r="E5910" s="220"/>
      <c r="F5910" s="220"/>
      <c r="G5910" s="220"/>
    </row>
    <row r="5911" spans="1:7" x14ac:dyDescent="0.3">
      <c r="A5911" s="219"/>
      <c r="B5911" s="219"/>
      <c r="C5911" s="220"/>
      <c r="D5911" s="220"/>
      <c r="E5911" s="220"/>
      <c r="F5911" s="220"/>
      <c r="G5911" s="220"/>
    </row>
    <row r="5912" spans="1:7" x14ac:dyDescent="0.3">
      <c r="A5912" s="219"/>
      <c r="B5912" s="219"/>
      <c r="C5912" s="220"/>
      <c r="D5912" s="220"/>
      <c r="E5912" s="220"/>
      <c r="F5912" s="220"/>
      <c r="G5912" s="220"/>
    </row>
    <row r="5913" spans="1:7" x14ac:dyDescent="0.3">
      <c r="A5913" s="219"/>
      <c r="B5913" s="219"/>
      <c r="C5913" s="220"/>
      <c r="D5913" s="220"/>
      <c r="E5913" s="220"/>
      <c r="F5913" s="220"/>
      <c r="G5913" s="220"/>
    </row>
    <row r="5914" spans="1:7" x14ac:dyDescent="0.3">
      <c r="A5914" s="219"/>
      <c r="B5914" s="219"/>
      <c r="C5914" s="220"/>
      <c r="D5914" s="220"/>
      <c r="E5914" s="220"/>
      <c r="F5914" s="220"/>
      <c r="G5914" s="220"/>
    </row>
    <row r="5915" spans="1:7" x14ac:dyDescent="0.3">
      <c r="A5915" s="219"/>
      <c r="B5915" s="219"/>
      <c r="C5915" s="220"/>
      <c r="D5915" s="220"/>
      <c r="E5915" s="220"/>
      <c r="F5915" s="220"/>
      <c r="G5915" s="220"/>
    </row>
    <row r="5916" spans="1:7" x14ac:dyDescent="0.3">
      <c r="A5916" s="219"/>
      <c r="B5916" s="219"/>
      <c r="C5916" s="220"/>
      <c r="D5916" s="220"/>
      <c r="E5916" s="220"/>
      <c r="F5916" s="220"/>
      <c r="G5916" s="220"/>
    </row>
    <row r="5917" spans="1:7" x14ac:dyDescent="0.3">
      <c r="A5917" s="219"/>
      <c r="B5917" s="219"/>
      <c r="C5917" s="220"/>
      <c r="D5917" s="220"/>
      <c r="E5917" s="220"/>
      <c r="F5917" s="220"/>
      <c r="G5917" s="220"/>
    </row>
    <row r="5918" spans="1:7" x14ac:dyDescent="0.3">
      <c r="A5918" s="219"/>
      <c r="B5918" s="219"/>
      <c r="C5918" s="220"/>
      <c r="D5918" s="220"/>
      <c r="E5918" s="220"/>
      <c r="F5918" s="220"/>
      <c r="G5918" s="220"/>
    </row>
    <row r="5919" spans="1:7" x14ac:dyDescent="0.3">
      <c r="A5919" s="219"/>
      <c r="B5919" s="219"/>
      <c r="C5919" s="220"/>
      <c r="D5919" s="220"/>
      <c r="E5919" s="220"/>
      <c r="F5919" s="220"/>
      <c r="G5919" s="220"/>
    </row>
    <row r="5920" spans="1:7" x14ac:dyDescent="0.3">
      <c r="A5920" s="219"/>
      <c r="B5920" s="219"/>
      <c r="C5920" s="220"/>
      <c r="D5920" s="220"/>
      <c r="E5920" s="220"/>
      <c r="F5920" s="220"/>
      <c r="G5920" s="220"/>
    </row>
    <row r="5921" spans="1:7" x14ac:dyDescent="0.3">
      <c r="A5921" s="219"/>
      <c r="B5921" s="219"/>
      <c r="C5921" s="220"/>
      <c r="D5921" s="220"/>
      <c r="E5921" s="220"/>
      <c r="F5921" s="220"/>
      <c r="G5921" s="220"/>
    </row>
    <row r="5922" spans="1:7" x14ac:dyDescent="0.3">
      <c r="A5922" s="219"/>
      <c r="B5922" s="219"/>
      <c r="C5922" s="220"/>
      <c r="D5922" s="220"/>
      <c r="E5922" s="220"/>
      <c r="F5922" s="220"/>
      <c r="G5922" s="220"/>
    </row>
    <row r="5923" spans="1:7" x14ac:dyDescent="0.3">
      <c r="A5923" s="219"/>
      <c r="B5923" s="219"/>
      <c r="C5923" s="220"/>
      <c r="D5923" s="220"/>
      <c r="E5923" s="220"/>
      <c r="F5923" s="220"/>
      <c r="G5923" s="220"/>
    </row>
    <row r="5924" spans="1:7" x14ac:dyDescent="0.3">
      <c r="A5924" s="219"/>
      <c r="B5924" s="219"/>
      <c r="C5924" s="220"/>
      <c r="D5924" s="220"/>
      <c r="E5924" s="220"/>
      <c r="F5924" s="220"/>
      <c r="G5924" s="220"/>
    </row>
    <row r="5925" spans="1:7" x14ac:dyDescent="0.3">
      <c r="A5925" s="219"/>
      <c r="B5925" s="219"/>
      <c r="C5925" s="220"/>
      <c r="D5925" s="220"/>
      <c r="E5925" s="220"/>
      <c r="F5925" s="220"/>
      <c r="G5925" s="220"/>
    </row>
    <row r="5926" spans="1:7" x14ac:dyDescent="0.3">
      <c r="A5926" s="219"/>
      <c r="B5926" s="219"/>
      <c r="C5926" s="220"/>
      <c r="D5926" s="220"/>
      <c r="E5926" s="220"/>
      <c r="F5926" s="220"/>
      <c r="G5926" s="220"/>
    </row>
    <row r="5927" spans="1:7" x14ac:dyDescent="0.3">
      <c r="A5927" s="219"/>
      <c r="B5927" s="219"/>
      <c r="C5927" s="220"/>
      <c r="D5927" s="220"/>
      <c r="E5927" s="220"/>
      <c r="F5927" s="220"/>
      <c r="G5927" s="220"/>
    </row>
    <row r="5928" spans="1:7" x14ac:dyDescent="0.3">
      <c r="A5928" s="219"/>
      <c r="B5928" s="219"/>
      <c r="C5928" s="220"/>
      <c r="D5928" s="220"/>
      <c r="E5928" s="220"/>
      <c r="F5928" s="220"/>
      <c r="G5928" s="220"/>
    </row>
    <row r="5929" spans="1:7" x14ac:dyDescent="0.3">
      <c r="A5929" s="219"/>
      <c r="B5929" s="219"/>
      <c r="C5929" s="220"/>
      <c r="D5929" s="220"/>
      <c r="E5929" s="220"/>
      <c r="F5929" s="220"/>
      <c r="G5929" s="220"/>
    </row>
    <row r="5930" spans="1:7" x14ac:dyDescent="0.3">
      <c r="A5930" s="219"/>
      <c r="B5930" s="219"/>
      <c r="C5930" s="220"/>
      <c r="D5930" s="220"/>
      <c r="E5930" s="220"/>
      <c r="F5930" s="220"/>
      <c r="G5930" s="220"/>
    </row>
    <row r="5931" spans="1:7" x14ac:dyDescent="0.3">
      <c r="A5931" s="219"/>
      <c r="B5931" s="219"/>
      <c r="C5931" s="220"/>
      <c r="D5931" s="220"/>
      <c r="E5931" s="220"/>
      <c r="F5931" s="220"/>
      <c r="G5931" s="220"/>
    </row>
    <row r="5932" spans="1:7" x14ac:dyDescent="0.3">
      <c r="A5932" s="219"/>
      <c r="B5932" s="219"/>
      <c r="C5932" s="220"/>
      <c r="D5932" s="220"/>
      <c r="E5932" s="220"/>
      <c r="F5932" s="220"/>
      <c r="G5932" s="220"/>
    </row>
    <row r="5933" spans="1:7" x14ac:dyDescent="0.3">
      <c r="A5933" s="219"/>
      <c r="B5933" s="219"/>
      <c r="C5933" s="220"/>
      <c r="D5933" s="220"/>
      <c r="E5933" s="220"/>
      <c r="F5933" s="220"/>
      <c r="G5933" s="220"/>
    </row>
    <row r="5934" spans="1:7" x14ac:dyDescent="0.3">
      <c r="A5934" s="219"/>
      <c r="B5934" s="219"/>
      <c r="C5934" s="220"/>
      <c r="D5934" s="220"/>
      <c r="E5934" s="220"/>
      <c r="F5934" s="220"/>
      <c r="G5934" s="220"/>
    </row>
    <row r="5935" spans="1:7" x14ac:dyDescent="0.3">
      <c r="A5935" s="219"/>
      <c r="B5935" s="219"/>
      <c r="C5935" s="220"/>
      <c r="D5935" s="220"/>
      <c r="E5935" s="220"/>
      <c r="F5935" s="220"/>
      <c r="G5935" s="220"/>
    </row>
    <row r="5936" spans="1:7" x14ac:dyDescent="0.3">
      <c r="A5936" s="219"/>
      <c r="B5936" s="219"/>
      <c r="C5936" s="220"/>
      <c r="D5936" s="220"/>
      <c r="E5936" s="220"/>
      <c r="F5936" s="220"/>
      <c r="G5936" s="220"/>
    </row>
    <row r="5937" spans="1:7" x14ac:dyDescent="0.3">
      <c r="A5937" s="219"/>
      <c r="B5937" s="219"/>
      <c r="C5937" s="220"/>
      <c r="D5937" s="220"/>
      <c r="E5937" s="220"/>
      <c r="F5937" s="220"/>
      <c r="G5937" s="220"/>
    </row>
    <row r="5938" spans="1:7" x14ac:dyDescent="0.3">
      <c r="A5938" s="219"/>
      <c r="B5938" s="219"/>
      <c r="C5938" s="220"/>
      <c r="D5938" s="220"/>
      <c r="E5938" s="220"/>
      <c r="F5938" s="220"/>
      <c r="G5938" s="220"/>
    </row>
    <row r="5939" spans="1:7" x14ac:dyDescent="0.3">
      <c r="A5939" s="219"/>
      <c r="B5939" s="219"/>
      <c r="C5939" s="220"/>
      <c r="D5939" s="220"/>
      <c r="E5939" s="220"/>
      <c r="F5939" s="220"/>
      <c r="G5939" s="220"/>
    </row>
    <row r="5940" spans="1:7" x14ac:dyDescent="0.3">
      <c r="A5940" s="219"/>
      <c r="B5940" s="219"/>
      <c r="C5940" s="220"/>
      <c r="D5940" s="220"/>
      <c r="E5940" s="220"/>
      <c r="F5940" s="220"/>
      <c r="G5940" s="220"/>
    </row>
    <row r="5941" spans="1:7" x14ac:dyDescent="0.3">
      <c r="A5941" s="219"/>
      <c r="B5941" s="219"/>
      <c r="C5941" s="220"/>
      <c r="D5941" s="220"/>
      <c r="E5941" s="220"/>
      <c r="F5941" s="220"/>
      <c r="G5941" s="220"/>
    </row>
    <row r="5942" spans="1:7" x14ac:dyDescent="0.3">
      <c r="A5942" s="219"/>
      <c r="B5942" s="219"/>
      <c r="C5942" s="220"/>
      <c r="D5942" s="220"/>
      <c r="E5942" s="220"/>
      <c r="F5942" s="220"/>
      <c r="G5942" s="220"/>
    </row>
    <row r="5943" spans="1:7" x14ac:dyDescent="0.3">
      <c r="A5943" s="219"/>
      <c r="B5943" s="219"/>
      <c r="C5943" s="220"/>
      <c r="D5943" s="220"/>
      <c r="E5943" s="220"/>
      <c r="F5943" s="220"/>
      <c r="G5943" s="220"/>
    </row>
    <row r="5944" spans="1:7" x14ac:dyDescent="0.3">
      <c r="A5944" s="219"/>
      <c r="B5944" s="219"/>
      <c r="C5944" s="220"/>
      <c r="D5944" s="220"/>
      <c r="E5944" s="220"/>
      <c r="F5944" s="220"/>
      <c r="G5944" s="220"/>
    </row>
    <row r="5945" spans="1:7" x14ac:dyDescent="0.3">
      <c r="A5945" s="219"/>
      <c r="B5945" s="219"/>
      <c r="C5945" s="220"/>
      <c r="D5945" s="220"/>
      <c r="E5945" s="220"/>
      <c r="F5945" s="220"/>
      <c r="G5945" s="220"/>
    </row>
    <row r="5946" spans="1:7" x14ac:dyDescent="0.3">
      <c r="A5946" s="219"/>
      <c r="B5946" s="219"/>
      <c r="C5946" s="220"/>
      <c r="D5946" s="220"/>
      <c r="E5946" s="220"/>
      <c r="F5946" s="220"/>
      <c r="G5946" s="220"/>
    </row>
    <row r="5947" spans="1:7" x14ac:dyDescent="0.3">
      <c r="A5947" s="219"/>
      <c r="B5947" s="219"/>
      <c r="C5947" s="220"/>
      <c r="D5947" s="220"/>
      <c r="E5947" s="220"/>
      <c r="F5947" s="220"/>
      <c r="G5947" s="220"/>
    </row>
    <row r="5948" spans="1:7" x14ac:dyDescent="0.3">
      <c r="A5948" s="219"/>
      <c r="B5948" s="219"/>
      <c r="C5948" s="220"/>
      <c r="D5948" s="220"/>
      <c r="E5948" s="220"/>
      <c r="F5948" s="220"/>
      <c r="G5948" s="220"/>
    </row>
    <row r="5949" spans="1:7" x14ac:dyDescent="0.3">
      <c r="A5949" s="219"/>
      <c r="B5949" s="219"/>
      <c r="C5949" s="220"/>
      <c r="D5949" s="220"/>
      <c r="E5949" s="220"/>
      <c r="F5949" s="220"/>
      <c r="G5949" s="220"/>
    </row>
    <row r="5950" spans="1:7" x14ac:dyDescent="0.3">
      <c r="A5950" s="219"/>
      <c r="B5950" s="219"/>
      <c r="C5950" s="220"/>
      <c r="D5950" s="220"/>
      <c r="E5950" s="220"/>
      <c r="F5950" s="220"/>
      <c r="G5950" s="220"/>
    </row>
    <row r="5951" spans="1:7" x14ac:dyDescent="0.3">
      <c r="A5951" s="219"/>
      <c r="B5951" s="219"/>
      <c r="C5951" s="220"/>
      <c r="D5951" s="220"/>
      <c r="E5951" s="220"/>
      <c r="F5951" s="220"/>
      <c r="G5951" s="220"/>
    </row>
    <row r="5952" spans="1:7" x14ac:dyDescent="0.3">
      <c r="A5952" s="219"/>
      <c r="B5952" s="219"/>
      <c r="C5952" s="220"/>
      <c r="D5952" s="220"/>
      <c r="E5952" s="220"/>
      <c r="F5952" s="220"/>
      <c r="G5952" s="220"/>
    </row>
    <row r="5953" spans="1:7" x14ac:dyDescent="0.3">
      <c r="A5953" s="219"/>
      <c r="B5953" s="219"/>
      <c r="C5953" s="220"/>
      <c r="D5953" s="220"/>
      <c r="E5953" s="220"/>
      <c r="F5953" s="220"/>
      <c r="G5953" s="220"/>
    </row>
    <row r="5954" spans="1:7" x14ac:dyDescent="0.3">
      <c r="A5954" s="219"/>
      <c r="B5954" s="219"/>
      <c r="C5954" s="220"/>
      <c r="D5954" s="220"/>
      <c r="E5954" s="220"/>
      <c r="F5954" s="220"/>
      <c r="G5954" s="220"/>
    </row>
    <row r="5955" spans="1:7" x14ac:dyDescent="0.3">
      <c r="A5955" s="219"/>
      <c r="B5955" s="219"/>
      <c r="C5955" s="220"/>
      <c r="D5955" s="220"/>
      <c r="E5955" s="220"/>
      <c r="F5955" s="220"/>
      <c r="G5955" s="220"/>
    </row>
    <row r="5956" spans="1:7" x14ac:dyDescent="0.3">
      <c r="A5956" s="219"/>
      <c r="B5956" s="219"/>
      <c r="C5956" s="220"/>
      <c r="D5956" s="220"/>
      <c r="E5956" s="220"/>
      <c r="F5956" s="220"/>
      <c r="G5956" s="220"/>
    </row>
    <row r="5957" spans="1:7" x14ac:dyDescent="0.3">
      <c r="A5957" s="219"/>
      <c r="B5957" s="219"/>
      <c r="C5957" s="220"/>
      <c r="D5957" s="220"/>
      <c r="E5957" s="220"/>
      <c r="F5957" s="220"/>
      <c r="G5957" s="220"/>
    </row>
    <row r="5958" spans="1:7" x14ac:dyDescent="0.3">
      <c r="A5958" s="219"/>
      <c r="B5958" s="219"/>
      <c r="C5958" s="220"/>
      <c r="D5958" s="220"/>
      <c r="E5958" s="220"/>
      <c r="F5958" s="220"/>
      <c r="G5958" s="220"/>
    </row>
    <row r="5959" spans="1:7" x14ac:dyDescent="0.3">
      <c r="A5959" s="219"/>
      <c r="B5959" s="219"/>
      <c r="C5959" s="220"/>
      <c r="D5959" s="220"/>
      <c r="E5959" s="220"/>
      <c r="F5959" s="220"/>
      <c r="G5959" s="220"/>
    </row>
    <row r="5960" spans="1:7" x14ac:dyDescent="0.3">
      <c r="A5960" s="219"/>
      <c r="B5960" s="219"/>
      <c r="C5960" s="220"/>
      <c r="D5960" s="220"/>
      <c r="E5960" s="220"/>
      <c r="F5960" s="220"/>
      <c r="G5960" s="220"/>
    </row>
    <row r="5961" spans="1:7" x14ac:dyDescent="0.3">
      <c r="A5961" s="219"/>
      <c r="B5961" s="219"/>
      <c r="C5961" s="220"/>
      <c r="D5961" s="220"/>
      <c r="E5961" s="220"/>
      <c r="F5961" s="220"/>
      <c r="G5961" s="220"/>
    </row>
    <row r="5962" spans="1:7" x14ac:dyDescent="0.3">
      <c r="A5962" s="219"/>
      <c r="B5962" s="219"/>
      <c r="C5962" s="220"/>
      <c r="D5962" s="220"/>
      <c r="E5962" s="220"/>
      <c r="F5962" s="220"/>
      <c r="G5962" s="220"/>
    </row>
    <row r="5963" spans="1:7" x14ac:dyDescent="0.3">
      <c r="A5963" s="219"/>
      <c r="B5963" s="219"/>
      <c r="C5963" s="220"/>
      <c r="D5963" s="220"/>
      <c r="E5963" s="220"/>
      <c r="F5963" s="220"/>
      <c r="G5963" s="220"/>
    </row>
    <row r="5964" spans="1:7" x14ac:dyDescent="0.3">
      <c r="A5964" s="219"/>
      <c r="B5964" s="219"/>
      <c r="C5964" s="220"/>
      <c r="D5964" s="220"/>
      <c r="E5964" s="220"/>
      <c r="F5964" s="220"/>
      <c r="G5964" s="220"/>
    </row>
    <row r="5965" spans="1:7" x14ac:dyDescent="0.3">
      <c r="A5965" s="219"/>
      <c r="B5965" s="219"/>
      <c r="C5965" s="220"/>
      <c r="D5965" s="220"/>
      <c r="E5965" s="220"/>
      <c r="F5965" s="220"/>
      <c r="G5965" s="220"/>
    </row>
    <row r="5966" spans="1:7" x14ac:dyDescent="0.3">
      <c r="A5966" s="219"/>
      <c r="B5966" s="219"/>
      <c r="C5966" s="220"/>
      <c r="D5966" s="220"/>
      <c r="E5966" s="220"/>
      <c r="F5966" s="220"/>
      <c r="G5966" s="220"/>
    </row>
    <row r="5967" spans="1:7" x14ac:dyDescent="0.3">
      <c r="A5967" s="219"/>
      <c r="B5967" s="219"/>
      <c r="C5967" s="220"/>
      <c r="D5967" s="220"/>
      <c r="E5967" s="220"/>
      <c r="F5967" s="220"/>
      <c r="G5967" s="220"/>
    </row>
    <row r="5968" spans="1:7" x14ac:dyDescent="0.3">
      <c r="A5968" s="219"/>
      <c r="B5968" s="219"/>
      <c r="C5968" s="220"/>
      <c r="D5968" s="220"/>
      <c r="E5968" s="220"/>
      <c r="F5968" s="220"/>
      <c r="G5968" s="220"/>
    </row>
    <row r="5969" spans="1:7" x14ac:dyDescent="0.3">
      <c r="A5969" s="219"/>
      <c r="B5969" s="219"/>
      <c r="C5969" s="220"/>
      <c r="D5969" s="220"/>
      <c r="E5969" s="220"/>
      <c r="F5969" s="220"/>
      <c r="G5969" s="220"/>
    </row>
    <row r="5970" spans="1:7" x14ac:dyDescent="0.3">
      <c r="A5970" s="219"/>
      <c r="B5970" s="219"/>
      <c r="C5970" s="220"/>
      <c r="D5970" s="220"/>
      <c r="E5970" s="220"/>
      <c r="F5970" s="220"/>
      <c r="G5970" s="220"/>
    </row>
    <row r="5971" spans="1:7" x14ac:dyDescent="0.3">
      <c r="A5971" s="219"/>
      <c r="B5971" s="219"/>
      <c r="C5971" s="220"/>
      <c r="D5971" s="220"/>
      <c r="E5971" s="220"/>
      <c r="F5971" s="220"/>
      <c r="G5971" s="220"/>
    </row>
    <row r="5972" spans="1:7" x14ac:dyDescent="0.3">
      <c r="A5972" s="219"/>
      <c r="B5972" s="219"/>
      <c r="C5972" s="220"/>
      <c r="D5972" s="220"/>
      <c r="E5972" s="220"/>
      <c r="F5972" s="220"/>
      <c r="G5972" s="220"/>
    </row>
    <row r="5973" spans="1:7" x14ac:dyDescent="0.3">
      <c r="A5973" s="219"/>
      <c r="B5973" s="219"/>
      <c r="C5973" s="220"/>
      <c r="D5973" s="220"/>
      <c r="E5973" s="220"/>
      <c r="F5973" s="220"/>
      <c r="G5973" s="220"/>
    </row>
    <row r="5974" spans="1:7" x14ac:dyDescent="0.3">
      <c r="A5974" s="219"/>
      <c r="B5974" s="219"/>
      <c r="C5974" s="220"/>
      <c r="D5974" s="220"/>
      <c r="E5974" s="220"/>
      <c r="F5974" s="220"/>
      <c r="G5974" s="220"/>
    </row>
    <row r="5975" spans="1:7" x14ac:dyDescent="0.3">
      <c r="A5975" s="219"/>
      <c r="B5975" s="219"/>
      <c r="C5975" s="220"/>
      <c r="D5975" s="220"/>
      <c r="E5975" s="220"/>
      <c r="F5975" s="220"/>
      <c r="G5975" s="220"/>
    </row>
    <row r="5976" spans="1:7" x14ac:dyDescent="0.3">
      <c r="A5976" s="219"/>
      <c r="B5976" s="219"/>
      <c r="C5976" s="220"/>
      <c r="D5976" s="220"/>
      <c r="E5976" s="220"/>
      <c r="F5976" s="220"/>
      <c r="G5976" s="220"/>
    </row>
    <row r="5977" spans="1:7" x14ac:dyDescent="0.3">
      <c r="A5977" s="219"/>
      <c r="B5977" s="219"/>
      <c r="C5977" s="220"/>
      <c r="D5977" s="220"/>
      <c r="E5977" s="220"/>
      <c r="F5977" s="220"/>
      <c r="G5977" s="220"/>
    </row>
    <row r="5978" spans="1:7" x14ac:dyDescent="0.3">
      <c r="A5978" s="219"/>
      <c r="B5978" s="219"/>
      <c r="C5978" s="220"/>
      <c r="D5978" s="220"/>
      <c r="E5978" s="220"/>
      <c r="F5978" s="220"/>
      <c r="G5978" s="220"/>
    </row>
    <row r="5979" spans="1:7" x14ac:dyDescent="0.3">
      <c r="A5979" s="219"/>
      <c r="B5979" s="219"/>
      <c r="C5979" s="220"/>
      <c r="D5979" s="220"/>
      <c r="E5979" s="220"/>
      <c r="F5979" s="220"/>
      <c r="G5979" s="220"/>
    </row>
    <row r="5980" spans="1:7" x14ac:dyDescent="0.3">
      <c r="A5980" s="219"/>
      <c r="B5980" s="219"/>
      <c r="C5980" s="220"/>
      <c r="D5980" s="220"/>
      <c r="E5980" s="220"/>
      <c r="F5980" s="220"/>
      <c r="G5980" s="220"/>
    </row>
    <row r="5981" spans="1:7" x14ac:dyDescent="0.3">
      <c r="A5981" s="219"/>
      <c r="B5981" s="219"/>
      <c r="C5981" s="220"/>
      <c r="D5981" s="220"/>
      <c r="E5981" s="220"/>
      <c r="F5981" s="220"/>
      <c r="G5981" s="220"/>
    </row>
    <row r="5982" spans="1:7" x14ac:dyDescent="0.3">
      <c r="A5982" s="219"/>
      <c r="B5982" s="219"/>
      <c r="C5982" s="220"/>
      <c r="D5982" s="220"/>
      <c r="E5982" s="220"/>
      <c r="F5982" s="220"/>
      <c r="G5982" s="220"/>
    </row>
    <row r="5983" spans="1:7" x14ac:dyDescent="0.3">
      <c r="A5983" s="219"/>
      <c r="B5983" s="219"/>
      <c r="C5983" s="220"/>
      <c r="D5983" s="220"/>
      <c r="E5983" s="220"/>
      <c r="F5983" s="220"/>
      <c r="G5983" s="220"/>
    </row>
    <row r="5984" spans="1:7" x14ac:dyDescent="0.3">
      <c r="A5984" s="219"/>
      <c r="B5984" s="219"/>
      <c r="C5984" s="220"/>
      <c r="D5984" s="220"/>
      <c r="E5984" s="220"/>
      <c r="F5984" s="220"/>
      <c r="G5984" s="220"/>
    </row>
    <row r="5985" spans="1:7" x14ac:dyDescent="0.3">
      <c r="A5985" s="219"/>
      <c r="B5985" s="219"/>
      <c r="C5985" s="220"/>
      <c r="D5985" s="220"/>
      <c r="E5985" s="220"/>
      <c r="F5985" s="220"/>
      <c r="G5985" s="220"/>
    </row>
    <row r="5986" spans="1:7" x14ac:dyDescent="0.3">
      <c r="A5986" s="219"/>
      <c r="B5986" s="219"/>
      <c r="C5986" s="220"/>
      <c r="D5986" s="220"/>
      <c r="E5986" s="220"/>
      <c r="F5986" s="220"/>
      <c r="G5986" s="220"/>
    </row>
    <row r="5987" spans="1:7" x14ac:dyDescent="0.3">
      <c r="A5987" s="219"/>
      <c r="B5987" s="219"/>
      <c r="C5987" s="220"/>
      <c r="D5987" s="220"/>
      <c r="E5987" s="220"/>
      <c r="F5987" s="220"/>
      <c r="G5987" s="220"/>
    </row>
    <row r="5988" spans="1:7" x14ac:dyDescent="0.3">
      <c r="A5988" s="219"/>
      <c r="B5988" s="219"/>
      <c r="C5988" s="220"/>
      <c r="D5988" s="220"/>
      <c r="E5988" s="220"/>
      <c r="F5988" s="220"/>
      <c r="G5988" s="220"/>
    </row>
    <row r="5989" spans="1:7" x14ac:dyDescent="0.3">
      <c r="A5989" s="219"/>
      <c r="B5989" s="219"/>
      <c r="C5989" s="220"/>
      <c r="D5989" s="220"/>
      <c r="E5989" s="220"/>
      <c r="F5989" s="220"/>
      <c r="G5989" s="220"/>
    </row>
    <row r="5990" spans="1:7" x14ac:dyDescent="0.3">
      <c r="A5990" s="219"/>
      <c r="B5990" s="219"/>
      <c r="C5990" s="220"/>
      <c r="D5990" s="220"/>
      <c r="E5990" s="220"/>
      <c r="F5990" s="220"/>
      <c r="G5990" s="220"/>
    </row>
    <row r="5991" spans="1:7" x14ac:dyDescent="0.3">
      <c r="A5991" s="219"/>
      <c r="B5991" s="219"/>
      <c r="C5991" s="220"/>
      <c r="D5991" s="220"/>
      <c r="E5991" s="220"/>
      <c r="F5991" s="220"/>
      <c r="G5991" s="220"/>
    </row>
    <row r="5992" spans="1:7" x14ac:dyDescent="0.3">
      <c r="A5992" s="219"/>
      <c r="B5992" s="219"/>
      <c r="C5992" s="220"/>
      <c r="D5992" s="220"/>
      <c r="E5992" s="220"/>
      <c r="F5992" s="220"/>
      <c r="G5992" s="220"/>
    </row>
    <row r="5993" spans="1:7" x14ac:dyDescent="0.3">
      <c r="A5993" s="219"/>
      <c r="B5993" s="219"/>
      <c r="C5993" s="220"/>
      <c r="D5993" s="220"/>
      <c r="E5993" s="220"/>
      <c r="F5993" s="220"/>
      <c r="G5993" s="220"/>
    </row>
    <row r="5994" spans="1:7" x14ac:dyDescent="0.3">
      <c r="A5994" s="219"/>
      <c r="B5994" s="219"/>
      <c r="C5994" s="220"/>
      <c r="D5994" s="220"/>
      <c r="E5994" s="220"/>
      <c r="F5994" s="220"/>
      <c r="G5994" s="220"/>
    </row>
    <row r="5995" spans="1:7" x14ac:dyDescent="0.3">
      <c r="A5995" s="219"/>
      <c r="B5995" s="219"/>
      <c r="C5995" s="220"/>
      <c r="D5995" s="220"/>
      <c r="E5995" s="220"/>
      <c r="F5995" s="220"/>
      <c r="G5995" s="220"/>
    </row>
    <row r="5996" spans="1:7" x14ac:dyDescent="0.3">
      <c r="A5996" s="219"/>
      <c r="B5996" s="219"/>
      <c r="C5996" s="220"/>
      <c r="D5996" s="220"/>
      <c r="E5996" s="220"/>
      <c r="F5996" s="220"/>
      <c r="G5996" s="220"/>
    </row>
    <row r="5997" spans="1:7" x14ac:dyDescent="0.3">
      <c r="A5997" s="219"/>
      <c r="B5997" s="219"/>
      <c r="C5997" s="220"/>
      <c r="D5997" s="220"/>
      <c r="E5997" s="220"/>
      <c r="F5997" s="220"/>
      <c r="G5997" s="220"/>
    </row>
    <row r="5998" spans="1:7" x14ac:dyDescent="0.3">
      <c r="A5998" s="219"/>
      <c r="B5998" s="219"/>
      <c r="C5998" s="220"/>
      <c r="D5998" s="220"/>
      <c r="E5998" s="220"/>
      <c r="F5998" s="220"/>
      <c r="G5998" s="220"/>
    </row>
    <row r="5999" spans="1:7" x14ac:dyDescent="0.3">
      <c r="A5999" s="219"/>
      <c r="B5999" s="219"/>
      <c r="C5999" s="220"/>
      <c r="D5999" s="220"/>
      <c r="E5999" s="220"/>
      <c r="F5999" s="220"/>
      <c r="G5999" s="220"/>
    </row>
    <row r="6000" spans="1:7" x14ac:dyDescent="0.3">
      <c r="A6000" s="219"/>
      <c r="B6000" s="219"/>
      <c r="C6000" s="220"/>
      <c r="D6000" s="220"/>
      <c r="E6000" s="220"/>
      <c r="F6000" s="220"/>
      <c r="G6000" s="220"/>
    </row>
    <row r="6001" spans="1:7" x14ac:dyDescent="0.3">
      <c r="A6001" s="219"/>
      <c r="B6001" s="219"/>
      <c r="C6001" s="220"/>
      <c r="D6001" s="220"/>
      <c r="E6001" s="220"/>
      <c r="F6001" s="220"/>
      <c r="G6001" s="220"/>
    </row>
    <row r="6002" spans="1:7" x14ac:dyDescent="0.3">
      <c r="A6002" s="219"/>
      <c r="B6002" s="219"/>
      <c r="C6002" s="220"/>
      <c r="D6002" s="220"/>
      <c r="E6002" s="220"/>
      <c r="F6002" s="220"/>
      <c r="G6002" s="220"/>
    </row>
    <row r="6003" spans="1:7" x14ac:dyDescent="0.3">
      <c r="A6003" s="219"/>
      <c r="B6003" s="219"/>
      <c r="C6003" s="220"/>
      <c r="D6003" s="220"/>
      <c r="E6003" s="220"/>
      <c r="F6003" s="220"/>
      <c r="G6003" s="220"/>
    </row>
    <row r="6004" spans="1:7" x14ac:dyDescent="0.3">
      <c r="A6004" s="219"/>
      <c r="B6004" s="219"/>
      <c r="C6004" s="220"/>
      <c r="D6004" s="220"/>
      <c r="E6004" s="220"/>
      <c r="F6004" s="220"/>
      <c r="G6004" s="220"/>
    </row>
    <row r="6005" spans="1:7" x14ac:dyDescent="0.3">
      <c r="A6005" s="219"/>
      <c r="B6005" s="219"/>
      <c r="C6005" s="220"/>
      <c r="D6005" s="220"/>
      <c r="E6005" s="220"/>
      <c r="F6005" s="220"/>
      <c r="G6005" s="220"/>
    </row>
    <row r="6006" spans="1:7" x14ac:dyDescent="0.3">
      <c r="A6006" s="219"/>
      <c r="B6006" s="219"/>
      <c r="C6006" s="220"/>
      <c r="D6006" s="220"/>
      <c r="E6006" s="220"/>
      <c r="F6006" s="220"/>
      <c r="G6006" s="220"/>
    </row>
    <row r="6007" spans="1:7" x14ac:dyDescent="0.3">
      <c r="A6007" s="219"/>
      <c r="B6007" s="219"/>
      <c r="C6007" s="220"/>
      <c r="D6007" s="220"/>
      <c r="E6007" s="220"/>
      <c r="F6007" s="220"/>
      <c r="G6007" s="220"/>
    </row>
    <row r="6008" spans="1:7" x14ac:dyDescent="0.3">
      <c r="A6008" s="219"/>
      <c r="B6008" s="219"/>
      <c r="C6008" s="220"/>
      <c r="D6008" s="220"/>
      <c r="E6008" s="220"/>
      <c r="F6008" s="220"/>
      <c r="G6008" s="220"/>
    </row>
    <row r="6009" spans="1:7" x14ac:dyDescent="0.3">
      <c r="A6009" s="219"/>
      <c r="B6009" s="219"/>
      <c r="C6009" s="220"/>
      <c r="D6009" s="220"/>
      <c r="E6009" s="220"/>
      <c r="F6009" s="220"/>
      <c r="G6009" s="220"/>
    </row>
    <row r="6010" spans="1:7" x14ac:dyDescent="0.3">
      <c r="A6010" s="219"/>
      <c r="B6010" s="219"/>
      <c r="C6010" s="220"/>
      <c r="D6010" s="220"/>
      <c r="E6010" s="220"/>
      <c r="F6010" s="220"/>
      <c r="G6010" s="220"/>
    </row>
    <row r="6011" spans="1:7" x14ac:dyDescent="0.3">
      <c r="A6011" s="219"/>
      <c r="B6011" s="219"/>
      <c r="C6011" s="220"/>
      <c r="D6011" s="220"/>
      <c r="E6011" s="220"/>
      <c r="F6011" s="220"/>
      <c r="G6011" s="220"/>
    </row>
    <row r="6012" spans="1:7" x14ac:dyDescent="0.3">
      <c r="A6012" s="219"/>
      <c r="B6012" s="219"/>
      <c r="C6012" s="220"/>
      <c r="D6012" s="220"/>
      <c r="E6012" s="220"/>
      <c r="F6012" s="220"/>
      <c r="G6012" s="220"/>
    </row>
    <row r="6013" spans="1:7" x14ac:dyDescent="0.3">
      <c r="A6013" s="219"/>
      <c r="B6013" s="219"/>
      <c r="C6013" s="220"/>
      <c r="D6013" s="220"/>
      <c r="E6013" s="220"/>
      <c r="F6013" s="220"/>
      <c r="G6013" s="220"/>
    </row>
    <row r="6014" spans="1:7" x14ac:dyDescent="0.3">
      <c r="A6014" s="219"/>
      <c r="B6014" s="219"/>
      <c r="C6014" s="220"/>
      <c r="D6014" s="220"/>
      <c r="E6014" s="220"/>
      <c r="F6014" s="220"/>
      <c r="G6014" s="220"/>
    </row>
    <row r="6015" spans="1:7" x14ac:dyDescent="0.3">
      <c r="A6015" s="219"/>
      <c r="B6015" s="219"/>
      <c r="C6015" s="220"/>
      <c r="D6015" s="220"/>
      <c r="E6015" s="220"/>
      <c r="F6015" s="220"/>
      <c r="G6015" s="220"/>
    </row>
    <row r="6016" spans="1:7" x14ac:dyDescent="0.3">
      <c r="A6016" s="219"/>
      <c r="B6016" s="219"/>
      <c r="C6016" s="220"/>
      <c r="D6016" s="220"/>
      <c r="E6016" s="220"/>
      <c r="F6016" s="220"/>
      <c r="G6016" s="220"/>
    </row>
    <row r="6017" spans="1:7" x14ac:dyDescent="0.3">
      <c r="A6017" s="219"/>
      <c r="B6017" s="219"/>
      <c r="C6017" s="220"/>
      <c r="D6017" s="220"/>
      <c r="E6017" s="220"/>
      <c r="F6017" s="220"/>
      <c r="G6017" s="220"/>
    </row>
    <row r="6018" spans="1:7" x14ac:dyDescent="0.3">
      <c r="A6018" s="219"/>
      <c r="B6018" s="219"/>
      <c r="C6018" s="220"/>
      <c r="D6018" s="220"/>
      <c r="E6018" s="220"/>
      <c r="F6018" s="220"/>
      <c r="G6018" s="220"/>
    </row>
    <row r="6019" spans="1:7" x14ac:dyDescent="0.3">
      <c r="A6019" s="219"/>
      <c r="B6019" s="219"/>
      <c r="C6019" s="220"/>
      <c r="D6019" s="220"/>
      <c r="E6019" s="220"/>
      <c r="F6019" s="220"/>
      <c r="G6019" s="220"/>
    </row>
    <row r="6020" spans="1:7" x14ac:dyDescent="0.3">
      <c r="A6020" s="219"/>
      <c r="B6020" s="219"/>
      <c r="C6020" s="220"/>
      <c r="D6020" s="220"/>
      <c r="E6020" s="220"/>
      <c r="F6020" s="220"/>
      <c r="G6020" s="220"/>
    </row>
    <row r="6021" spans="1:7" x14ac:dyDescent="0.3">
      <c r="A6021" s="219"/>
      <c r="B6021" s="219"/>
      <c r="C6021" s="220"/>
      <c r="D6021" s="220"/>
      <c r="E6021" s="220"/>
      <c r="F6021" s="220"/>
      <c r="G6021" s="220"/>
    </row>
    <row r="6022" spans="1:7" x14ac:dyDescent="0.3">
      <c r="A6022" s="219"/>
      <c r="B6022" s="219"/>
      <c r="C6022" s="220"/>
      <c r="D6022" s="220"/>
      <c r="E6022" s="220"/>
      <c r="F6022" s="220"/>
      <c r="G6022" s="220"/>
    </row>
    <row r="6023" spans="1:7" x14ac:dyDescent="0.3">
      <c r="A6023" s="219"/>
      <c r="B6023" s="219"/>
      <c r="C6023" s="220"/>
      <c r="D6023" s="220"/>
      <c r="E6023" s="220"/>
      <c r="F6023" s="220"/>
      <c r="G6023" s="220"/>
    </row>
    <row r="6024" spans="1:7" x14ac:dyDescent="0.3">
      <c r="A6024" s="219"/>
      <c r="B6024" s="219"/>
      <c r="C6024" s="220"/>
      <c r="D6024" s="220"/>
      <c r="E6024" s="220"/>
      <c r="F6024" s="220"/>
      <c r="G6024" s="220"/>
    </row>
    <row r="6025" spans="1:7" x14ac:dyDescent="0.3">
      <c r="A6025" s="219"/>
      <c r="B6025" s="219"/>
      <c r="C6025" s="220"/>
      <c r="D6025" s="220"/>
      <c r="E6025" s="220"/>
      <c r="F6025" s="220"/>
      <c r="G6025" s="220"/>
    </row>
    <row r="6026" spans="1:7" x14ac:dyDescent="0.3">
      <c r="A6026" s="219"/>
      <c r="B6026" s="219"/>
      <c r="C6026" s="220"/>
      <c r="D6026" s="220"/>
      <c r="E6026" s="220"/>
      <c r="F6026" s="220"/>
      <c r="G6026" s="220"/>
    </row>
    <row r="6027" spans="1:7" x14ac:dyDescent="0.3">
      <c r="A6027" s="219"/>
      <c r="B6027" s="219"/>
      <c r="C6027" s="220"/>
      <c r="D6027" s="220"/>
      <c r="E6027" s="220"/>
      <c r="F6027" s="220"/>
      <c r="G6027" s="220"/>
    </row>
    <row r="6028" spans="1:7" x14ac:dyDescent="0.3">
      <c r="A6028" s="219"/>
      <c r="B6028" s="219"/>
      <c r="C6028" s="220"/>
      <c r="D6028" s="220"/>
      <c r="E6028" s="220"/>
      <c r="F6028" s="220"/>
      <c r="G6028" s="220"/>
    </row>
    <row r="6029" spans="1:7" x14ac:dyDescent="0.3">
      <c r="A6029" s="219"/>
      <c r="B6029" s="219"/>
      <c r="C6029" s="220"/>
      <c r="D6029" s="220"/>
      <c r="E6029" s="220"/>
      <c r="F6029" s="220"/>
      <c r="G6029" s="220"/>
    </row>
    <row r="6030" spans="1:7" x14ac:dyDescent="0.3">
      <c r="A6030" s="219"/>
      <c r="B6030" s="219"/>
      <c r="C6030" s="220"/>
      <c r="D6030" s="220"/>
      <c r="E6030" s="220"/>
      <c r="F6030" s="220"/>
      <c r="G6030" s="220"/>
    </row>
    <row r="6031" spans="1:7" x14ac:dyDescent="0.3">
      <c r="A6031" s="219"/>
      <c r="B6031" s="219"/>
      <c r="C6031" s="220"/>
      <c r="D6031" s="220"/>
      <c r="E6031" s="220"/>
      <c r="F6031" s="220"/>
      <c r="G6031" s="220"/>
    </row>
    <row r="6032" spans="1:7" x14ac:dyDescent="0.3">
      <c r="A6032" s="219"/>
      <c r="B6032" s="219"/>
      <c r="C6032" s="220"/>
      <c r="D6032" s="220"/>
      <c r="E6032" s="220"/>
      <c r="F6032" s="220"/>
      <c r="G6032" s="220"/>
    </row>
    <row r="6033" spans="1:7" x14ac:dyDescent="0.3">
      <c r="A6033" s="219"/>
      <c r="B6033" s="219"/>
      <c r="C6033" s="220"/>
      <c r="D6033" s="220"/>
      <c r="E6033" s="220"/>
      <c r="F6033" s="220"/>
      <c r="G6033" s="220"/>
    </row>
    <row r="6034" spans="1:7" x14ac:dyDescent="0.3">
      <c r="A6034" s="219"/>
      <c r="B6034" s="219"/>
      <c r="C6034" s="220"/>
      <c r="D6034" s="220"/>
      <c r="E6034" s="220"/>
      <c r="F6034" s="220"/>
      <c r="G6034" s="220"/>
    </row>
    <row r="6035" spans="1:7" x14ac:dyDescent="0.3">
      <c r="A6035" s="219"/>
      <c r="B6035" s="219"/>
      <c r="C6035" s="220"/>
      <c r="D6035" s="220"/>
      <c r="E6035" s="220"/>
      <c r="F6035" s="220"/>
      <c r="G6035" s="220"/>
    </row>
    <row r="6036" spans="1:7" x14ac:dyDescent="0.3">
      <c r="A6036" s="219"/>
      <c r="B6036" s="219"/>
      <c r="C6036" s="220"/>
      <c r="D6036" s="220"/>
      <c r="E6036" s="220"/>
      <c r="F6036" s="220"/>
      <c r="G6036" s="220"/>
    </row>
    <row r="6037" spans="1:7" x14ac:dyDescent="0.3">
      <c r="A6037" s="219"/>
      <c r="B6037" s="219"/>
      <c r="C6037" s="220"/>
      <c r="D6037" s="220"/>
      <c r="E6037" s="220"/>
      <c r="F6037" s="220"/>
      <c r="G6037" s="220"/>
    </row>
    <row r="6038" spans="1:7" x14ac:dyDescent="0.3">
      <c r="A6038" s="219"/>
      <c r="B6038" s="219"/>
      <c r="C6038" s="220"/>
      <c r="D6038" s="220"/>
      <c r="E6038" s="220"/>
      <c r="F6038" s="220"/>
      <c r="G6038" s="220"/>
    </row>
    <row r="6039" spans="1:7" x14ac:dyDescent="0.3">
      <c r="A6039" s="219"/>
      <c r="B6039" s="219"/>
      <c r="C6039" s="220"/>
      <c r="D6039" s="220"/>
      <c r="E6039" s="220"/>
      <c r="F6039" s="220"/>
      <c r="G6039" s="220"/>
    </row>
    <row r="6040" spans="1:7" x14ac:dyDescent="0.3">
      <c r="A6040" s="219"/>
      <c r="B6040" s="219"/>
      <c r="C6040" s="220"/>
      <c r="D6040" s="220"/>
      <c r="E6040" s="220"/>
      <c r="F6040" s="220"/>
      <c r="G6040" s="220"/>
    </row>
    <row r="6041" spans="1:7" x14ac:dyDescent="0.3">
      <c r="A6041" s="219"/>
      <c r="B6041" s="219"/>
      <c r="C6041" s="220"/>
      <c r="D6041" s="220"/>
      <c r="E6041" s="220"/>
      <c r="F6041" s="220"/>
      <c r="G6041" s="220"/>
    </row>
    <row r="6042" spans="1:7" x14ac:dyDescent="0.3">
      <c r="A6042" s="219"/>
      <c r="B6042" s="219"/>
      <c r="C6042" s="220"/>
      <c r="D6042" s="220"/>
      <c r="E6042" s="220"/>
      <c r="F6042" s="220"/>
      <c r="G6042" s="220"/>
    </row>
    <row r="6043" spans="1:7" x14ac:dyDescent="0.3">
      <c r="A6043" s="219"/>
      <c r="B6043" s="219"/>
      <c r="C6043" s="220"/>
      <c r="D6043" s="220"/>
      <c r="E6043" s="220"/>
      <c r="F6043" s="220"/>
      <c r="G6043" s="220"/>
    </row>
    <row r="6044" spans="1:7" x14ac:dyDescent="0.3">
      <c r="A6044" s="219"/>
      <c r="B6044" s="219"/>
      <c r="C6044" s="220"/>
      <c r="D6044" s="220"/>
      <c r="E6044" s="220"/>
      <c r="F6044" s="220"/>
      <c r="G6044" s="220"/>
    </row>
    <row r="6045" spans="1:7" x14ac:dyDescent="0.3">
      <c r="A6045" s="219"/>
      <c r="B6045" s="219"/>
      <c r="C6045" s="220"/>
      <c r="D6045" s="220"/>
      <c r="E6045" s="220"/>
      <c r="F6045" s="220"/>
      <c r="G6045" s="220"/>
    </row>
    <row r="6046" spans="1:7" x14ac:dyDescent="0.3">
      <c r="A6046" s="219"/>
      <c r="B6046" s="219"/>
      <c r="C6046" s="220"/>
      <c r="D6046" s="220"/>
      <c r="E6046" s="220"/>
      <c r="F6046" s="220"/>
      <c r="G6046" s="220"/>
    </row>
    <row r="6047" spans="1:7" x14ac:dyDescent="0.3">
      <c r="A6047" s="219"/>
      <c r="B6047" s="219"/>
      <c r="C6047" s="220"/>
      <c r="D6047" s="220"/>
      <c r="E6047" s="220"/>
      <c r="F6047" s="220"/>
      <c r="G6047" s="220"/>
    </row>
    <row r="6048" spans="1:7" x14ac:dyDescent="0.3">
      <c r="A6048" s="219"/>
      <c r="B6048" s="219"/>
      <c r="C6048" s="220"/>
      <c r="D6048" s="220"/>
      <c r="E6048" s="220"/>
      <c r="F6048" s="220"/>
      <c r="G6048" s="220"/>
    </row>
    <row r="6049" spans="1:7" x14ac:dyDescent="0.3">
      <c r="A6049" s="219"/>
      <c r="B6049" s="219"/>
      <c r="C6049" s="220"/>
      <c r="D6049" s="220"/>
      <c r="E6049" s="220"/>
      <c r="F6049" s="220"/>
      <c r="G6049" s="220"/>
    </row>
    <row r="6050" spans="1:7" x14ac:dyDescent="0.3">
      <c r="A6050" s="219"/>
      <c r="B6050" s="219"/>
      <c r="C6050" s="220"/>
      <c r="D6050" s="220"/>
      <c r="E6050" s="220"/>
      <c r="F6050" s="220"/>
      <c r="G6050" s="220"/>
    </row>
    <row r="6051" spans="1:7" x14ac:dyDescent="0.3">
      <c r="A6051" s="219"/>
      <c r="B6051" s="219"/>
      <c r="C6051" s="220"/>
      <c r="D6051" s="220"/>
      <c r="E6051" s="220"/>
      <c r="F6051" s="220"/>
      <c r="G6051" s="220"/>
    </row>
    <row r="6052" spans="1:7" x14ac:dyDescent="0.3">
      <c r="A6052" s="219"/>
      <c r="B6052" s="219"/>
      <c r="C6052" s="220"/>
      <c r="D6052" s="220"/>
      <c r="E6052" s="220"/>
      <c r="F6052" s="220"/>
      <c r="G6052" s="220"/>
    </row>
    <row r="6053" spans="1:7" x14ac:dyDescent="0.3">
      <c r="A6053" s="219"/>
      <c r="B6053" s="219"/>
      <c r="C6053" s="220"/>
      <c r="D6053" s="220"/>
      <c r="E6053" s="220"/>
      <c r="F6053" s="220"/>
      <c r="G6053" s="220"/>
    </row>
    <row r="6054" spans="1:7" x14ac:dyDescent="0.3">
      <c r="A6054" s="219"/>
      <c r="B6054" s="219"/>
      <c r="C6054" s="220"/>
      <c r="D6054" s="220"/>
      <c r="E6054" s="220"/>
      <c r="F6054" s="220"/>
      <c r="G6054" s="220"/>
    </row>
    <row r="6055" spans="1:7" x14ac:dyDescent="0.3">
      <c r="A6055" s="219"/>
      <c r="B6055" s="219"/>
      <c r="C6055" s="220"/>
      <c r="D6055" s="220"/>
      <c r="E6055" s="220"/>
      <c r="F6055" s="220"/>
      <c r="G6055" s="220"/>
    </row>
    <row r="6056" spans="1:7" x14ac:dyDescent="0.3">
      <c r="A6056" s="219"/>
      <c r="B6056" s="219"/>
      <c r="C6056" s="220"/>
      <c r="D6056" s="220"/>
      <c r="E6056" s="220"/>
      <c r="F6056" s="220"/>
      <c r="G6056" s="220"/>
    </row>
    <row r="6057" spans="1:7" x14ac:dyDescent="0.3">
      <c r="A6057" s="219"/>
      <c r="B6057" s="219"/>
      <c r="C6057" s="220"/>
      <c r="D6057" s="220"/>
      <c r="E6057" s="220"/>
      <c r="F6057" s="220"/>
      <c r="G6057" s="220"/>
    </row>
    <row r="6058" spans="1:7" x14ac:dyDescent="0.3">
      <c r="A6058" s="219"/>
      <c r="B6058" s="219"/>
      <c r="C6058" s="220"/>
      <c r="D6058" s="220"/>
      <c r="E6058" s="220"/>
      <c r="F6058" s="220"/>
      <c r="G6058" s="220"/>
    </row>
    <row r="6059" spans="1:7" x14ac:dyDescent="0.3">
      <c r="A6059" s="219"/>
      <c r="B6059" s="219"/>
      <c r="C6059" s="220"/>
      <c r="D6059" s="220"/>
      <c r="E6059" s="220"/>
      <c r="F6059" s="220"/>
      <c r="G6059" s="220"/>
    </row>
    <row r="6060" spans="1:7" x14ac:dyDescent="0.3">
      <c r="A6060" s="219"/>
      <c r="B6060" s="219"/>
      <c r="C6060" s="220"/>
      <c r="D6060" s="220"/>
      <c r="E6060" s="220"/>
      <c r="F6060" s="220"/>
      <c r="G6060" s="220"/>
    </row>
    <row r="6061" spans="1:7" x14ac:dyDescent="0.3">
      <c r="A6061" s="219"/>
      <c r="B6061" s="219"/>
      <c r="C6061" s="220"/>
      <c r="D6061" s="220"/>
      <c r="E6061" s="220"/>
      <c r="F6061" s="220"/>
      <c r="G6061" s="220"/>
    </row>
    <row r="6062" spans="1:7" x14ac:dyDescent="0.3">
      <c r="A6062" s="219"/>
      <c r="B6062" s="219"/>
      <c r="C6062" s="220"/>
      <c r="D6062" s="220"/>
      <c r="E6062" s="220"/>
      <c r="F6062" s="220"/>
      <c r="G6062" s="220"/>
    </row>
    <row r="6063" spans="1:7" x14ac:dyDescent="0.3">
      <c r="A6063" s="219"/>
      <c r="B6063" s="219"/>
      <c r="C6063" s="220"/>
      <c r="D6063" s="220"/>
      <c r="E6063" s="220"/>
      <c r="F6063" s="220"/>
      <c r="G6063" s="220"/>
    </row>
    <row r="6064" spans="1:7" x14ac:dyDescent="0.3">
      <c r="A6064" s="219"/>
      <c r="B6064" s="219"/>
      <c r="C6064" s="220"/>
      <c r="D6064" s="220"/>
      <c r="E6064" s="220"/>
      <c r="F6064" s="220"/>
      <c r="G6064" s="220"/>
    </row>
    <row r="6065" spans="1:7" x14ac:dyDescent="0.3">
      <c r="A6065" s="219"/>
      <c r="B6065" s="219"/>
      <c r="C6065" s="220"/>
      <c r="D6065" s="220"/>
      <c r="E6065" s="220"/>
      <c r="F6065" s="220"/>
      <c r="G6065" s="220"/>
    </row>
    <row r="6066" spans="1:7" x14ac:dyDescent="0.3">
      <c r="A6066" s="219"/>
      <c r="B6066" s="219"/>
      <c r="C6066" s="220"/>
      <c r="D6066" s="220"/>
      <c r="E6066" s="220"/>
      <c r="F6066" s="220"/>
      <c r="G6066" s="220"/>
    </row>
    <row r="6067" spans="1:7" x14ac:dyDescent="0.3">
      <c r="A6067" s="219"/>
      <c r="B6067" s="219"/>
      <c r="C6067" s="220"/>
      <c r="D6067" s="220"/>
      <c r="E6067" s="220"/>
      <c r="F6067" s="220"/>
      <c r="G6067" s="220"/>
    </row>
    <row r="6068" spans="1:7" x14ac:dyDescent="0.3">
      <c r="A6068" s="219"/>
      <c r="B6068" s="219"/>
      <c r="C6068" s="220"/>
      <c r="D6068" s="220"/>
      <c r="E6068" s="220"/>
      <c r="F6068" s="220"/>
      <c r="G6068" s="220"/>
    </row>
    <row r="6069" spans="1:7" x14ac:dyDescent="0.3">
      <c r="A6069" s="219"/>
      <c r="B6069" s="219"/>
      <c r="C6069" s="220"/>
      <c r="D6069" s="220"/>
      <c r="E6069" s="220"/>
      <c r="F6069" s="220"/>
      <c r="G6069" s="220"/>
    </row>
    <row r="6070" spans="1:7" x14ac:dyDescent="0.3">
      <c r="A6070" s="219"/>
      <c r="B6070" s="219"/>
      <c r="C6070" s="220"/>
      <c r="D6070" s="220"/>
      <c r="E6070" s="220"/>
      <c r="F6070" s="220"/>
      <c r="G6070" s="220"/>
    </row>
    <row r="6071" spans="1:7" x14ac:dyDescent="0.3">
      <c r="A6071" s="219"/>
      <c r="B6071" s="219"/>
      <c r="C6071" s="220"/>
      <c r="D6071" s="220"/>
      <c r="E6071" s="220"/>
      <c r="F6071" s="220"/>
      <c r="G6071" s="220"/>
    </row>
    <row r="6072" spans="1:7" x14ac:dyDescent="0.3">
      <c r="A6072" s="219"/>
      <c r="B6072" s="219"/>
      <c r="C6072" s="220"/>
      <c r="D6072" s="220"/>
      <c r="E6072" s="220"/>
      <c r="F6072" s="220"/>
      <c r="G6072" s="220"/>
    </row>
    <row r="6073" spans="1:7" x14ac:dyDescent="0.3">
      <c r="A6073" s="219"/>
      <c r="B6073" s="219"/>
      <c r="C6073" s="220"/>
      <c r="D6073" s="220"/>
      <c r="E6073" s="220"/>
      <c r="F6073" s="220"/>
      <c r="G6073" s="220"/>
    </row>
    <row r="6074" spans="1:7" x14ac:dyDescent="0.3">
      <c r="A6074" s="219"/>
      <c r="B6074" s="219"/>
      <c r="C6074" s="220"/>
      <c r="D6074" s="220"/>
      <c r="E6074" s="220"/>
      <c r="F6074" s="220"/>
      <c r="G6074" s="220"/>
    </row>
    <row r="6075" spans="1:7" x14ac:dyDescent="0.3">
      <c r="A6075" s="219"/>
      <c r="B6075" s="219"/>
      <c r="C6075" s="220"/>
      <c r="D6075" s="220"/>
      <c r="E6075" s="220"/>
      <c r="F6075" s="220"/>
      <c r="G6075" s="220"/>
    </row>
    <row r="6076" spans="1:7" x14ac:dyDescent="0.3">
      <c r="A6076" s="219"/>
      <c r="B6076" s="219"/>
      <c r="C6076" s="220"/>
      <c r="D6076" s="220"/>
      <c r="E6076" s="220"/>
      <c r="F6076" s="220"/>
      <c r="G6076" s="220"/>
    </row>
    <row r="6077" spans="1:7" x14ac:dyDescent="0.3">
      <c r="A6077" s="219"/>
      <c r="B6077" s="219"/>
      <c r="C6077" s="220"/>
      <c r="D6077" s="220"/>
      <c r="E6077" s="220"/>
      <c r="F6077" s="220"/>
      <c r="G6077" s="220"/>
    </row>
    <row r="6078" spans="1:7" x14ac:dyDescent="0.3">
      <c r="A6078" s="219"/>
      <c r="B6078" s="219"/>
      <c r="C6078" s="220"/>
      <c r="D6078" s="220"/>
      <c r="E6078" s="220"/>
      <c r="F6078" s="220"/>
      <c r="G6078" s="220"/>
    </row>
    <row r="6079" spans="1:7" x14ac:dyDescent="0.3">
      <c r="A6079" s="219"/>
      <c r="B6079" s="219"/>
      <c r="C6079" s="220"/>
      <c r="D6079" s="220"/>
      <c r="E6079" s="220"/>
      <c r="F6079" s="220"/>
      <c r="G6079" s="220"/>
    </row>
    <row r="6080" spans="1:7" x14ac:dyDescent="0.3">
      <c r="A6080" s="219"/>
      <c r="B6080" s="219"/>
      <c r="C6080" s="220"/>
      <c r="D6080" s="220"/>
      <c r="E6080" s="220"/>
      <c r="F6080" s="220"/>
      <c r="G6080" s="220"/>
    </row>
    <row r="6081" spans="1:7" x14ac:dyDescent="0.3">
      <c r="A6081" s="219"/>
      <c r="B6081" s="219"/>
      <c r="C6081" s="220"/>
      <c r="D6081" s="220"/>
      <c r="E6081" s="220"/>
      <c r="F6081" s="220"/>
      <c r="G6081" s="220"/>
    </row>
    <row r="6082" spans="1:7" x14ac:dyDescent="0.3">
      <c r="A6082" s="219"/>
      <c r="B6082" s="219"/>
      <c r="C6082" s="220"/>
      <c r="D6082" s="220"/>
      <c r="E6082" s="220"/>
      <c r="F6082" s="220"/>
      <c r="G6082" s="220"/>
    </row>
    <row r="6083" spans="1:7" x14ac:dyDescent="0.3">
      <c r="A6083" s="219"/>
      <c r="B6083" s="219"/>
      <c r="C6083" s="220"/>
      <c r="D6083" s="220"/>
      <c r="E6083" s="220"/>
      <c r="F6083" s="220"/>
      <c r="G6083" s="220"/>
    </row>
    <row r="6084" spans="1:7" x14ac:dyDescent="0.3">
      <c r="A6084" s="219"/>
      <c r="B6084" s="219"/>
      <c r="C6084" s="220"/>
      <c r="D6084" s="220"/>
      <c r="E6084" s="220"/>
      <c r="F6084" s="220"/>
      <c r="G6084" s="220"/>
    </row>
    <row r="6085" spans="1:7" x14ac:dyDescent="0.3">
      <c r="A6085" s="219"/>
      <c r="B6085" s="219"/>
      <c r="C6085" s="220"/>
      <c r="D6085" s="220"/>
      <c r="E6085" s="220"/>
      <c r="F6085" s="220"/>
      <c r="G6085" s="220"/>
    </row>
    <row r="6086" spans="1:7" x14ac:dyDescent="0.3">
      <c r="A6086" s="219"/>
      <c r="B6086" s="219"/>
      <c r="C6086" s="220"/>
      <c r="D6086" s="220"/>
      <c r="E6086" s="220"/>
      <c r="F6086" s="220"/>
      <c r="G6086" s="220"/>
    </row>
    <row r="6087" spans="1:7" x14ac:dyDescent="0.3">
      <c r="A6087" s="219"/>
      <c r="B6087" s="219"/>
      <c r="C6087" s="220"/>
      <c r="D6087" s="220"/>
      <c r="E6087" s="220"/>
      <c r="F6087" s="220"/>
      <c r="G6087" s="220"/>
    </row>
    <row r="6088" spans="1:7" x14ac:dyDescent="0.3">
      <c r="A6088" s="219"/>
      <c r="B6088" s="219"/>
      <c r="C6088" s="220"/>
      <c r="D6088" s="220"/>
      <c r="E6088" s="220"/>
      <c r="F6088" s="220"/>
      <c r="G6088" s="220"/>
    </row>
    <row r="6089" spans="1:7" x14ac:dyDescent="0.3">
      <c r="A6089" s="219"/>
      <c r="B6089" s="219"/>
      <c r="C6089" s="220"/>
      <c r="D6089" s="220"/>
      <c r="E6089" s="220"/>
      <c r="F6089" s="220"/>
      <c r="G6089" s="220"/>
    </row>
    <row r="6090" spans="1:7" x14ac:dyDescent="0.3">
      <c r="A6090" s="219"/>
      <c r="B6090" s="219"/>
      <c r="C6090" s="220"/>
      <c r="D6090" s="220"/>
      <c r="E6090" s="220"/>
      <c r="F6090" s="220"/>
      <c r="G6090" s="220"/>
    </row>
    <row r="6091" spans="1:7" x14ac:dyDescent="0.3">
      <c r="A6091" s="219"/>
      <c r="B6091" s="219"/>
      <c r="C6091" s="220"/>
      <c r="D6091" s="220"/>
      <c r="E6091" s="220"/>
      <c r="F6091" s="220"/>
      <c r="G6091" s="220"/>
    </row>
    <row r="6092" spans="1:7" x14ac:dyDescent="0.3">
      <c r="A6092" s="219"/>
      <c r="B6092" s="219"/>
      <c r="C6092" s="220"/>
      <c r="D6092" s="220"/>
      <c r="E6092" s="220"/>
      <c r="F6092" s="220"/>
      <c r="G6092" s="220"/>
    </row>
    <row r="6093" spans="1:7" x14ac:dyDescent="0.3">
      <c r="A6093" s="219"/>
      <c r="B6093" s="219"/>
      <c r="C6093" s="220"/>
      <c r="D6093" s="220"/>
      <c r="E6093" s="220"/>
      <c r="F6093" s="220"/>
      <c r="G6093" s="220"/>
    </row>
    <row r="6094" spans="1:7" x14ac:dyDescent="0.3">
      <c r="A6094" s="219"/>
      <c r="B6094" s="219"/>
      <c r="C6094" s="220"/>
      <c r="D6094" s="220"/>
      <c r="E6094" s="220"/>
      <c r="F6094" s="220"/>
      <c r="G6094" s="220"/>
    </row>
    <row r="6095" spans="1:7" x14ac:dyDescent="0.3">
      <c r="A6095" s="219"/>
      <c r="B6095" s="219"/>
      <c r="C6095" s="220"/>
      <c r="D6095" s="220"/>
      <c r="E6095" s="220"/>
      <c r="F6095" s="220"/>
      <c r="G6095" s="220"/>
    </row>
    <row r="6096" spans="1:7" x14ac:dyDescent="0.3">
      <c r="A6096" s="219"/>
      <c r="B6096" s="219"/>
      <c r="C6096" s="220"/>
      <c r="D6096" s="220"/>
      <c r="E6096" s="220"/>
      <c r="F6096" s="220"/>
      <c r="G6096" s="220"/>
    </row>
    <row r="6097" spans="1:7" x14ac:dyDescent="0.3">
      <c r="A6097" s="219"/>
      <c r="B6097" s="219"/>
      <c r="C6097" s="220"/>
      <c r="D6097" s="220"/>
      <c r="E6097" s="220"/>
      <c r="F6097" s="220"/>
      <c r="G6097" s="220"/>
    </row>
    <row r="6098" spans="1:7" x14ac:dyDescent="0.3">
      <c r="A6098" s="219"/>
      <c r="B6098" s="219"/>
      <c r="C6098" s="220"/>
      <c r="D6098" s="220"/>
      <c r="E6098" s="220"/>
      <c r="F6098" s="220"/>
      <c r="G6098" s="220"/>
    </row>
    <row r="6099" spans="1:7" x14ac:dyDescent="0.3">
      <c r="A6099" s="219"/>
      <c r="B6099" s="219"/>
      <c r="C6099" s="220"/>
      <c r="D6099" s="220"/>
      <c r="E6099" s="220"/>
      <c r="F6099" s="220"/>
      <c r="G6099" s="220"/>
    </row>
    <row r="6100" spans="1:7" x14ac:dyDescent="0.3">
      <c r="A6100" s="219"/>
      <c r="B6100" s="219"/>
      <c r="C6100" s="220"/>
      <c r="D6100" s="220"/>
      <c r="E6100" s="220"/>
      <c r="F6100" s="220"/>
      <c r="G6100" s="220"/>
    </row>
    <row r="6101" spans="1:7" x14ac:dyDescent="0.3">
      <c r="A6101" s="219"/>
      <c r="B6101" s="219"/>
      <c r="C6101" s="220"/>
      <c r="D6101" s="220"/>
      <c r="E6101" s="220"/>
      <c r="F6101" s="220"/>
      <c r="G6101" s="220"/>
    </row>
    <row r="6102" spans="1:7" x14ac:dyDescent="0.3">
      <c r="A6102" s="219"/>
      <c r="B6102" s="219"/>
      <c r="C6102" s="220"/>
      <c r="D6102" s="220"/>
      <c r="E6102" s="220"/>
      <c r="F6102" s="220"/>
      <c r="G6102" s="220"/>
    </row>
    <row r="6103" spans="1:7" x14ac:dyDescent="0.3">
      <c r="A6103" s="219"/>
      <c r="B6103" s="219"/>
      <c r="C6103" s="220"/>
      <c r="D6103" s="220"/>
      <c r="E6103" s="220"/>
      <c r="F6103" s="220"/>
      <c r="G6103" s="220"/>
    </row>
    <row r="6104" spans="1:7" x14ac:dyDescent="0.3">
      <c r="A6104" s="219"/>
      <c r="B6104" s="219"/>
      <c r="C6104" s="220"/>
      <c r="D6104" s="220"/>
      <c r="E6104" s="220"/>
      <c r="F6104" s="220"/>
      <c r="G6104" s="220"/>
    </row>
    <row r="6105" spans="1:7" x14ac:dyDescent="0.3">
      <c r="A6105" s="219"/>
      <c r="B6105" s="219"/>
      <c r="C6105" s="220"/>
      <c r="D6105" s="220"/>
      <c r="E6105" s="220"/>
      <c r="F6105" s="220"/>
      <c r="G6105" s="220"/>
    </row>
    <row r="6106" spans="1:7" x14ac:dyDescent="0.3">
      <c r="A6106" s="219"/>
      <c r="B6106" s="219"/>
      <c r="C6106" s="220"/>
      <c r="D6106" s="220"/>
      <c r="E6106" s="220"/>
      <c r="F6106" s="220"/>
      <c r="G6106" s="220"/>
    </row>
    <row r="6107" spans="1:7" x14ac:dyDescent="0.3">
      <c r="A6107" s="219"/>
      <c r="B6107" s="219"/>
      <c r="C6107" s="220"/>
      <c r="D6107" s="220"/>
      <c r="E6107" s="220"/>
      <c r="F6107" s="220"/>
      <c r="G6107" s="220"/>
    </row>
    <row r="6108" spans="1:7" x14ac:dyDescent="0.3">
      <c r="A6108" s="219"/>
      <c r="B6108" s="219"/>
      <c r="C6108" s="220"/>
      <c r="D6108" s="220"/>
      <c r="E6108" s="220"/>
      <c r="F6108" s="220"/>
      <c r="G6108" s="220"/>
    </row>
    <row r="6109" spans="1:7" x14ac:dyDescent="0.3">
      <c r="A6109" s="219"/>
      <c r="B6109" s="219"/>
      <c r="C6109" s="220"/>
      <c r="D6109" s="220"/>
      <c r="E6109" s="220"/>
      <c r="F6109" s="220"/>
      <c r="G6109" s="220"/>
    </row>
    <row r="6110" spans="1:7" x14ac:dyDescent="0.3">
      <c r="A6110" s="219"/>
      <c r="B6110" s="219"/>
      <c r="C6110" s="220"/>
      <c r="D6110" s="220"/>
      <c r="E6110" s="220"/>
      <c r="F6110" s="220"/>
      <c r="G6110" s="220"/>
    </row>
    <row r="6111" spans="1:7" x14ac:dyDescent="0.3">
      <c r="A6111" s="219"/>
      <c r="B6111" s="219"/>
      <c r="C6111" s="220"/>
      <c r="D6111" s="220"/>
      <c r="E6111" s="220"/>
      <c r="F6111" s="220"/>
      <c r="G6111" s="220"/>
    </row>
    <row r="6112" spans="1:7" x14ac:dyDescent="0.3">
      <c r="A6112" s="219"/>
      <c r="B6112" s="219"/>
      <c r="C6112" s="220"/>
      <c r="D6112" s="220"/>
      <c r="E6112" s="220"/>
      <c r="F6112" s="220"/>
      <c r="G6112" s="220"/>
    </row>
    <row r="6113" spans="1:7" x14ac:dyDescent="0.3">
      <c r="A6113" s="219"/>
      <c r="B6113" s="219"/>
      <c r="C6113" s="220"/>
      <c r="D6113" s="220"/>
      <c r="E6113" s="220"/>
      <c r="F6113" s="220"/>
      <c r="G6113" s="220"/>
    </row>
    <row r="6114" spans="1:7" x14ac:dyDescent="0.3">
      <c r="A6114" s="219"/>
      <c r="B6114" s="219"/>
      <c r="C6114" s="220"/>
      <c r="D6114" s="220"/>
      <c r="E6114" s="220"/>
      <c r="F6114" s="220"/>
      <c r="G6114" s="220"/>
    </row>
    <row r="6115" spans="1:7" x14ac:dyDescent="0.3">
      <c r="A6115" s="219"/>
      <c r="B6115" s="219"/>
      <c r="C6115" s="220"/>
      <c r="D6115" s="220"/>
      <c r="E6115" s="220"/>
      <c r="F6115" s="220"/>
      <c r="G6115" s="220"/>
    </row>
    <row r="6116" spans="1:7" x14ac:dyDescent="0.3">
      <c r="A6116" s="219"/>
      <c r="B6116" s="219"/>
      <c r="C6116" s="220"/>
      <c r="D6116" s="220"/>
      <c r="E6116" s="220"/>
      <c r="F6116" s="220"/>
      <c r="G6116" s="220"/>
    </row>
    <row r="6117" spans="1:7" x14ac:dyDescent="0.3">
      <c r="A6117" s="219"/>
      <c r="B6117" s="219"/>
      <c r="C6117" s="220"/>
      <c r="D6117" s="220"/>
      <c r="E6117" s="220"/>
      <c r="F6117" s="220"/>
      <c r="G6117" s="220"/>
    </row>
    <row r="6118" spans="1:7" x14ac:dyDescent="0.3">
      <c r="A6118" s="219"/>
      <c r="B6118" s="219"/>
      <c r="C6118" s="220"/>
      <c r="D6118" s="220"/>
      <c r="E6118" s="220"/>
      <c r="F6118" s="220"/>
      <c r="G6118" s="220"/>
    </row>
    <row r="6119" spans="1:7" x14ac:dyDescent="0.3">
      <c r="A6119" s="219"/>
      <c r="B6119" s="219"/>
      <c r="C6119" s="220"/>
      <c r="D6119" s="220"/>
      <c r="E6119" s="220"/>
      <c r="F6119" s="220"/>
      <c r="G6119" s="220"/>
    </row>
    <row r="6120" spans="1:7" x14ac:dyDescent="0.3">
      <c r="A6120" s="219"/>
      <c r="B6120" s="219"/>
      <c r="C6120" s="220"/>
      <c r="D6120" s="220"/>
      <c r="E6120" s="220"/>
      <c r="F6120" s="220"/>
      <c r="G6120" s="220"/>
    </row>
    <row r="6121" spans="1:7" x14ac:dyDescent="0.3">
      <c r="A6121" s="219"/>
      <c r="B6121" s="219"/>
      <c r="C6121" s="220"/>
      <c r="D6121" s="220"/>
      <c r="E6121" s="220"/>
      <c r="F6121" s="220"/>
      <c r="G6121" s="220"/>
    </row>
    <row r="6122" spans="1:7" x14ac:dyDescent="0.3">
      <c r="A6122" s="219"/>
      <c r="B6122" s="219"/>
      <c r="C6122" s="220"/>
      <c r="D6122" s="220"/>
      <c r="E6122" s="220"/>
      <c r="F6122" s="220"/>
      <c r="G6122" s="220"/>
    </row>
    <row r="6123" spans="1:7" x14ac:dyDescent="0.3">
      <c r="A6123" s="219"/>
      <c r="B6123" s="219"/>
      <c r="C6123" s="220"/>
      <c r="D6123" s="220"/>
      <c r="E6123" s="220"/>
      <c r="F6123" s="220"/>
      <c r="G6123" s="220"/>
    </row>
    <row r="6124" spans="1:7" x14ac:dyDescent="0.3">
      <c r="A6124" s="219"/>
      <c r="B6124" s="219"/>
      <c r="C6124" s="220"/>
      <c r="D6124" s="220"/>
      <c r="E6124" s="220"/>
      <c r="F6124" s="220"/>
      <c r="G6124" s="220"/>
    </row>
    <row r="6125" spans="1:7" x14ac:dyDescent="0.3">
      <c r="A6125" s="219"/>
      <c r="B6125" s="219"/>
      <c r="C6125" s="220"/>
      <c r="D6125" s="220"/>
      <c r="E6125" s="220"/>
      <c r="F6125" s="220"/>
      <c r="G6125" s="220"/>
    </row>
    <row r="6126" spans="1:7" x14ac:dyDescent="0.3">
      <c r="A6126" s="219"/>
      <c r="B6126" s="219"/>
      <c r="C6126" s="220"/>
      <c r="D6126" s="220"/>
      <c r="E6126" s="220"/>
      <c r="F6126" s="220"/>
      <c r="G6126" s="220"/>
    </row>
    <row r="6127" spans="1:7" x14ac:dyDescent="0.3">
      <c r="A6127" s="219"/>
      <c r="B6127" s="219"/>
      <c r="C6127" s="220"/>
      <c r="D6127" s="220"/>
      <c r="E6127" s="220"/>
      <c r="F6127" s="220"/>
      <c r="G6127" s="220"/>
    </row>
    <row r="6128" spans="1:7" x14ac:dyDescent="0.3">
      <c r="A6128" s="219"/>
      <c r="B6128" s="219"/>
      <c r="C6128" s="220"/>
      <c r="D6128" s="220"/>
      <c r="E6128" s="220"/>
      <c r="F6128" s="220"/>
      <c r="G6128" s="220"/>
    </row>
    <row r="6129" spans="1:7" x14ac:dyDescent="0.3">
      <c r="A6129" s="219"/>
      <c r="B6129" s="219"/>
      <c r="C6129" s="220"/>
      <c r="D6129" s="220"/>
      <c r="E6129" s="220"/>
      <c r="F6129" s="220"/>
      <c r="G6129" s="220"/>
    </row>
    <row r="6130" spans="1:7" x14ac:dyDescent="0.3">
      <c r="A6130" s="219"/>
      <c r="B6130" s="219"/>
      <c r="C6130" s="220"/>
      <c r="D6130" s="220"/>
      <c r="E6130" s="220"/>
      <c r="F6130" s="220"/>
      <c r="G6130" s="220"/>
    </row>
    <row r="6131" spans="1:7" x14ac:dyDescent="0.3">
      <c r="A6131" s="219"/>
      <c r="B6131" s="219"/>
      <c r="C6131" s="220"/>
      <c r="D6131" s="220"/>
      <c r="E6131" s="220"/>
      <c r="F6131" s="220"/>
      <c r="G6131" s="220"/>
    </row>
    <row r="6132" spans="1:7" x14ac:dyDescent="0.3">
      <c r="A6132" s="219"/>
      <c r="B6132" s="219"/>
      <c r="C6132" s="220"/>
      <c r="D6132" s="220"/>
      <c r="E6132" s="220"/>
      <c r="F6132" s="220"/>
      <c r="G6132" s="220"/>
    </row>
    <row r="6133" spans="1:7" x14ac:dyDescent="0.3">
      <c r="A6133" s="219"/>
      <c r="B6133" s="219"/>
      <c r="C6133" s="220"/>
      <c r="D6133" s="220"/>
      <c r="E6133" s="220"/>
      <c r="F6133" s="220"/>
      <c r="G6133" s="220"/>
    </row>
    <row r="6134" spans="1:7" x14ac:dyDescent="0.3">
      <c r="A6134" s="219"/>
      <c r="B6134" s="219"/>
      <c r="C6134" s="220"/>
      <c r="D6134" s="220"/>
      <c r="E6134" s="220"/>
      <c r="F6134" s="220"/>
      <c r="G6134" s="220"/>
    </row>
    <row r="6135" spans="1:7" x14ac:dyDescent="0.3">
      <c r="A6135" s="219"/>
      <c r="B6135" s="219"/>
      <c r="C6135" s="220"/>
      <c r="D6135" s="220"/>
      <c r="E6135" s="220"/>
      <c r="F6135" s="220"/>
      <c r="G6135" s="220"/>
    </row>
    <row r="6136" spans="1:7" x14ac:dyDescent="0.3">
      <c r="A6136" s="219"/>
      <c r="B6136" s="219"/>
      <c r="C6136" s="220"/>
      <c r="D6136" s="220"/>
      <c r="E6136" s="220"/>
      <c r="F6136" s="220"/>
      <c r="G6136" s="220"/>
    </row>
    <row r="6137" spans="1:7" x14ac:dyDescent="0.3">
      <c r="A6137" s="219"/>
      <c r="B6137" s="219"/>
      <c r="C6137" s="220"/>
      <c r="D6137" s="220"/>
      <c r="E6137" s="220"/>
      <c r="F6137" s="220"/>
      <c r="G6137" s="220"/>
    </row>
    <row r="6138" spans="1:7" x14ac:dyDescent="0.3">
      <c r="A6138" s="219"/>
      <c r="B6138" s="219"/>
      <c r="C6138" s="220"/>
      <c r="D6138" s="220"/>
      <c r="E6138" s="220"/>
      <c r="F6138" s="220"/>
      <c r="G6138" s="220"/>
    </row>
    <row r="6139" spans="1:7" x14ac:dyDescent="0.3">
      <c r="A6139" s="219"/>
      <c r="B6139" s="219"/>
      <c r="C6139" s="220"/>
      <c r="D6139" s="220"/>
      <c r="E6139" s="220"/>
      <c r="F6139" s="220"/>
      <c r="G6139" s="220"/>
    </row>
    <row r="6140" spans="1:7" x14ac:dyDescent="0.3">
      <c r="A6140" s="219"/>
      <c r="B6140" s="219"/>
      <c r="C6140" s="220"/>
      <c r="D6140" s="220"/>
      <c r="E6140" s="220"/>
      <c r="F6140" s="220"/>
      <c r="G6140" s="220"/>
    </row>
    <row r="6141" spans="1:7" x14ac:dyDescent="0.3">
      <c r="A6141" s="219"/>
      <c r="B6141" s="219"/>
      <c r="C6141" s="220"/>
      <c r="D6141" s="220"/>
      <c r="E6141" s="220"/>
      <c r="F6141" s="220"/>
      <c r="G6141" s="220"/>
    </row>
    <row r="6142" spans="1:7" x14ac:dyDescent="0.3">
      <c r="A6142" s="219"/>
      <c r="B6142" s="219"/>
      <c r="C6142" s="220"/>
      <c r="D6142" s="220"/>
      <c r="E6142" s="220"/>
      <c r="F6142" s="220"/>
      <c r="G6142" s="220"/>
    </row>
    <row r="6143" spans="1:7" x14ac:dyDescent="0.3">
      <c r="A6143" s="219"/>
      <c r="B6143" s="219"/>
      <c r="C6143" s="220"/>
      <c r="D6143" s="220"/>
      <c r="E6143" s="220"/>
      <c r="F6143" s="220"/>
      <c r="G6143" s="220"/>
    </row>
    <row r="6144" spans="1:7" x14ac:dyDescent="0.3">
      <c r="A6144" s="219"/>
      <c r="B6144" s="219"/>
      <c r="C6144" s="220"/>
      <c r="D6144" s="220"/>
      <c r="E6144" s="220"/>
      <c r="F6144" s="220"/>
      <c r="G6144" s="220"/>
    </row>
    <row r="6145" spans="1:7" x14ac:dyDescent="0.3">
      <c r="A6145" s="219"/>
      <c r="B6145" s="219"/>
      <c r="C6145" s="220"/>
      <c r="D6145" s="220"/>
      <c r="E6145" s="220"/>
      <c r="F6145" s="220"/>
      <c r="G6145" s="220"/>
    </row>
    <row r="6146" spans="1:7" x14ac:dyDescent="0.3">
      <c r="A6146" s="219"/>
      <c r="B6146" s="219"/>
      <c r="C6146" s="220"/>
      <c r="D6146" s="220"/>
      <c r="E6146" s="220"/>
      <c r="F6146" s="220"/>
      <c r="G6146" s="220"/>
    </row>
    <row r="6147" spans="1:7" x14ac:dyDescent="0.3">
      <c r="A6147" s="219"/>
      <c r="B6147" s="219"/>
      <c r="C6147" s="220"/>
      <c r="D6147" s="220"/>
      <c r="E6147" s="220"/>
      <c r="F6147" s="220"/>
      <c r="G6147" s="220"/>
    </row>
    <row r="6148" spans="1:7" x14ac:dyDescent="0.3">
      <c r="A6148" s="219"/>
      <c r="B6148" s="219"/>
      <c r="C6148" s="220"/>
      <c r="D6148" s="220"/>
      <c r="E6148" s="220"/>
      <c r="F6148" s="220"/>
      <c r="G6148" s="220"/>
    </row>
    <row r="6149" spans="1:7" x14ac:dyDescent="0.3">
      <c r="A6149" s="219"/>
      <c r="B6149" s="219"/>
      <c r="C6149" s="220"/>
      <c r="D6149" s="220"/>
      <c r="E6149" s="220"/>
      <c r="F6149" s="220"/>
      <c r="G6149" s="220"/>
    </row>
    <row r="6150" spans="1:7" x14ac:dyDescent="0.3">
      <c r="A6150" s="219"/>
      <c r="B6150" s="219"/>
      <c r="C6150" s="220"/>
      <c r="D6150" s="220"/>
      <c r="E6150" s="220"/>
      <c r="F6150" s="220"/>
      <c r="G6150" s="220"/>
    </row>
    <row r="6151" spans="1:7" x14ac:dyDescent="0.3">
      <c r="A6151" s="219"/>
      <c r="B6151" s="219"/>
      <c r="C6151" s="220"/>
      <c r="D6151" s="220"/>
      <c r="E6151" s="220"/>
      <c r="F6151" s="220"/>
      <c r="G6151" s="220"/>
    </row>
    <row r="6152" spans="1:7" x14ac:dyDescent="0.3">
      <c r="A6152" s="219"/>
      <c r="B6152" s="219"/>
      <c r="C6152" s="220"/>
      <c r="D6152" s="220"/>
      <c r="E6152" s="220"/>
      <c r="F6152" s="220"/>
      <c r="G6152" s="220"/>
    </row>
    <row r="6153" spans="1:7" x14ac:dyDescent="0.3">
      <c r="A6153" s="219"/>
      <c r="B6153" s="219"/>
      <c r="C6153" s="220"/>
      <c r="D6153" s="220"/>
      <c r="E6153" s="220"/>
      <c r="F6153" s="220"/>
      <c r="G6153" s="220"/>
    </row>
    <row r="6154" spans="1:7" x14ac:dyDescent="0.3">
      <c r="A6154" s="219"/>
      <c r="B6154" s="219"/>
      <c r="C6154" s="220"/>
      <c r="D6154" s="220"/>
      <c r="E6154" s="220"/>
      <c r="F6154" s="220"/>
      <c r="G6154" s="220"/>
    </row>
    <row r="6155" spans="1:7" x14ac:dyDescent="0.3">
      <c r="A6155" s="219"/>
      <c r="B6155" s="219"/>
      <c r="C6155" s="220"/>
      <c r="D6155" s="220"/>
      <c r="E6155" s="220"/>
      <c r="F6155" s="220"/>
      <c r="G6155" s="220"/>
    </row>
    <row r="6156" spans="1:7" x14ac:dyDescent="0.3">
      <c r="A6156" s="219"/>
      <c r="B6156" s="219"/>
      <c r="C6156" s="220"/>
      <c r="D6156" s="220"/>
      <c r="E6156" s="220"/>
      <c r="F6156" s="220"/>
      <c r="G6156" s="220"/>
    </row>
    <row r="6157" spans="1:7" x14ac:dyDescent="0.3">
      <c r="A6157" s="219"/>
      <c r="B6157" s="219"/>
      <c r="C6157" s="220"/>
      <c r="D6157" s="220"/>
      <c r="E6157" s="220"/>
      <c r="F6157" s="220"/>
      <c r="G6157" s="220"/>
    </row>
    <row r="6158" spans="1:7" x14ac:dyDescent="0.3">
      <c r="A6158" s="219"/>
      <c r="B6158" s="219"/>
      <c r="C6158" s="220"/>
      <c r="D6158" s="220"/>
      <c r="E6158" s="220"/>
      <c r="F6158" s="220"/>
      <c r="G6158" s="220"/>
    </row>
    <row r="6159" spans="1:7" x14ac:dyDescent="0.3">
      <c r="A6159" s="219"/>
      <c r="B6159" s="219"/>
      <c r="C6159" s="220"/>
      <c r="D6159" s="220"/>
      <c r="E6159" s="220"/>
      <c r="F6159" s="220"/>
      <c r="G6159" s="220"/>
    </row>
    <row r="6160" spans="1:7" x14ac:dyDescent="0.3">
      <c r="A6160" s="219"/>
      <c r="B6160" s="219"/>
      <c r="C6160" s="220"/>
      <c r="D6160" s="220"/>
      <c r="E6160" s="220"/>
      <c r="F6160" s="220"/>
      <c r="G6160" s="220"/>
    </row>
    <row r="6161" spans="1:7" x14ac:dyDescent="0.3">
      <c r="A6161" s="219"/>
      <c r="B6161" s="219"/>
      <c r="C6161" s="220"/>
      <c r="D6161" s="220"/>
      <c r="E6161" s="220"/>
      <c r="F6161" s="220"/>
      <c r="G6161" s="220"/>
    </row>
    <row r="6162" spans="1:7" x14ac:dyDescent="0.3">
      <c r="A6162" s="219"/>
      <c r="B6162" s="219"/>
      <c r="C6162" s="220"/>
      <c r="D6162" s="220"/>
      <c r="E6162" s="220"/>
      <c r="F6162" s="220"/>
      <c r="G6162" s="220"/>
    </row>
    <row r="6163" spans="1:7" x14ac:dyDescent="0.3">
      <c r="A6163" s="219"/>
      <c r="B6163" s="219"/>
      <c r="C6163" s="220"/>
      <c r="D6163" s="220"/>
      <c r="E6163" s="220"/>
      <c r="F6163" s="220"/>
      <c r="G6163" s="220"/>
    </row>
    <row r="6164" spans="1:7" x14ac:dyDescent="0.3">
      <c r="A6164" s="219"/>
      <c r="B6164" s="219"/>
      <c r="C6164" s="220"/>
      <c r="D6164" s="220"/>
      <c r="E6164" s="220"/>
      <c r="F6164" s="220"/>
      <c r="G6164" s="220"/>
    </row>
    <row r="6165" spans="1:7" x14ac:dyDescent="0.3">
      <c r="A6165" s="219"/>
      <c r="B6165" s="219"/>
      <c r="C6165" s="220"/>
      <c r="D6165" s="220"/>
      <c r="E6165" s="220"/>
      <c r="F6165" s="220"/>
      <c r="G6165" s="220"/>
    </row>
    <row r="6166" spans="1:7" x14ac:dyDescent="0.3">
      <c r="A6166" s="219"/>
      <c r="B6166" s="219"/>
      <c r="C6166" s="220"/>
      <c r="D6166" s="220"/>
      <c r="E6166" s="220"/>
      <c r="F6166" s="220"/>
      <c r="G6166" s="220"/>
    </row>
    <row r="6167" spans="1:7" x14ac:dyDescent="0.3">
      <c r="A6167" s="219"/>
      <c r="B6167" s="219"/>
      <c r="C6167" s="220"/>
      <c r="D6167" s="220"/>
      <c r="E6167" s="220"/>
      <c r="F6167" s="220"/>
      <c r="G6167" s="220"/>
    </row>
    <row r="6168" spans="1:7" x14ac:dyDescent="0.3">
      <c r="A6168" s="219"/>
      <c r="B6168" s="219"/>
      <c r="C6168" s="220"/>
      <c r="D6168" s="220"/>
      <c r="E6168" s="220"/>
      <c r="F6168" s="220"/>
      <c r="G6168" s="220"/>
    </row>
    <row r="6169" spans="1:7" x14ac:dyDescent="0.3">
      <c r="A6169" s="219"/>
      <c r="B6169" s="219"/>
      <c r="C6169" s="220"/>
      <c r="D6169" s="220"/>
      <c r="E6169" s="220"/>
      <c r="F6169" s="220"/>
      <c r="G6169" s="220"/>
    </row>
    <row r="6170" spans="1:7" x14ac:dyDescent="0.3">
      <c r="A6170" s="219"/>
      <c r="B6170" s="219"/>
      <c r="C6170" s="220"/>
      <c r="D6170" s="220"/>
      <c r="E6170" s="220"/>
      <c r="F6170" s="220"/>
      <c r="G6170" s="220"/>
    </row>
    <row r="6171" spans="1:7" x14ac:dyDescent="0.3">
      <c r="A6171" s="219"/>
      <c r="B6171" s="219"/>
      <c r="C6171" s="220"/>
      <c r="D6171" s="220"/>
      <c r="E6171" s="220"/>
      <c r="F6171" s="220"/>
      <c r="G6171" s="220"/>
    </row>
    <row r="6172" spans="1:7" x14ac:dyDescent="0.3">
      <c r="A6172" s="219"/>
      <c r="B6172" s="219"/>
      <c r="C6172" s="220"/>
      <c r="D6172" s="220"/>
      <c r="E6172" s="220"/>
      <c r="F6172" s="220"/>
      <c r="G6172" s="220"/>
    </row>
    <row r="6173" spans="1:7" x14ac:dyDescent="0.3">
      <c r="A6173" s="219"/>
      <c r="B6173" s="219"/>
      <c r="C6173" s="220"/>
      <c r="D6173" s="220"/>
      <c r="E6173" s="220"/>
      <c r="F6173" s="220"/>
      <c r="G6173" s="220"/>
    </row>
    <row r="6174" spans="1:7" x14ac:dyDescent="0.3">
      <c r="A6174" s="219"/>
      <c r="B6174" s="219"/>
      <c r="C6174" s="220"/>
      <c r="D6174" s="220"/>
      <c r="E6174" s="220"/>
      <c r="F6174" s="220"/>
      <c r="G6174" s="220"/>
    </row>
    <row r="6175" spans="1:7" x14ac:dyDescent="0.3">
      <c r="A6175" s="219"/>
      <c r="B6175" s="219"/>
      <c r="C6175" s="220"/>
      <c r="D6175" s="220"/>
      <c r="E6175" s="220"/>
      <c r="F6175" s="220"/>
      <c r="G6175" s="220"/>
    </row>
    <row r="6176" spans="1:7" x14ac:dyDescent="0.3">
      <c r="A6176" s="219"/>
      <c r="B6176" s="219"/>
      <c r="C6176" s="220"/>
      <c r="D6176" s="220"/>
      <c r="E6176" s="220"/>
      <c r="F6176" s="220"/>
      <c r="G6176" s="220"/>
    </row>
    <row r="6177" spans="1:7" x14ac:dyDescent="0.3">
      <c r="A6177" s="219"/>
      <c r="B6177" s="219"/>
      <c r="C6177" s="220"/>
      <c r="D6177" s="220"/>
      <c r="E6177" s="220"/>
      <c r="F6177" s="220"/>
      <c r="G6177" s="220"/>
    </row>
    <row r="6178" spans="1:7" x14ac:dyDescent="0.3">
      <c r="A6178" s="219"/>
      <c r="B6178" s="219"/>
      <c r="C6178" s="220"/>
      <c r="D6178" s="220"/>
      <c r="E6178" s="220"/>
      <c r="F6178" s="220"/>
      <c r="G6178" s="220"/>
    </row>
    <row r="6179" spans="1:7" x14ac:dyDescent="0.3">
      <c r="A6179" s="219"/>
      <c r="B6179" s="219"/>
      <c r="C6179" s="220"/>
      <c r="D6179" s="220"/>
      <c r="E6179" s="220"/>
      <c r="F6179" s="220"/>
      <c r="G6179" s="220"/>
    </row>
    <row r="6180" spans="1:7" x14ac:dyDescent="0.3">
      <c r="A6180" s="219"/>
      <c r="B6180" s="219"/>
      <c r="C6180" s="220"/>
      <c r="D6180" s="220"/>
      <c r="E6180" s="220"/>
      <c r="F6180" s="220"/>
      <c r="G6180" s="220"/>
    </row>
    <row r="6181" spans="1:7" x14ac:dyDescent="0.3">
      <c r="A6181" s="219"/>
      <c r="B6181" s="219"/>
      <c r="C6181" s="220"/>
      <c r="D6181" s="220"/>
      <c r="E6181" s="220"/>
      <c r="F6181" s="220"/>
      <c r="G6181" s="220"/>
    </row>
    <row r="6182" spans="1:7" x14ac:dyDescent="0.3">
      <c r="A6182" s="219"/>
      <c r="B6182" s="219"/>
      <c r="C6182" s="220"/>
      <c r="D6182" s="220"/>
      <c r="E6182" s="220"/>
      <c r="F6182" s="220"/>
      <c r="G6182" s="220"/>
    </row>
    <row r="6183" spans="1:7" x14ac:dyDescent="0.3">
      <c r="A6183" s="219"/>
      <c r="B6183" s="219"/>
      <c r="C6183" s="220"/>
      <c r="D6183" s="220"/>
      <c r="E6183" s="220"/>
      <c r="F6183" s="220"/>
      <c r="G6183" s="220"/>
    </row>
    <row r="6184" spans="1:7" x14ac:dyDescent="0.3">
      <c r="A6184" s="219"/>
      <c r="B6184" s="219"/>
      <c r="C6184" s="220"/>
      <c r="D6184" s="220"/>
      <c r="E6184" s="220"/>
      <c r="F6184" s="220"/>
      <c r="G6184" s="220"/>
    </row>
    <row r="6185" spans="1:7" x14ac:dyDescent="0.3">
      <c r="A6185" s="219"/>
      <c r="B6185" s="219"/>
      <c r="C6185" s="220"/>
      <c r="D6185" s="220"/>
      <c r="E6185" s="220"/>
      <c r="F6185" s="220"/>
      <c r="G6185" s="220"/>
    </row>
    <row r="6186" spans="1:7" x14ac:dyDescent="0.3">
      <c r="A6186" s="219"/>
      <c r="B6186" s="219"/>
      <c r="C6186" s="220"/>
      <c r="D6186" s="220"/>
      <c r="E6186" s="220"/>
      <c r="F6186" s="220"/>
      <c r="G6186" s="220"/>
    </row>
    <row r="6187" spans="1:7" x14ac:dyDescent="0.3">
      <c r="A6187" s="219"/>
      <c r="B6187" s="219"/>
      <c r="C6187" s="220"/>
      <c r="D6187" s="220"/>
      <c r="E6187" s="220"/>
      <c r="F6187" s="220"/>
      <c r="G6187" s="220"/>
    </row>
    <row r="6188" spans="1:7" x14ac:dyDescent="0.3">
      <c r="A6188" s="219"/>
      <c r="B6188" s="219"/>
      <c r="C6188" s="220"/>
      <c r="D6188" s="220"/>
      <c r="E6188" s="220"/>
      <c r="F6188" s="220"/>
      <c r="G6188" s="220"/>
    </row>
    <row r="6189" spans="1:7" x14ac:dyDescent="0.3">
      <c r="A6189" s="219"/>
      <c r="B6189" s="219"/>
      <c r="C6189" s="220"/>
      <c r="D6189" s="220"/>
      <c r="E6189" s="220"/>
      <c r="F6189" s="220"/>
      <c r="G6189" s="220"/>
    </row>
    <row r="6190" spans="1:7" x14ac:dyDescent="0.3">
      <c r="A6190" s="219"/>
      <c r="B6190" s="219"/>
      <c r="C6190" s="220"/>
      <c r="D6190" s="220"/>
      <c r="E6190" s="220"/>
      <c r="F6190" s="220"/>
      <c r="G6190" s="220"/>
    </row>
    <row r="6191" spans="1:7" x14ac:dyDescent="0.3">
      <c r="A6191" s="219"/>
      <c r="B6191" s="219"/>
      <c r="C6191" s="220"/>
      <c r="D6191" s="220"/>
      <c r="E6191" s="220"/>
      <c r="F6191" s="220"/>
      <c r="G6191" s="220"/>
    </row>
    <row r="6192" spans="1:7" x14ac:dyDescent="0.3">
      <c r="A6192" s="219"/>
      <c r="B6192" s="219"/>
      <c r="C6192" s="220"/>
      <c r="D6192" s="220"/>
      <c r="E6192" s="220"/>
      <c r="F6192" s="220"/>
      <c r="G6192" s="220"/>
    </row>
    <row r="6193" spans="1:7" x14ac:dyDescent="0.3">
      <c r="A6193" s="219"/>
      <c r="B6193" s="219"/>
      <c r="C6193" s="220"/>
      <c r="D6193" s="220"/>
      <c r="E6193" s="220"/>
      <c r="F6193" s="220"/>
      <c r="G6193" s="220"/>
    </row>
    <row r="6194" spans="1:7" x14ac:dyDescent="0.3">
      <c r="A6194" s="219"/>
      <c r="B6194" s="219"/>
      <c r="C6194" s="220"/>
      <c r="D6194" s="220"/>
      <c r="E6194" s="220"/>
      <c r="F6194" s="220"/>
      <c r="G6194" s="220"/>
    </row>
    <row r="6195" spans="1:7" x14ac:dyDescent="0.3">
      <c r="A6195" s="219"/>
      <c r="B6195" s="219"/>
      <c r="C6195" s="220"/>
      <c r="D6195" s="220"/>
      <c r="E6195" s="220"/>
      <c r="F6195" s="220"/>
      <c r="G6195" s="220"/>
    </row>
    <row r="6196" spans="1:7" x14ac:dyDescent="0.3">
      <c r="A6196" s="219"/>
      <c r="B6196" s="219"/>
      <c r="C6196" s="220"/>
      <c r="D6196" s="220"/>
      <c r="E6196" s="220"/>
      <c r="F6196" s="220"/>
      <c r="G6196" s="220"/>
    </row>
    <row r="6197" spans="1:7" x14ac:dyDescent="0.3">
      <c r="A6197" s="219"/>
      <c r="B6197" s="219"/>
      <c r="C6197" s="220"/>
      <c r="D6197" s="220"/>
      <c r="E6197" s="220"/>
      <c r="F6197" s="220"/>
      <c r="G6197" s="220"/>
    </row>
    <row r="6198" spans="1:7" x14ac:dyDescent="0.3">
      <c r="A6198" s="219"/>
      <c r="B6198" s="219"/>
      <c r="C6198" s="220"/>
      <c r="D6198" s="220"/>
      <c r="E6198" s="220"/>
      <c r="F6198" s="220"/>
      <c r="G6198" s="220"/>
    </row>
    <row r="6199" spans="1:7" x14ac:dyDescent="0.3">
      <c r="A6199" s="219"/>
      <c r="B6199" s="219"/>
      <c r="C6199" s="220"/>
      <c r="D6199" s="220"/>
      <c r="E6199" s="220"/>
      <c r="F6199" s="220"/>
      <c r="G6199" s="220"/>
    </row>
    <row r="6200" spans="1:7" x14ac:dyDescent="0.3">
      <c r="A6200" s="219"/>
      <c r="B6200" s="219"/>
      <c r="C6200" s="220"/>
      <c r="D6200" s="220"/>
      <c r="E6200" s="220"/>
      <c r="F6200" s="220"/>
      <c r="G6200" s="220"/>
    </row>
    <row r="6201" spans="1:7" x14ac:dyDescent="0.3">
      <c r="A6201" s="219"/>
      <c r="B6201" s="219"/>
      <c r="C6201" s="220"/>
      <c r="D6201" s="220"/>
      <c r="E6201" s="220"/>
      <c r="F6201" s="220"/>
      <c r="G6201" s="220"/>
    </row>
    <row r="6202" spans="1:7" x14ac:dyDescent="0.3">
      <c r="A6202" s="219"/>
      <c r="B6202" s="219"/>
      <c r="C6202" s="220"/>
      <c r="D6202" s="220"/>
      <c r="E6202" s="220"/>
      <c r="F6202" s="220"/>
      <c r="G6202" s="220"/>
    </row>
    <row r="6203" spans="1:7" x14ac:dyDescent="0.3">
      <c r="A6203" s="219"/>
      <c r="B6203" s="219"/>
      <c r="C6203" s="220"/>
      <c r="D6203" s="220"/>
      <c r="E6203" s="220"/>
      <c r="F6203" s="220"/>
      <c r="G6203" s="220"/>
    </row>
    <row r="6204" spans="1:7" x14ac:dyDescent="0.3">
      <c r="A6204" s="219"/>
      <c r="B6204" s="219"/>
      <c r="C6204" s="220"/>
      <c r="D6204" s="220"/>
      <c r="E6204" s="220"/>
      <c r="F6204" s="220"/>
      <c r="G6204" s="220"/>
    </row>
    <row r="6205" spans="1:7" x14ac:dyDescent="0.3">
      <c r="A6205" s="219"/>
      <c r="B6205" s="219"/>
      <c r="C6205" s="220"/>
      <c r="D6205" s="220"/>
      <c r="E6205" s="220"/>
      <c r="F6205" s="220"/>
      <c r="G6205" s="220"/>
    </row>
    <row r="6206" spans="1:7" x14ac:dyDescent="0.3">
      <c r="A6206" s="219"/>
      <c r="B6206" s="219"/>
      <c r="C6206" s="220"/>
      <c r="D6206" s="220"/>
      <c r="E6206" s="220"/>
      <c r="F6206" s="220"/>
      <c r="G6206" s="220"/>
    </row>
    <row r="6207" spans="1:7" x14ac:dyDescent="0.3">
      <c r="A6207" s="219"/>
      <c r="B6207" s="219"/>
      <c r="C6207" s="220"/>
      <c r="D6207" s="220"/>
      <c r="E6207" s="220"/>
      <c r="F6207" s="220"/>
      <c r="G6207" s="220"/>
    </row>
    <row r="6208" spans="1:7" x14ac:dyDescent="0.3">
      <c r="A6208" s="219"/>
      <c r="B6208" s="219"/>
      <c r="C6208" s="220"/>
      <c r="D6208" s="220"/>
      <c r="E6208" s="220"/>
      <c r="F6208" s="220"/>
      <c r="G6208" s="220"/>
    </row>
    <row r="6209" spans="1:7" x14ac:dyDescent="0.3">
      <c r="A6209" s="219"/>
      <c r="B6209" s="219"/>
      <c r="C6209" s="220"/>
      <c r="D6209" s="220"/>
      <c r="E6209" s="220"/>
      <c r="F6209" s="220"/>
      <c r="G6209" s="220"/>
    </row>
    <row r="6210" spans="1:7" x14ac:dyDescent="0.3">
      <c r="A6210" s="219"/>
      <c r="B6210" s="219"/>
      <c r="C6210" s="220"/>
      <c r="D6210" s="220"/>
      <c r="E6210" s="220"/>
      <c r="F6210" s="220"/>
      <c r="G6210" s="220"/>
    </row>
    <row r="6211" spans="1:7" x14ac:dyDescent="0.3">
      <c r="A6211" s="219"/>
      <c r="B6211" s="219"/>
      <c r="C6211" s="220"/>
      <c r="D6211" s="220"/>
      <c r="E6211" s="220"/>
      <c r="F6211" s="220"/>
      <c r="G6211" s="220"/>
    </row>
    <row r="6212" spans="1:7" x14ac:dyDescent="0.3">
      <c r="A6212" s="219"/>
      <c r="B6212" s="219"/>
      <c r="C6212" s="220"/>
      <c r="D6212" s="220"/>
      <c r="E6212" s="220"/>
      <c r="F6212" s="220"/>
      <c r="G6212" s="220"/>
    </row>
    <row r="6213" spans="1:7" x14ac:dyDescent="0.3">
      <c r="A6213" s="219"/>
      <c r="B6213" s="219"/>
      <c r="C6213" s="220"/>
      <c r="D6213" s="220"/>
      <c r="E6213" s="220"/>
      <c r="F6213" s="220"/>
      <c r="G6213" s="220"/>
    </row>
    <row r="6214" spans="1:7" x14ac:dyDescent="0.3">
      <c r="A6214" s="219"/>
      <c r="B6214" s="219"/>
      <c r="C6214" s="220"/>
      <c r="D6214" s="220"/>
      <c r="E6214" s="220"/>
      <c r="F6214" s="220"/>
      <c r="G6214" s="220"/>
    </row>
    <row r="6215" spans="1:7" x14ac:dyDescent="0.3">
      <c r="A6215" s="219"/>
      <c r="B6215" s="219"/>
      <c r="C6215" s="220"/>
      <c r="D6215" s="220"/>
      <c r="E6215" s="220"/>
      <c r="F6215" s="220"/>
      <c r="G6215" s="220"/>
    </row>
    <row r="6216" spans="1:7" x14ac:dyDescent="0.3">
      <c r="A6216" s="219"/>
      <c r="B6216" s="219"/>
      <c r="C6216" s="220"/>
      <c r="D6216" s="220"/>
      <c r="E6216" s="220"/>
      <c r="F6216" s="220"/>
      <c r="G6216" s="220"/>
    </row>
    <row r="6217" spans="1:7" x14ac:dyDescent="0.3">
      <c r="A6217" s="219"/>
      <c r="B6217" s="219"/>
      <c r="C6217" s="220"/>
      <c r="D6217" s="220"/>
      <c r="E6217" s="220"/>
      <c r="F6217" s="220"/>
      <c r="G6217" s="220"/>
    </row>
    <row r="6218" spans="1:7" x14ac:dyDescent="0.3">
      <c r="A6218" s="219"/>
      <c r="B6218" s="219"/>
      <c r="C6218" s="220"/>
      <c r="D6218" s="220"/>
      <c r="E6218" s="220"/>
      <c r="F6218" s="220"/>
      <c r="G6218" s="220"/>
    </row>
    <row r="6219" spans="1:7" x14ac:dyDescent="0.3">
      <c r="A6219" s="219"/>
      <c r="B6219" s="219"/>
      <c r="C6219" s="220"/>
      <c r="D6219" s="220"/>
      <c r="E6219" s="220"/>
      <c r="F6219" s="220"/>
      <c r="G6219" s="220"/>
    </row>
    <row r="6220" spans="1:7" x14ac:dyDescent="0.3">
      <c r="A6220" s="219"/>
      <c r="B6220" s="219"/>
      <c r="C6220" s="220"/>
      <c r="D6220" s="220"/>
      <c r="E6220" s="220"/>
      <c r="F6220" s="220"/>
      <c r="G6220" s="220"/>
    </row>
    <row r="6221" spans="1:7" x14ac:dyDescent="0.3">
      <c r="A6221" s="219"/>
      <c r="B6221" s="219"/>
      <c r="C6221" s="220"/>
      <c r="D6221" s="220"/>
      <c r="E6221" s="220"/>
      <c r="F6221" s="220"/>
      <c r="G6221" s="220"/>
    </row>
    <row r="6222" spans="1:7" x14ac:dyDescent="0.3">
      <c r="A6222" s="219"/>
      <c r="B6222" s="219"/>
      <c r="C6222" s="220"/>
      <c r="D6222" s="220"/>
      <c r="E6222" s="220"/>
      <c r="F6222" s="220"/>
      <c r="G6222" s="220"/>
    </row>
    <row r="6223" spans="1:7" x14ac:dyDescent="0.3">
      <c r="A6223" s="219"/>
      <c r="B6223" s="219"/>
      <c r="C6223" s="220"/>
      <c r="D6223" s="220"/>
      <c r="E6223" s="220"/>
      <c r="F6223" s="220"/>
      <c r="G6223" s="220"/>
    </row>
    <row r="6224" spans="1:7" x14ac:dyDescent="0.3">
      <c r="A6224" s="219"/>
      <c r="B6224" s="219"/>
      <c r="C6224" s="220"/>
      <c r="D6224" s="220"/>
      <c r="E6224" s="220"/>
      <c r="F6224" s="220"/>
      <c r="G6224" s="220"/>
    </row>
    <row r="6225" spans="1:7" x14ac:dyDescent="0.3">
      <c r="A6225" s="219"/>
      <c r="B6225" s="219"/>
      <c r="C6225" s="220"/>
      <c r="D6225" s="220"/>
      <c r="E6225" s="220"/>
      <c r="F6225" s="220"/>
      <c r="G6225" s="220"/>
    </row>
    <row r="6226" spans="1:7" x14ac:dyDescent="0.3">
      <c r="A6226" s="219"/>
      <c r="B6226" s="219"/>
      <c r="C6226" s="220"/>
      <c r="D6226" s="220"/>
      <c r="E6226" s="220"/>
      <c r="F6226" s="220"/>
      <c r="G6226" s="220"/>
    </row>
    <row r="6227" spans="1:7" x14ac:dyDescent="0.3">
      <c r="A6227" s="219"/>
      <c r="B6227" s="219"/>
      <c r="C6227" s="220"/>
      <c r="D6227" s="220"/>
      <c r="E6227" s="220"/>
      <c r="F6227" s="220"/>
      <c r="G6227" s="220"/>
    </row>
    <row r="6228" spans="1:7" x14ac:dyDescent="0.3">
      <c r="A6228" s="219"/>
      <c r="B6228" s="219"/>
      <c r="C6228" s="220"/>
      <c r="D6228" s="220"/>
      <c r="E6228" s="220"/>
      <c r="F6228" s="220"/>
      <c r="G6228" s="220"/>
    </row>
    <row r="6229" spans="1:7" x14ac:dyDescent="0.3">
      <c r="A6229" s="219"/>
      <c r="B6229" s="219"/>
      <c r="C6229" s="220"/>
      <c r="D6229" s="220"/>
      <c r="E6229" s="220"/>
      <c r="F6229" s="220"/>
      <c r="G6229" s="220"/>
    </row>
    <row r="6230" spans="1:7" x14ac:dyDescent="0.3">
      <c r="A6230" s="219"/>
      <c r="B6230" s="219"/>
      <c r="C6230" s="220"/>
      <c r="D6230" s="220"/>
      <c r="E6230" s="220"/>
      <c r="F6230" s="220"/>
      <c r="G6230" s="220"/>
    </row>
    <row r="6231" spans="1:7" x14ac:dyDescent="0.3">
      <c r="A6231" s="219"/>
      <c r="B6231" s="219"/>
      <c r="C6231" s="220"/>
      <c r="D6231" s="220"/>
      <c r="E6231" s="220"/>
      <c r="F6231" s="220"/>
      <c r="G6231" s="220"/>
    </row>
    <row r="6232" spans="1:7" x14ac:dyDescent="0.3">
      <c r="A6232" s="219"/>
      <c r="B6232" s="219"/>
      <c r="C6232" s="220"/>
      <c r="D6232" s="220"/>
      <c r="E6232" s="220"/>
      <c r="F6232" s="220"/>
      <c r="G6232" s="220"/>
    </row>
    <row r="6233" spans="1:7" x14ac:dyDescent="0.3">
      <c r="A6233" s="219"/>
      <c r="B6233" s="219"/>
      <c r="C6233" s="220"/>
      <c r="D6233" s="220"/>
      <c r="E6233" s="220"/>
      <c r="F6233" s="220"/>
      <c r="G6233" s="220"/>
    </row>
    <row r="6234" spans="1:7" x14ac:dyDescent="0.3">
      <c r="A6234" s="219"/>
      <c r="B6234" s="219"/>
      <c r="C6234" s="220"/>
      <c r="D6234" s="220"/>
      <c r="E6234" s="220"/>
      <c r="F6234" s="220"/>
      <c r="G6234" s="220"/>
    </row>
    <row r="6235" spans="1:7" x14ac:dyDescent="0.3">
      <c r="A6235" s="219"/>
      <c r="B6235" s="219"/>
      <c r="C6235" s="220"/>
      <c r="D6235" s="220"/>
      <c r="E6235" s="220"/>
      <c r="F6235" s="220"/>
      <c r="G6235" s="220"/>
    </row>
    <row r="6236" spans="1:7" x14ac:dyDescent="0.3">
      <c r="A6236" s="219"/>
      <c r="B6236" s="219"/>
      <c r="C6236" s="220"/>
      <c r="D6236" s="220"/>
      <c r="E6236" s="220"/>
      <c r="F6236" s="220"/>
      <c r="G6236" s="220"/>
    </row>
    <row r="6237" spans="1:7" x14ac:dyDescent="0.3">
      <c r="A6237" s="219"/>
      <c r="B6237" s="219"/>
      <c r="C6237" s="220"/>
      <c r="D6237" s="220"/>
      <c r="E6237" s="220"/>
      <c r="F6237" s="220"/>
      <c r="G6237" s="220"/>
    </row>
    <row r="6238" spans="1:7" x14ac:dyDescent="0.3">
      <c r="A6238" s="219"/>
      <c r="B6238" s="219"/>
      <c r="C6238" s="220"/>
      <c r="D6238" s="220"/>
      <c r="E6238" s="220"/>
      <c r="F6238" s="220"/>
      <c r="G6238" s="220"/>
    </row>
    <row r="6239" spans="1:7" x14ac:dyDescent="0.3">
      <c r="A6239" s="219"/>
      <c r="B6239" s="219"/>
      <c r="C6239" s="220"/>
      <c r="D6239" s="220"/>
      <c r="E6239" s="220"/>
      <c r="F6239" s="220"/>
      <c r="G6239" s="220"/>
    </row>
    <row r="6240" spans="1:7" x14ac:dyDescent="0.3">
      <c r="A6240" s="219"/>
      <c r="B6240" s="219"/>
      <c r="C6240" s="220"/>
      <c r="D6240" s="220"/>
      <c r="E6240" s="220"/>
      <c r="F6240" s="220"/>
      <c r="G6240" s="220"/>
    </row>
    <row r="6241" spans="1:7" x14ac:dyDescent="0.3">
      <c r="A6241" s="219"/>
      <c r="B6241" s="219"/>
      <c r="C6241" s="220"/>
      <c r="D6241" s="220"/>
      <c r="E6241" s="220"/>
      <c r="F6241" s="220"/>
      <c r="G6241" s="220"/>
    </row>
    <row r="6242" spans="1:7" x14ac:dyDescent="0.3">
      <c r="A6242" s="219"/>
      <c r="B6242" s="219"/>
      <c r="C6242" s="220"/>
      <c r="D6242" s="220"/>
      <c r="E6242" s="220"/>
      <c r="F6242" s="220"/>
      <c r="G6242" s="220"/>
    </row>
    <row r="6243" spans="1:7" x14ac:dyDescent="0.3">
      <c r="A6243" s="219"/>
      <c r="B6243" s="219"/>
      <c r="C6243" s="220"/>
      <c r="D6243" s="220"/>
      <c r="E6243" s="220"/>
      <c r="F6243" s="220"/>
      <c r="G6243" s="220"/>
    </row>
    <row r="6244" spans="1:7" x14ac:dyDescent="0.3">
      <c r="A6244" s="219"/>
      <c r="B6244" s="219"/>
      <c r="C6244" s="220"/>
      <c r="D6244" s="220"/>
      <c r="E6244" s="220"/>
      <c r="F6244" s="220"/>
      <c r="G6244" s="220"/>
    </row>
    <row r="6245" spans="1:7" x14ac:dyDescent="0.3">
      <c r="A6245" s="219"/>
      <c r="B6245" s="219"/>
      <c r="C6245" s="220"/>
      <c r="D6245" s="220"/>
      <c r="E6245" s="220"/>
      <c r="F6245" s="220"/>
      <c r="G6245" s="220"/>
    </row>
    <row r="6246" spans="1:7" x14ac:dyDescent="0.3">
      <c r="A6246" s="219"/>
      <c r="B6246" s="219"/>
      <c r="C6246" s="220"/>
      <c r="D6246" s="220"/>
      <c r="E6246" s="220"/>
      <c r="F6246" s="220"/>
      <c r="G6246" s="220"/>
    </row>
    <row r="6247" spans="1:7" x14ac:dyDescent="0.3">
      <c r="A6247" s="219"/>
      <c r="B6247" s="219"/>
      <c r="C6247" s="220"/>
      <c r="D6247" s="220"/>
      <c r="E6247" s="220"/>
      <c r="F6247" s="220"/>
      <c r="G6247" s="220"/>
    </row>
    <row r="6248" spans="1:7" x14ac:dyDescent="0.3">
      <c r="A6248" s="219"/>
      <c r="B6248" s="219"/>
      <c r="C6248" s="220"/>
      <c r="D6248" s="220"/>
      <c r="E6248" s="220"/>
      <c r="F6248" s="220"/>
      <c r="G6248" s="220"/>
    </row>
    <row r="6249" spans="1:7" x14ac:dyDescent="0.3">
      <c r="A6249" s="219"/>
      <c r="B6249" s="219"/>
      <c r="C6249" s="220"/>
      <c r="D6249" s="220"/>
      <c r="E6249" s="220"/>
      <c r="F6249" s="220"/>
      <c r="G6249" s="220"/>
    </row>
    <row r="6250" spans="1:7" x14ac:dyDescent="0.3">
      <c r="A6250" s="219"/>
      <c r="B6250" s="219"/>
      <c r="C6250" s="220"/>
      <c r="D6250" s="220"/>
      <c r="E6250" s="220"/>
      <c r="F6250" s="220"/>
      <c r="G6250" s="220"/>
    </row>
    <row r="6251" spans="1:7" x14ac:dyDescent="0.3">
      <c r="A6251" s="219"/>
      <c r="B6251" s="219"/>
      <c r="C6251" s="220"/>
      <c r="D6251" s="220"/>
      <c r="E6251" s="220"/>
      <c r="F6251" s="220"/>
      <c r="G6251" s="220"/>
    </row>
    <row r="6252" spans="1:7" x14ac:dyDescent="0.3">
      <c r="A6252" s="219"/>
      <c r="B6252" s="219"/>
      <c r="C6252" s="220"/>
      <c r="D6252" s="220"/>
      <c r="E6252" s="220"/>
      <c r="F6252" s="220"/>
      <c r="G6252" s="220"/>
    </row>
    <row r="6253" spans="1:7" x14ac:dyDescent="0.3">
      <c r="A6253" s="219"/>
      <c r="B6253" s="219"/>
      <c r="C6253" s="220"/>
      <c r="D6253" s="220"/>
      <c r="E6253" s="220"/>
      <c r="F6253" s="220"/>
      <c r="G6253" s="220"/>
    </row>
    <row r="6254" spans="1:7" x14ac:dyDescent="0.3">
      <c r="A6254" s="219"/>
      <c r="B6254" s="219"/>
      <c r="C6254" s="220"/>
      <c r="D6254" s="220"/>
      <c r="E6254" s="220"/>
      <c r="F6254" s="220"/>
      <c r="G6254" s="220"/>
    </row>
    <row r="6255" spans="1:7" x14ac:dyDescent="0.3">
      <c r="A6255" s="219"/>
      <c r="B6255" s="219"/>
      <c r="C6255" s="220"/>
      <c r="D6255" s="220"/>
      <c r="E6255" s="220"/>
      <c r="F6255" s="220"/>
      <c r="G6255" s="220"/>
    </row>
    <row r="6256" spans="1:7" x14ac:dyDescent="0.3">
      <c r="A6256" s="219"/>
      <c r="B6256" s="219"/>
      <c r="C6256" s="220"/>
      <c r="D6256" s="220"/>
      <c r="E6256" s="220"/>
      <c r="F6256" s="220"/>
      <c r="G6256" s="220"/>
    </row>
    <row r="6257" spans="1:7" x14ac:dyDescent="0.3">
      <c r="A6257" s="219"/>
      <c r="B6257" s="219"/>
      <c r="C6257" s="220"/>
      <c r="D6257" s="220"/>
      <c r="E6257" s="220"/>
      <c r="F6257" s="220"/>
      <c r="G6257" s="220"/>
    </row>
    <row r="6258" spans="1:7" x14ac:dyDescent="0.3">
      <c r="A6258" s="219"/>
      <c r="B6258" s="219"/>
      <c r="C6258" s="220"/>
      <c r="D6258" s="220"/>
      <c r="E6258" s="220"/>
      <c r="F6258" s="220"/>
      <c r="G6258" s="220"/>
    </row>
    <row r="6259" spans="1:7" x14ac:dyDescent="0.3">
      <c r="A6259" s="219"/>
      <c r="B6259" s="219"/>
      <c r="C6259" s="220"/>
      <c r="D6259" s="220"/>
      <c r="E6259" s="220"/>
      <c r="F6259" s="220"/>
      <c r="G6259" s="220"/>
    </row>
    <row r="6260" spans="1:7" x14ac:dyDescent="0.3">
      <c r="A6260" s="219"/>
      <c r="B6260" s="219"/>
      <c r="C6260" s="220"/>
      <c r="D6260" s="220"/>
      <c r="E6260" s="220"/>
      <c r="F6260" s="220"/>
      <c r="G6260" s="220"/>
    </row>
    <row r="6261" spans="1:7" x14ac:dyDescent="0.3">
      <c r="A6261" s="219"/>
      <c r="B6261" s="219"/>
      <c r="C6261" s="220"/>
      <c r="D6261" s="220"/>
      <c r="E6261" s="220"/>
      <c r="F6261" s="220"/>
      <c r="G6261" s="220"/>
    </row>
    <row r="6262" spans="1:7" x14ac:dyDescent="0.3">
      <c r="A6262" s="219"/>
      <c r="B6262" s="219"/>
      <c r="C6262" s="220"/>
      <c r="D6262" s="220"/>
      <c r="E6262" s="220"/>
      <c r="F6262" s="220"/>
      <c r="G6262" s="220"/>
    </row>
    <row r="6263" spans="1:7" x14ac:dyDescent="0.3">
      <c r="A6263" s="219"/>
      <c r="B6263" s="219"/>
      <c r="C6263" s="220"/>
      <c r="D6263" s="220"/>
      <c r="E6263" s="220"/>
      <c r="F6263" s="220"/>
      <c r="G6263" s="220"/>
    </row>
    <row r="6264" spans="1:7" x14ac:dyDescent="0.3">
      <c r="A6264" s="219"/>
      <c r="B6264" s="219"/>
      <c r="C6264" s="220"/>
      <c r="D6264" s="220"/>
      <c r="E6264" s="220"/>
      <c r="F6264" s="220"/>
      <c r="G6264" s="220"/>
    </row>
    <row r="6265" spans="1:7" x14ac:dyDescent="0.3">
      <c r="A6265" s="219"/>
      <c r="B6265" s="219"/>
      <c r="C6265" s="220"/>
      <c r="D6265" s="220"/>
      <c r="E6265" s="220"/>
      <c r="F6265" s="220"/>
      <c r="G6265" s="220"/>
    </row>
    <row r="6266" spans="1:7" x14ac:dyDescent="0.3">
      <c r="A6266" s="219"/>
      <c r="B6266" s="219"/>
      <c r="C6266" s="220"/>
      <c r="D6266" s="220"/>
      <c r="E6266" s="220"/>
      <c r="F6266" s="220"/>
      <c r="G6266" s="220"/>
    </row>
    <row r="6267" spans="1:7" x14ac:dyDescent="0.3">
      <c r="A6267" s="219"/>
      <c r="B6267" s="219"/>
      <c r="C6267" s="220"/>
      <c r="D6267" s="220"/>
      <c r="E6267" s="220"/>
      <c r="F6267" s="220"/>
      <c r="G6267" s="220"/>
    </row>
    <row r="6268" spans="1:7" x14ac:dyDescent="0.3">
      <c r="A6268" s="219"/>
      <c r="B6268" s="219"/>
      <c r="C6268" s="220"/>
      <c r="D6268" s="220"/>
      <c r="E6268" s="220"/>
      <c r="F6268" s="220"/>
      <c r="G6268" s="220"/>
    </row>
    <row r="6269" spans="1:7" x14ac:dyDescent="0.3">
      <c r="A6269" s="219"/>
      <c r="B6269" s="219"/>
      <c r="C6269" s="220"/>
      <c r="D6269" s="220"/>
      <c r="E6269" s="220"/>
      <c r="F6269" s="220"/>
      <c r="G6269" s="220"/>
    </row>
    <row r="6270" spans="1:7" x14ac:dyDescent="0.3">
      <c r="A6270" s="219"/>
      <c r="B6270" s="219"/>
      <c r="C6270" s="220"/>
      <c r="D6270" s="220"/>
      <c r="E6270" s="220"/>
      <c r="F6270" s="220"/>
      <c r="G6270" s="220"/>
    </row>
    <row r="6271" spans="1:7" x14ac:dyDescent="0.3">
      <c r="A6271" s="219"/>
      <c r="B6271" s="219"/>
      <c r="C6271" s="220"/>
      <c r="D6271" s="220"/>
      <c r="E6271" s="220"/>
      <c r="F6271" s="220"/>
      <c r="G6271" s="220"/>
    </row>
    <row r="6272" spans="1:7" x14ac:dyDescent="0.3">
      <c r="A6272" s="219"/>
      <c r="B6272" s="219"/>
      <c r="C6272" s="220"/>
      <c r="D6272" s="220"/>
      <c r="E6272" s="220"/>
      <c r="F6272" s="220"/>
      <c r="G6272" s="220"/>
    </row>
    <row r="6273" spans="1:7" x14ac:dyDescent="0.3">
      <c r="A6273" s="219"/>
      <c r="B6273" s="219"/>
      <c r="C6273" s="220"/>
      <c r="D6273" s="220"/>
      <c r="E6273" s="220"/>
      <c r="F6273" s="220"/>
      <c r="G6273" s="220"/>
    </row>
    <row r="6274" spans="1:7" x14ac:dyDescent="0.3">
      <c r="A6274" s="219"/>
      <c r="B6274" s="219"/>
      <c r="C6274" s="220"/>
      <c r="D6274" s="220"/>
      <c r="E6274" s="220"/>
      <c r="F6274" s="220"/>
      <c r="G6274" s="220"/>
    </row>
    <row r="6275" spans="1:7" x14ac:dyDescent="0.3">
      <c r="A6275" s="219"/>
      <c r="B6275" s="219"/>
      <c r="C6275" s="220"/>
      <c r="D6275" s="220"/>
      <c r="E6275" s="220"/>
      <c r="F6275" s="220"/>
      <c r="G6275" s="220"/>
    </row>
    <row r="6276" spans="1:7" x14ac:dyDescent="0.3">
      <c r="A6276" s="219"/>
      <c r="B6276" s="219"/>
      <c r="C6276" s="220"/>
      <c r="D6276" s="220"/>
      <c r="E6276" s="220"/>
      <c r="F6276" s="220"/>
      <c r="G6276" s="220"/>
    </row>
    <row r="6277" spans="1:7" x14ac:dyDescent="0.3">
      <c r="A6277" s="219"/>
      <c r="B6277" s="219"/>
      <c r="C6277" s="220"/>
      <c r="D6277" s="220"/>
      <c r="E6277" s="220"/>
      <c r="F6277" s="220"/>
      <c r="G6277" s="220"/>
    </row>
    <row r="6278" spans="1:7" x14ac:dyDescent="0.3">
      <c r="A6278" s="219"/>
      <c r="B6278" s="219"/>
      <c r="C6278" s="220"/>
      <c r="D6278" s="220"/>
      <c r="E6278" s="220"/>
      <c r="F6278" s="220"/>
      <c r="G6278" s="220"/>
    </row>
    <row r="6279" spans="1:7" x14ac:dyDescent="0.3">
      <c r="A6279" s="219"/>
      <c r="B6279" s="219"/>
      <c r="C6279" s="220"/>
      <c r="D6279" s="220"/>
      <c r="E6279" s="220"/>
      <c r="F6279" s="220"/>
      <c r="G6279" s="220"/>
    </row>
    <row r="6280" spans="1:7" x14ac:dyDescent="0.3">
      <c r="A6280" s="219"/>
      <c r="B6280" s="219"/>
      <c r="C6280" s="220"/>
      <c r="D6280" s="220"/>
      <c r="E6280" s="220"/>
      <c r="F6280" s="220"/>
      <c r="G6280" s="220"/>
    </row>
    <row r="6281" spans="1:7" x14ac:dyDescent="0.3">
      <c r="A6281" s="219"/>
      <c r="B6281" s="219"/>
      <c r="C6281" s="220"/>
      <c r="D6281" s="220"/>
      <c r="E6281" s="220"/>
      <c r="F6281" s="220"/>
      <c r="G6281" s="220"/>
    </row>
    <row r="6282" spans="1:7" x14ac:dyDescent="0.3">
      <c r="A6282" s="219"/>
      <c r="B6282" s="219"/>
      <c r="C6282" s="220"/>
      <c r="D6282" s="220"/>
      <c r="E6282" s="220"/>
      <c r="F6282" s="220"/>
      <c r="G6282" s="220"/>
    </row>
    <row r="6283" spans="1:7" x14ac:dyDescent="0.3">
      <c r="A6283" s="219"/>
      <c r="B6283" s="219"/>
      <c r="C6283" s="220"/>
      <c r="D6283" s="220"/>
      <c r="E6283" s="220"/>
      <c r="F6283" s="220"/>
      <c r="G6283" s="220"/>
    </row>
    <row r="6284" spans="1:7" x14ac:dyDescent="0.3">
      <c r="A6284" s="219"/>
      <c r="B6284" s="219"/>
      <c r="C6284" s="220"/>
      <c r="D6284" s="220"/>
      <c r="E6284" s="220"/>
      <c r="F6284" s="220"/>
      <c r="G6284" s="220"/>
    </row>
    <row r="6285" spans="1:7" x14ac:dyDescent="0.3">
      <c r="A6285" s="219"/>
      <c r="B6285" s="219"/>
      <c r="C6285" s="220"/>
      <c r="D6285" s="220"/>
      <c r="E6285" s="220"/>
      <c r="F6285" s="220"/>
      <c r="G6285" s="220"/>
    </row>
    <row r="6286" spans="1:7" x14ac:dyDescent="0.3">
      <c r="A6286" s="219"/>
      <c r="B6286" s="219"/>
      <c r="C6286" s="220"/>
      <c r="D6286" s="220"/>
      <c r="E6286" s="220"/>
      <c r="F6286" s="220"/>
      <c r="G6286" s="220"/>
    </row>
    <row r="6287" spans="1:7" x14ac:dyDescent="0.3">
      <c r="A6287" s="219"/>
      <c r="B6287" s="219"/>
      <c r="C6287" s="220"/>
      <c r="D6287" s="220"/>
      <c r="E6287" s="220"/>
      <c r="F6287" s="220"/>
      <c r="G6287" s="220"/>
    </row>
    <row r="6288" spans="1:7" x14ac:dyDescent="0.3">
      <c r="A6288" s="219"/>
      <c r="B6288" s="219"/>
      <c r="C6288" s="220"/>
      <c r="D6288" s="220"/>
      <c r="E6288" s="220"/>
      <c r="F6288" s="220"/>
      <c r="G6288" s="220"/>
    </row>
    <row r="6289" spans="1:7" x14ac:dyDescent="0.3">
      <c r="A6289" s="219"/>
      <c r="B6289" s="219"/>
      <c r="C6289" s="220"/>
      <c r="D6289" s="220"/>
      <c r="E6289" s="220"/>
      <c r="F6289" s="220"/>
      <c r="G6289" s="220"/>
    </row>
    <row r="6290" spans="1:7" x14ac:dyDescent="0.3">
      <c r="A6290" s="219"/>
      <c r="B6290" s="219"/>
      <c r="C6290" s="220"/>
      <c r="D6290" s="220"/>
      <c r="E6290" s="220"/>
      <c r="F6290" s="220"/>
      <c r="G6290" s="220"/>
    </row>
    <row r="6291" spans="1:7" x14ac:dyDescent="0.3">
      <c r="A6291" s="219"/>
      <c r="B6291" s="219"/>
      <c r="C6291" s="220"/>
      <c r="D6291" s="220"/>
      <c r="E6291" s="220"/>
      <c r="F6291" s="220"/>
      <c r="G6291" s="220"/>
    </row>
    <row r="6292" spans="1:7" x14ac:dyDescent="0.3">
      <c r="A6292" s="219"/>
      <c r="B6292" s="219"/>
      <c r="C6292" s="220"/>
      <c r="D6292" s="220"/>
      <c r="E6292" s="220"/>
      <c r="F6292" s="220"/>
      <c r="G6292" s="220"/>
    </row>
    <row r="6293" spans="1:7" x14ac:dyDescent="0.3">
      <c r="A6293" s="219"/>
      <c r="B6293" s="219"/>
      <c r="C6293" s="220"/>
      <c r="D6293" s="220"/>
      <c r="E6293" s="220"/>
      <c r="F6293" s="220"/>
      <c r="G6293" s="220"/>
    </row>
    <row r="6294" spans="1:7" x14ac:dyDescent="0.3">
      <c r="A6294" s="219"/>
      <c r="B6294" s="219"/>
      <c r="C6294" s="220"/>
      <c r="D6294" s="220"/>
      <c r="E6294" s="220"/>
      <c r="F6294" s="220"/>
      <c r="G6294" s="220"/>
    </row>
    <row r="6295" spans="1:7" x14ac:dyDescent="0.3">
      <c r="A6295" s="219"/>
      <c r="B6295" s="219"/>
      <c r="C6295" s="220"/>
      <c r="D6295" s="220"/>
      <c r="E6295" s="220"/>
      <c r="F6295" s="220"/>
      <c r="G6295" s="220"/>
    </row>
    <row r="6296" spans="1:7" x14ac:dyDescent="0.3">
      <c r="A6296" s="219"/>
      <c r="B6296" s="219"/>
      <c r="C6296" s="220"/>
      <c r="D6296" s="220"/>
      <c r="E6296" s="220"/>
      <c r="F6296" s="220"/>
      <c r="G6296" s="220"/>
    </row>
    <row r="6297" spans="1:7" x14ac:dyDescent="0.3">
      <c r="A6297" s="219"/>
      <c r="B6297" s="219"/>
      <c r="C6297" s="220"/>
      <c r="D6297" s="220"/>
      <c r="E6297" s="220"/>
      <c r="F6297" s="220"/>
      <c r="G6297" s="220"/>
    </row>
    <row r="6298" spans="1:7" x14ac:dyDescent="0.3">
      <c r="A6298" s="219"/>
      <c r="B6298" s="219"/>
      <c r="C6298" s="220"/>
      <c r="D6298" s="220"/>
      <c r="E6298" s="220"/>
      <c r="F6298" s="220"/>
      <c r="G6298" s="220"/>
    </row>
    <row r="6299" spans="1:7" x14ac:dyDescent="0.3">
      <c r="A6299" s="219"/>
      <c r="B6299" s="219"/>
      <c r="C6299" s="220"/>
      <c r="D6299" s="220"/>
      <c r="E6299" s="220"/>
      <c r="F6299" s="220"/>
      <c r="G6299" s="220"/>
    </row>
    <row r="6300" spans="1:7" x14ac:dyDescent="0.3">
      <c r="A6300" s="219"/>
      <c r="B6300" s="219"/>
      <c r="C6300" s="220"/>
      <c r="D6300" s="220"/>
      <c r="E6300" s="220"/>
      <c r="F6300" s="220"/>
      <c r="G6300" s="220"/>
    </row>
    <row r="6301" spans="1:7" x14ac:dyDescent="0.3">
      <c r="A6301" s="219"/>
      <c r="B6301" s="219"/>
      <c r="C6301" s="220"/>
      <c r="D6301" s="220"/>
      <c r="E6301" s="220"/>
      <c r="F6301" s="220"/>
      <c r="G6301" s="220"/>
    </row>
    <row r="6302" spans="1:7" x14ac:dyDescent="0.3">
      <c r="A6302" s="219"/>
      <c r="B6302" s="219"/>
      <c r="C6302" s="220"/>
      <c r="D6302" s="220"/>
      <c r="E6302" s="220"/>
      <c r="F6302" s="220"/>
      <c r="G6302" s="220"/>
    </row>
    <row r="6303" spans="1:7" x14ac:dyDescent="0.3">
      <c r="A6303" s="219"/>
      <c r="B6303" s="219"/>
      <c r="C6303" s="220"/>
      <c r="D6303" s="220"/>
      <c r="E6303" s="220"/>
      <c r="F6303" s="220"/>
      <c r="G6303" s="220"/>
    </row>
    <row r="6304" spans="1:7" x14ac:dyDescent="0.3">
      <c r="A6304" s="219"/>
      <c r="B6304" s="219"/>
      <c r="C6304" s="220"/>
      <c r="D6304" s="220"/>
      <c r="E6304" s="220"/>
      <c r="F6304" s="220"/>
      <c r="G6304" s="220"/>
    </row>
    <row r="6305" spans="1:7" x14ac:dyDescent="0.3">
      <c r="A6305" s="219"/>
      <c r="B6305" s="219"/>
      <c r="C6305" s="220"/>
      <c r="D6305" s="220"/>
      <c r="E6305" s="220"/>
      <c r="F6305" s="220"/>
      <c r="G6305" s="220"/>
    </row>
    <row r="6306" spans="1:7" x14ac:dyDescent="0.3">
      <c r="A6306" s="219"/>
      <c r="B6306" s="219"/>
      <c r="C6306" s="220"/>
      <c r="D6306" s="220"/>
      <c r="E6306" s="220"/>
      <c r="F6306" s="220"/>
      <c r="G6306" s="220"/>
    </row>
    <row r="6307" spans="1:7" x14ac:dyDescent="0.3">
      <c r="A6307" s="219"/>
      <c r="B6307" s="219"/>
      <c r="C6307" s="220"/>
      <c r="D6307" s="220"/>
      <c r="E6307" s="220"/>
      <c r="F6307" s="220"/>
      <c r="G6307" s="220"/>
    </row>
    <row r="6308" spans="1:7" x14ac:dyDescent="0.3">
      <c r="A6308" s="219"/>
      <c r="B6308" s="219"/>
      <c r="C6308" s="220"/>
      <c r="D6308" s="220"/>
      <c r="E6308" s="220"/>
      <c r="F6308" s="220"/>
      <c r="G6308" s="220"/>
    </row>
    <row r="6309" spans="1:7" x14ac:dyDescent="0.3">
      <c r="A6309" s="219"/>
      <c r="B6309" s="219"/>
      <c r="C6309" s="220"/>
      <c r="D6309" s="220"/>
      <c r="E6309" s="220"/>
      <c r="F6309" s="220"/>
      <c r="G6309" s="220"/>
    </row>
    <row r="6310" spans="1:7" x14ac:dyDescent="0.3">
      <c r="A6310" s="219"/>
      <c r="B6310" s="219"/>
      <c r="C6310" s="220"/>
      <c r="D6310" s="220"/>
      <c r="E6310" s="220"/>
      <c r="F6310" s="220"/>
      <c r="G6310" s="220"/>
    </row>
    <row r="6311" spans="1:7" x14ac:dyDescent="0.3">
      <c r="A6311" s="219"/>
      <c r="B6311" s="219"/>
      <c r="C6311" s="220"/>
      <c r="D6311" s="220"/>
      <c r="E6311" s="220"/>
      <c r="F6311" s="220"/>
      <c r="G6311" s="220"/>
    </row>
    <row r="6312" spans="1:7" x14ac:dyDescent="0.3">
      <c r="A6312" s="219"/>
      <c r="B6312" s="219"/>
      <c r="C6312" s="220"/>
      <c r="D6312" s="220"/>
      <c r="E6312" s="220"/>
      <c r="F6312" s="220"/>
      <c r="G6312" s="220"/>
    </row>
    <row r="6313" spans="1:7" x14ac:dyDescent="0.3">
      <c r="A6313" s="219"/>
      <c r="B6313" s="219"/>
      <c r="C6313" s="220"/>
      <c r="D6313" s="220"/>
      <c r="E6313" s="220"/>
      <c r="F6313" s="220"/>
      <c r="G6313" s="220"/>
    </row>
    <row r="6314" spans="1:7" x14ac:dyDescent="0.3">
      <c r="A6314" s="219"/>
      <c r="B6314" s="219"/>
      <c r="C6314" s="220"/>
      <c r="D6314" s="220"/>
      <c r="E6314" s="220"/>
      <c r="F6314" s="220"/>
      <c r="G6314" s="220"/>
    </row>
    <row r="6315" spans="1:7" x14ac:dyDescent="0.3">
      <c r="A6315" s="219"/>
      <c r="B6315" s="219"/>
      <c r="C6315" s="220"/>
      <c r="D6315" s="220"/>
      <c r="E6315" s="220"/>
      <c r="F6315" s="220"/>
      <c r="G6315" s="220"/>
    </row>
    <row r="6316" spans="1:7" x14ac:dyDescent="0.3">
      <c r="A6316" s="219"/>
      <c r="B6316" s="219"/>
      <c r="C6316" s="220"/>
      <c r="D6316" s="220"/>
      <c r="E6316" s="220"/>
      <c r="F6316" s="220"/>
      <c r="G6316" s="220"/>
    </row>
    <row r="6317" spans="1:7" x14ac:dyDescent="0.3">
      <c r="A6317" s="219"/>
      <c r="B6317" s="219"/>
      <c r="C6317" s="220"/>
      <c r="D6317" s="220"/>
      <c r="E6317" s="220"/>
      <c r="F6317" s="220"/>
      <c r="G6317" s="220"/>
    </row>
    <row r="6318" spans="1:7" x14ac:dyDescent="0.3">
      <c r="A6318" s="219"/>
      <c r="B6318" s="219"/>
      <c r="C6318" s="220"/>
      <c r="D6318" s="220"/>
      <c r="E6318" s="220"/>
      <c r="F6318" s="220"/>
      <c r="G6318" s="220"/>
    </row>
    <row r="6319" spans="1:7" x14ac:dyDescent="0.3">
      <c r="A6319" s="219"/>
      <c r="B6319" s="219"/>
      <c r="C6319" s="220"/>
      <c r="D6319" s="220"/>
      <c r="E6319" s="220"/>
      <c r="F6319" s="220"/>
      <c r="G6319" s="220"/>
    </row>
    <row r="6320" spans="1:7" x14ac:dyDescent="0.3">
      <c r="A6320" s="219"/>
      <c r="B6320" s="219"/>
      <c r="C6320" s="220"/>
      <c r="D6320" s="220"/>
      <c r="E6320" s="220"/>
      <c r="F6320" s="220"/>
      <c r="G6320" s="220"/>
    </row>
    <row r="6321" spans="1:7" x14ac:dyDescent="0.3">
      <c r="A6321" s="219"/>
      <c r="B6321" s="219"/>
      <c r="C6321" s="220"/>
      <c r="D6321" s="220"/>
      <c r="E6321" s="220"/>
      <c r="F6321" s="220"/>
      <c r="G6321" s="220"/>
    </row>
    <row r="6322" spans="1:7" x14ac:dyDescent="0.3">
      <c r="A6322" s="219"/>
      <c r="B6322" s="219"/>
      <c r="C6322" s="220"/>
      <c r="D6322" s="220"/>
      <c r="E6322" s="220"/>
      <c r="F6322" s="220"/>
      <c r="G6322" s="220"/>
    </row>
    <row r="6323" spans="1:7" x14ac:dyDescent="0.3">
      <c r="A6323" s="219"/>
      <c r="B6323" s="219"/>
      <c r="C6323" s="220"/>
      <c r="D6323" s="220"/>
      <c r="E6323" s="220"/>
      <c r="F6323" s="220"/>
      <c r="G6323" s="220"/>
    </row>
    <row r="6324" spans="1:7" x14ac:dyDescent="0.3">
      <c r="A6324" s="219"/>
      <c r="B6324" s="219"/>
      <c r="C6324" s="220"/>
      <c r="D6324" s="220"/>
      <c r="E6324" s="220"/>
      <c r="F6324" s="220"/>
      <c r="G6324" s="220"/>
    </row>
    <row r="6325" spans="1:7" x14ac:dyDescent="0.3">
      <c r="A6325" s="219"/>
      <c r="B6325" s="219"/>
      <c r="C6325" s="220"/>
      <c r="D6325" s="220"/>
      <c r="E6325" s="220"/>
      <c r="F6325" s="220"/>
      <c r="G6325" s="220"/>
    </row>
    <row r="6326" spans="1:7" x14ac:dyDescent="0.3">
      <c r="A6326" s="219"/>
      <c r="B6326" s="219"/>
      <c r="C6326" s="220"/>
      <c r="D6326" s="220"/>
      <c r="E6326" s="220"/>
      <c r="F6326" s="220"/>
      <c r="G6326" s="220"/>
    </row>
    <row r="6327" spans="1:7" x14ac:dyDescent="0.3">
      <c r="A6327" s="219"/>
      <c r="B6327" s="219"/>
      <c r="C6327" s="220"/>
      <c r="D6327" s="220"/>
      <c r="E6327" s="220"/>
      <c r="F6327" s="220"/>
      <c r="G6327" s="220"/>
    </row>
    <row r="6328" spans="1:7" x14ac:dyDescent="0.3">
      <c r="A6328" s="219"/>
      <c r="B6328" s="219"/>
      <c r="C6328" s="220"/>
      <c r="D6328" s="220"/>
      <c r="E6328" s="220"/>
      <c r="F6328" s="220"/>
      <c r="G6328" s="220"/>
    </row>
    <row r="6329" spans="1:7" x14ac:dyDescent="0.3">
      <c r="A6329" s="219"/>
      <c r="B6329" s="219"/>
      <c r="C6329" s="220"/>
      <c r="D6329" s="220"/>
      <c r="E6329" s="220"/>
      <c r="F6329" s="220"/>
      <c r="G6329" s="220"/>
    </row>
    <row r="6330" spans="1:7" x14ac:dyDescent="0.3">
      <c r="A6330" s="219"/>
      <c r="B6330" s="219"/>
      <c r="C6330" s="220"/>
      <c r="D6330" s="220"/>
      <c r="E6330" s="220"/>
      <c r="F6330" s="220"/>
      <c r="G6330" s="220"/>
    </row>
    <row r="6331" spans="1:7" x14ac:dyDescent="0.3">
      <c r="A6331" s="219"/>
      <c r="B6331" s="219"/>
      <c r="C6331" s="220"/>
      <c r="D6331" s="220"/>
      <c r="E6331" s="220"/>
      <c r="F6331" s="220"/>
      <c r="G6331" s="220"/>
    </row>
    <row r="6332" spans="1:7" x14ac:dyDescent="0.3">
      <c r="A6332" s="219"/>
      <c r="B6332" s="219"/>
      <c r="C6332" s="220"/>
      <c r="D6332" s="220"/>
      <c r="E6332" s="220"/>
      <c r="F6332" s="220"/>
      <c r="G6332" s="220"/>
    </row>
    <row r="6333" spans="1:7" x14ac:dyDescent="0.3">
      <c r="A6333" s="219"/>
      <c r="B6333" s="219"/>
      <c r="C6333" s="220"/>
      <c r="D6333" s="220"/>
      <c r="E6333" s="220"/>
      <c r="F6333" s="220"/>
      <c r="G6333" s="220"/>
    </row>
    <row r="6334" spans="1:7" x14ac:dyDescent="0.3">
      <c r="A6334" s="219"/>
      <c r="B6334" s="219"/>
      <c r="C6334" s="220"/>
      <c r="D6334" s="220"/>
      <c r="E6334" s="220"/>
      <c r="F6334" s="220"/>
      <c r="G6334" s="220"/>
    </row>
    <row r="6335" spans="1:7" x14ac:dyDescent="0.3">
      <c r="A6335" s="219"/>
      <c r="B6335" s="219"/>
      <c r="C6335" s="220"/>
      <c r="D6335" s="220"/>
      <c r="E6335" s="220"/>
      <c r="F6335" s="220"/>
      <c r="G6335" s="220"/>
    </row>
    <row r="6336" spans="1:7" x14ac:dyDescent="0.3">
      <c r="A6336" s="219"/>
      <c r="B6336" s="219"/>
      <c r="C6336" s="220"/>
      <c r="D6336" s="220"/>
      <c r="E6336" s="220"/>
      <c r="F6336" s="220"/>
      <c r="G6336" s="220"/>
    </row>
    <row r="6337" spans="1:7" x14ac:dyDescent="0.3">
      <c r="A6337" s="219"/>
      <c r="B6337" s="219"/>
      <c r="C6337" s="220"/>
      <c r="D6337" s="220"/>
      <c r="E6337" s="220"/>
      <c r="F6337" s="220"/>
      <c r="G6337" s="220"/>
    </row>
    <row r="6338" spans="1:7" x14ac:dyDescent="0.3">
      <c r="A6338" s="219"/>
      <c r="B6338" s="219"/>
      <c r="C6338" s="220"/>
      <c r="D6338" s="220"/>
      <c r="E6338" s="220"/>
      <c r="F6338" s="220"/>
      <c r="G6338" s="220"/>
    </row>
    <row r="6339" spans="1:7" x14ac:dyDescent="0.3">
      <c r="A6339" s="219"/>
      <c r="B6339" s="219"/>
      <c r="C6339" s="220"/>
      <c r="D6339" s="220"/>
      <c r="E6339" s="220"/>
      <c r="F6339" s="220"/>
      <c r="G6339" s="220"/>
    </row>
    <row r="6340" spans="1:7" x14ac:dyDescent="0.3">
      <c r="A6340" s="219"/>
      <c r="B6340" s="219"/>
      <c r="C6340" s="220"/>
      <c r="D6340" s="220"/>
      <c r="E6340" s="220"/>
      <c r="F6340" s="220"/>
      <c r="G6340" s="220"/>
    </row>
    <row r="6341" spans="1:7" x14ac:dyDescent="0.3">
      <c r="A6341" s="219"/>
      <c r="B6341" s="219"/>
      <c r="C6341" s="220"/>
      <c r="D6341" s="220"/>
      <c r="E6341" s="220"/>
      <c r="F6341" s="220"/>
      <c r="G6341" s="220"/>
    </row>
    <row r="6342" spans="1:7" x14ac:dyDescent="0.3">
      <c r="A6342" s="219"/>
      <c r="B6342" s="219"/>
      <c r="C6342" s="220"/>
      <c r="D6342" s="220"/>
      <c r="E6342" s="220"/>
      <c r="F6342" s="220"/>
      <c r="G6342" s="220"/>
    </row>
    <row r="6343" spans="1:7" x14ac:dyDescent="0.3">
      <c r="A6343" s="219"/>
      <c r="B6343" s="219"/>
      <c r="C6343" s="220"/>
      <c r="D6343" s="220"/>
      <c r="E6343" s="220"/>
      <c r="F6343" s="220"/>
      <c r="G6343" s="220"/>
    </row>
    <row r="6344" spans="1:7" x14ac:dyDescent="0.3">
      <c r="A6344" s="219"/>
      <c r="B6344" s="219"/>
      <c r="C6344" s="220"/>
      <c r="D6344" s="220"/>
      <c r="E6344" s="220"/>
      <c r="F6344" s="220"/>
      <c r="G6344" s="220"/>
    </row>
    <row r="6345" spans="1:7" x14ac:dyDescent="0.3">
      <c r="A6345" s="219"/>
      <c r="B6345" s="219"/>
      <c r="C6345" s="220"/>
      <c r="D6345" s="220"/>
      <c r="E6345" s="220"/>
      <c r="F6345" s="220"/>
      <c r="G6345" s="220"/>
    </row>
    <row r="6346" spans="1:7" x14ac:dyDescent="0.3">
      <c r="A6346" s="219"/>
      <c r="B6346" s="219"/>
      <c r="C6346" s="220"/>
      <c r="D6346" s="220"/>
      <c r="E6346" s="220"/>
      <c r="F6346" s="220"/>
      <c r="G6346" s="220"/>
    </row>
    <row r="6347" spans="1:7" x14ac:dyDescent="0.3">
      <c r="A6347" s="219"/>
      <c r="B6347" s="219"/>
      <c r="C6347" s="220"/>
      <c r="D6347" s="220"/>
      <c r="E6347" s="220"/>
      <c r="F6347" s="220"/>
      <c r="G6347" s="220"/>
    </row>
    <row r="6348" spans="1:7" x14ac:dyDescent="0.3">
      <c r="A6348" s="219"/>
      <c r="B6348" s="219"/>
      <c r="C6348" s="220"/>
      <c r="D6348" s="220"/>
      <c r="E6348" s="220"/>
      <c r="F6348" s="220"/>
      <c r="G6348" s="220"/>
    </row>
    <row r="6349" spans="1:7" x14ac:dyDescent="0.3">
      <c r="A6349" s="219"/>
      <c r="B6349" s="219"/>
      <c r="C6349" s="220"/>
      <c r="D6349" s="220"/>
      <c r="E6349" s="220"/>
      <c r="F6349" s="220"/>
      <c r="G6349" s="220"/>
    </row>
    <row r="6350" spans="1:7" x14ac:dyDescent="0.3">
      <c r="A6350" s="219"/>
      <c r="B6350" s="219"/>
      <c r="C6350" s="220"/>
      <c r="D6350" s="220"/>
      <c r="E6350" s="220"/>
      <c r="F6350" s="220"/>
      <c r="G6350" s="220"/>
    </row>
    <row r="6351" spans="1:7" x14ac:dyDescent="0.3">
      <c r="A6351" s="219"/>
      <c r="B6351" s="219"/>
      <c r="C6351" s="220"/>
      <c r="D6351" s="220"/>
      <c r="E6351" s="220"/>
      <c r="F6351" s="220"/>
      <c r="G6351" s="220"/>
    </row>
    <row r="6352" spans="1:7" x14ac:dyDescent="0.3">
      <c r="A6352" s="219"/>
      <c r="B6352" s="219"/>
      <c r="C6352" s="220"/>
      <c r="D6352" s="220"/>
      <c r="E6352" s="220"/>
      <c r="F6352" s="220"/>
      <c r="G6352" s="220"/>
    </row>
    <row r="6353" spans="1:7" x14ac:dyDescent="0.3">
      <c r="A6353" s="219"/>
      <c r="B6353" s="219"/>
      <c r="C6353" s="220"/>
      <c r="D6353" s="220"/>
      <c r="E6353" s="220"/>
      <c r="F6353" s="220"/>
      <c r="G6353" s="220"/>
    </row>
    <row r="6354" spans="1:7" x14ac:dyDescent="0.3">
      <c r="A6354" s="219"/>
      <c r="B6354" s="219"/>
      <c r="C6354" s="220"/>
      <c r="D6354" s="220"/>
      <c r="E6354" s="220"/>
      <c r="F6354" s="220"/>
      <c r="G6354" s="220"/>
    </row>
    <row r="6355" spans="1:7" x14ac:dyDescent="0.3">
      <c r="A6355" s="219"/>
      <c r="B6355" s="219"/>
      <c r="C6355" s="220"/>
      <c r="D6355" s="220"/>
      <c r="E6355" s="220"/>
      <c r="F6355" s="220"/>
      <c r="G6355" s="220"/>
    </row>
    <row r="6356" spans="1:7" x14ac:dyDescent="0.3">
      <c r="A6356" s="219"/>
      <c r="B6356" s="219"/>
      <c r="C6356" s="220"/>
      <c r="D6356" s="220"/>
      <c r="E6356" s="220"/>
      <c r="F6356" s="220"/>
      <c r="G6356" s="220"/>
    </row>
    <row r="6357" spans="1:7" x14ac:dyDescent="0.3">
      <c r="A6357" s="219"/>
      <c r="B6357" s="219"/>
      <c r="C6357" s="220"/>
      <c r="D6357" s="220"/>
      <c r="E6357" s="220"/>
      <c r="F6357" s="220"/>
      <c r="G6357" s="220"/>
    </row>
    <row r="6358" spans="1:7" x14ac:dyDescent="0.3">
      <c r="A6358" s="219"/>
      <c r="B6358" s="219"/>
      <c r="C6358" s="220"/>
      <c r="D6358" s="220"/>
      <c r="E6358" s="220"/>
      <c r="F6358" s="220"/>
      <c r="G6358" s="220"/>
    </row>
    <row r="6359" spans="1:7" x14ac:dyDescent="0.3">
      <c r="A6359" s="219"/>
      <c r="B6359" s="219"/>
      <c r="C6359" s="220"/>
      <c r="D6359" s="220"/>
      <c r="E6359" s="220"/>
      <c r="F6359" s="220"/>
      <c r="G6359" s="220"/>
    </row>
    <row r="6360" spans="1:7" x14ac:dyDescent="0.3">
      <c r="A6360" s="219"/>
      <c r="B6360" s="219"/>
      <c r="C6360" s="220"/>
      <c r="D6360" s="220"/>
      <c r="E6360" s="220"/>
      <c r="F6360" s="220"/>
      <c r="G6360" s="220"/>
    </row>
    <row r="6361" spans="1:7" x14ac:dyDescent="0.3">
      <c r="A6361" s="219"/>
      <c r="B6361" s="219"/>
      <c r="C6361" s="220"/>
      <c r="D6361" s="220"/>
      <c r="E6361" s="220"/>
      <c r="F6361" s="220"/>
      <c r="G6361" s="220"/>
    </row>
    <row r="6362" spans="1:7" x14ac:dyDescent="0.3">
      <c r="A6362" s="219"/>
      <c r="B6362" s="219"/>
      <c r="C6362" s="220"/>
      <c r="D6362" s="220"/>
      <c r="E6362" s="220"/>
      <c r="F6362" s="220"/>
      <c r="G6362" s="220"/>
    </row>
    <row r="6363" spans="1:7" x14ac:dyDescent="0.3">
      <c r="A6363" s="219"/>
      <c r="B6363" s="219"/>
      <c r="C6363" s="220"/>
      <c r="D6363" s="220"/>
      <c r="E6363" s="220"/>
      <c r="F6363" s="220"/>
      <c r="G6363" s="220"/>
    </row>
    <row r="6364" spans="1:7" x14ac:dyDescent="0.3">
      <c r="A6364" s="219"/>
      <c r="B6364" s="219"/>
      <c r="C6364" s="220"/>
      <c r="D6364" s="220"/>
      <c r="E6364" s="220"/>
      <c r="F6364" s="220"/>
      <c r="G6364" s="220"/>
    </row>
    <row r="6365" spans="1:7" x14ac:dyDescent="0.3">
      <c r="A6365" s="219"/>
      <c r="B6365" s="219"/>
      <c r="C6365" s="220"/>
      <c r="D6365" s="220"/>
      <c r="E6365" s="220"/>
      <c r="F6365" s="220"/>
      <c r="G6365" s="220"/>
    </row>
    <row r="6366" spans="1:7" x14ac:dyDescent="0.3">
      <c r="A6366" s="219"/>
      <c r="B6366" s="219"/>
      <c r="C6366" s="220"/>
      <c r="D6366" s="220"/>
      <c r="E6366" s="220"/>
      <c r="F6366" s="220"/>
      <c r="G6366" s="220"/>
    </row>
    <row r="6367" spans="1:7" x14ac:dyDescent="0.3">
      <c r="A6367" s="219"/>
      <c r="B6367" s="219"/>
      <c r="C6367" s="220"/>
      <c r="D6367" s="220"/>
      <c r="E6367" s="220"/>
      <c r="F6367" s="220"/>
      <c r="G6367" s="220"/>
    </row>
    <row r="6368" spans="1:7" x14ac:dyDescent="0.3">
      <c r="A6368" s="219"/>
      <c r="B6368" s="219"/>
      <c r="C6368" s="220"/>
      <c r="D6368" s="220"/>
      <c r="E6368" s="220"/>
      <c r="F6368" s="220"/>
      <c r="G6368" s="220"/>
    </row>
    <row r="6369" spans="1:7" x14ac:dyDescent="0.3">
      <c r="A6369" s="219"/>
      <c r="B6369" s="219"/>
      <c r="C6369" s="220"/>
      <c r="D6369" s="220"/>
      <c r="E6369" s="220"/>
      <c r="F6369" s="220"/>
      <c r="G6369" s="220"/>
    </row>
    <row r="6370" spans="1:7" x14ac:dyDescent="0.3">
      <c r="A6370" s="219"/>
      <c r="B6370" s="219"/>
      <c r="C6370" s="220"/>
      <c r="D6370" s="220"/>
      <c r="E6370" s="220"/>
      <c r="F6370" s="220"/>
      <c r="G6370" s="220"/>
    </row>
    <row r="6371" spans="1:7" x14ac:dyDescent="0.3">
      <c r="A6371" s="219"/>
      <c r="B6371" s="219"/>
      <c r="C6371" s="220"/>
      <c r="D6371" s="220"/>
      <c r="E6371" s="220"/>
      <c r="F6371" s="220"/>
      <c r="G6371" s="220"/>
    </row>
    <row r="6372" spans="1:7" x14ac:dyDescent="0.3">
      <c r="A6372" s="219"/>
      <c r="B6372" s="219"/>
      <c r="C6372" s="220"/>
      <c r="D6372" s="220"/>
      <c r="E6372" s="220"/>
      <c r="F6372" s="220"/>
      <c r="G6372" s="220"/>
    </row>
    <row r="6373" spans="1:7" x14ac:dyDescent="0.3">
      <c r="A6373" s="219"/>
      <c r="B6373" s="219"/>
      <c r="C6373" s="220"/>
      <c r="D6373" s="220"/>
      <c r="E6373" s="220"/>
      <c r="F6373" s="220"/>
      <c r="G6373" s="220"/>
    </row>
    <row r="6374" spans="1:7" x14ac:dyDescent="0.3">
      <c r="A6374" s="219"/>
      <c r="B6374" s="219"/>
      <c r="C6374" s="220"/>
      <c r="D6374" s="220"/>
      <c r="E6374" s="220"/>
      <c r="F6374" s="220"/>
      <c r="G6374" s="220"/>
    </row>
    <row r="6375" spans="1:7" x14ac:dyDescent="0.3">
      <c r="A6375" s="219"/>
      <c r="B6375" s="219"/>
      <c r="C6375" s="220"/>
      <c r="D6375" s="220"/>
      <c r="E6375" s="220"/>
      <c r="F6375" s="220"/>
      <c r="G6375" s="220"/>
    </row>
    <row r="6376" spans="1:7" x14ac:dyDescent="0.3">
      <c r="A6376" s="219"/>
      <c r="B6376" s="219"/>
      <c r="C6376" s="220"/>
      <c r="D6376" s="220"/>
      <c r="E6376" s="220"/>
      <c r="F6376" s="220"/>
      <c r="G6376" s="220"/>
    </row>
    <row r="6377" spans="1:7" x14ac:dyDescent="0.3">
      <c r="A6377" s="219"/>
      <c r="B6377" s="219"/>
      <c r="C6377" s="220"/>
      <c r="D6377" s="220"/>
      <c r="E6377" s="220"/>
      <c r="F6377" s="220"/>
      <c r="G6377" s="220"/>
    </row>
    <row r="6378" spans="1:7" x14ac:dyDescent="0.3">
      <c r="A6378" s="219"/>
      <c r="B6378" s="219"/>
      <c r="C6378" s="220"/>
      <c r="D6378" s="220"/>
      <c r="E6378" s="220"/>
      <c r="F6378" s="220"/>
      <c r="G6378" s="220"/>
    </row>
    <row r="6379" spans="1:7" x14ac:dyDescent="0.3">
      <c r="A6379" s="219"/>
      <c r="B6379" s="219"/>
      <c r="C6379" s="220"/>
      <c r="D6379" s="220"/>
      <c r="E6379" s="220"/>
      <c r="F6379" s="220"/>
      <c r="G6379" s="220"/>
    </row>
    <row r="6380" spans="1:7" x14ac:dyDescent="0.3">
      <c r="A6380" s="219"/>
      <c r="B6380" s="219"/>
      <c r="C6380" s="220"/>
      <c r="D6380" s="220"/>
      <c r="E6380" s="220"/>
      <c r="F6380" s="220"/>
      <c r="G6380" s="220"/>
    </row>
    <row r="6381" spans="1:7" x14ac:dyDescent="0.3">
      <c r="A6381" s="219"/>
      <c r="B6381" s="219"/>
      <c r="C6381" s="220"/>
      <c r="D6381" s="220"/>
      <c r="E6381" s="220"/>
      <c r="F6381" s="220"/>
      <c r="G6381" s="220"/>
    </row>
    <row r="6382" spans="1:7" x14ac:dyDescent="0.3">
      <c r="A6382" s="219"/>
      <c r="B6382" s="219"/>
      <c r="C6382" s="220"/>
      <c r="D6382" s="220"/>
      <c r="E6382" s="220"/>
      <c r="F6382" s="220"/>
      <c r="G6382" s="220"/>
    </row>
    <row r="6383" spans="1:7" x14ac:dyDescent="0.3">
      <c r="A6383" s="219"/>
      <c r="B6383" s="219"/>
      <c r="C6383" s="220"/>
      <c r="D6383" s="220"/>
      <c r="E6383" s="220"/>
      <c r="F6383" s="220"/>
      <c r="G6383" s="220"/>
    </row>
    <row r="6384" spans="1:7" x14ac:dyDescent="0.3">
      <c r="A6384" s="219"/>
      <c r="B6384" s="219"/>
      <c r="C6384" s="220"/>
      <c r="D6384" s="220"/>
      <c r="E6384" s="220"/>
      <c r="F6384" s="220"/>
      <c r="G6384" s="220"/>
    </row>
    <row r="6385" spans="1:7" x14ac:dyDescent="0.3">
      <c r="A6385" s="219"/>
      <c r="B6385" s="219"/>
      <c r="C6385" s="220"/>
      <c r="D6385" s="220"/>
      <c r="E6385" s="220"/>
      <c r="F6385" s="220"/>
      <c r="G6385" s="220"/>
    </row>
    <row r="6386" spans="1:7" x14ac:dyDescent="0.3">
      <c r="A6386" s="219"/>
      <c r="B6386" s="219"/>
      <c r="C6386" s="220"/>
      <c r="D6386" s="220"/>
      <c r="E6386" s="220"/>
      <c r="F6386" s="220"/>
      <c r="G6386" s="220"/>
    </row>
    <row r="6387" spans="1:7" x14ac:dyDescent="0.3">
      <c r="A6387" s="219"/>
      <c r="B6387" s="219"/>
      <c r="C6387" s="220"/>
      <c r="D6387" s="220"/>
      <c r="E6387" s="220"/>
      <c r="F6387" s="220"/>
      <c r="G6387" s="220"/>
    </row>
    <row r="6388" spans="1:7" x14ac:dyDescent="0.3">
      <c r="A6388" s="219"/>
      <c r="B6388" s="219"/>
      <c r="C6388" s="220"/>
      <c r="D6388" s="220"/>
      <c r="E6388" s="220"/>
      <c r="F6388" s="220"/>
      <c r="G6388" s="220"/>
    </row>
    <row r="6389" spans="1:7" x14ac:dyDescent="0.3">
      <c r="A6389" s="219"/>
      <c r="B6389" s="219"/>
      <c r="C6389" s="220"/>
      <c r="D6389" s="220"/>
      <c r="E6389" s="220"/>
      <c r="F6389" s="220"/>
      <c r="G6389" s="220"/>
    </row>
    <row r="6390" spans="1:7" x14ac:dyDescent="0.3">
      <c r="A6390" s="219"/>
      <c r="B6390" s="219"/>
      <c r="C6390" s="220"/>
      <c r="D6390" s="220"/>
      <c r="E6390" s="220"/>
      <c r="F6390" s="220"/>
      <c r="G6390" s="220"/>
    </row>
    <row r="6391" spans="1:7" x14ac:dyDescent="0.3">
      <c r="A6391" s="219"/>
      <c r="B6391" s="219"/>
      <c r="C6391" s="220"/>
      <c r="D6391" s="220"/>
      <c r="E6391" s="220"/>
      <c r="F6391" s="220"/>
      <c r="G6391" s="220"/>
    </row>
    <row r="6392" spans="1:7" x14ac:dyDescent="0.3">
      <c r="A6392" s="219"/>
      <c r="B6392" s="219"/>
      <c r="C6392" s="220"/>
      <c r="D6392" s="220"/>
      <c r="E6392" s="220"/>
      <c r="F6392" s="220"/>
      <c r="G6392" s="220"/>
    </row>
    <row r="6393" spans="1:7" x14ac:dyDescent="0.3">
      <c r="A6393" s="219"/>
      <c r="B6393" s="219"/>
      <c r="C6393" s="220"/>
      <c r="D6393" s="220"/>
      <c r="E6393" s="220"/>
      <c r="F6393" s="220"/>
      <c r="G6393" s="220"/>
    </row>
    <row r="6394" spans="1:7" x14ac:dyDescent="0.3">
      <c r="A6394" s="219"/>
      <c r="B6394" s="219"/>
      <c r="C6394" s="220"/>
      <c r="D6394" s="220"/>
      <c r="E6394" s="220"/>
      <c r="F6394" s="220"/>
      <c r="G6394" s="220"/>
    </row>
    <row r="6395" spans="1:7" x14ac:dyDescent="0.3">
      <c r="A6395" s="219"/>
      <c r="B6395" s="219"/>
      <c r="C6395" s="220"/>
      <c r="D6395" s="220"/>
      <c r="E6395" s="220"/>
      <c r="F6395" s="220"/>
      <c r="G6395" s="220"/>
    </row>
    <row r="6396" spans="1:7" x14ac:dyDescent="0.3">
      <c r="A6396" s="219"/>
      <c r="B6396" s="219"/>
      <c r="C6396" s="220"/>
      <c r="D6396" s="220"/>
      <c r="E6396" s="220"/>
      <c r="F6396" s="220"/>
      <c r="G6396" s="220"/>
    </row>
    <row r="6397" spans="1:7" x14ac:dyDescent="0.3">
      <c r="A6397" s="219"/>
      <c r="B6397" s="219"/>
      <c r="C6397" s="220"/>
      <c r="D6397" s="220"/>
      <c r="E6397" s="220"/>
      <c r="F6397" s="220"/>
      <c r="G6397" s="220"/>
    </row>
    <row r="6398" spans="1:7" x14ac:dyDescent="0.3">
      <c r="A6398" s="219"/>
      <c r="B6398" s="219"/>
      <c r="C6398" s="220"/>
      <c r="D6398" s="220"/>
      <c r="E6398" s="220"/>
      <c r="F6398" s="220"/>
      <c r="G6398" s="220"/>
    </row>
    <row r="6399" spans="1:7" x14ac:dyDescent="0.3">
      <c r="A6399" s="219"/>
      <c r="B6399" s="219"/>
      <c r="C6399" s="220"/>
      <c r="D6399" s="220"/>
      <c r="E6399" s="220"/>
      <c r="F6399" s="220"/>
      <c r="G6399" s="220"/>
    </row>
    <row r="6400" spans="1:7" x14ac:dyDescent="0.3">
      <c r="A6400" s="219"/>
      <c r="B6400" s="219"/>
      <c r="C6400" s="220"/>
      <c r="D6400" s="220"/>
      <c r="E6400" s="220"/>
      <c r="F6400" s="220"/>
      <c r="G6400" s="220"/>
    </row>
    <row r="6401" spans="1:7" x14ac:dyDescent="0.3">
      <c r="A6401" s="219"/>
      <c r="B6401" s="219"/>
      <c r="C6401" s="220"/>
      <c r="D6401" s="220"/>
      <c r="E6401" s="220"/>
      <c r="F6401" s="220"/>
      <c r="G6401" s="220"/>
    </row>
    <row r="6402" spans="1:7" x14ac:dyDescent="0.3">
      <c r="A6402" s="219"/>
      <c r="B6402" s="219"/>
      <c r="C6402" s="220"/>
      <c r="D6402" s="220"/>
      <c r="E6402" s="220"/>
      <c r="F6402" s="220"/>
      <c r="G6402" s="220"/>
    </row>
    <row r="6403" spans="1:7" x14ac:dyDescent="0.3">
      <c r="A6403" s="219"/>
      <c r="B6403" s="219"/>
      <c r="C6403" s="220"/>
      <c r="D6403" s="220"/>
      <c r="E6403" s="220"/>
      <c r="F6403" s="220"/>
      <c r="G6403" s="220"/>
    </row>
    <row r="6404" spans="1:7" x14ac:dyDescent="0.3">
      <c r="A6404" s="219"/>
      <c r="B6404" s="219"/>
      <c r="C6404" s="220"/>
      <c r="D6404" s="220"/>
      <c r="E6404" s="220"/>
      <c r="F6404" s="220"/>
      <c r="G6404" s="220"/>
    </row>
    <row r="6405" spans="1:7" x14ac:dyDescent="0.3">
      <c r="A6405" s="219"/>
      <c r="B6405" s="219"/>
      <c r="C6405" s="220"/>
      <c r="D6405" s="220"/>
      <c r="E6405" s="220"/>
      <c r="F6405" s="220"/>
      <c r="G6405" s="220"/>
    </row>
    <row r="6406" spans="1:7" x14ac:dyDescent="0.3">
      <c r="A6406" s="219"/>
      <c r="B6406" s="219"/>
      <c r="C6406" s="220"/>
      <c r="D6406" s="220"/>
      <c r="E6406" s="220"/>
      <c r="F6406" s="220"/>
      <c r="G6406" s="220"/>
    </row>
    <row r="6407" spans="1:7" x14ac:dyDescent="0.3">
      <c r="A6407" s="219"/>
      <c r="B6407" s="219"/>
      <c r="C6407" s="220"/>
      <c r="D6407" s="220"/>
      <c r="E6407" s="220"/>
      <c r="F6407" s="220"/>
      <c r="G6407" s="220"/>
    </row>
    <row r="6408" spans="1:7" x14ac:dyDescent="0.3">
      <c r="A6408" s="219"/>
      <c r="B6408" s="219"/>
      <c r="C6408" s="220"/>
      <c r="D6408" s="220"/>
      <c r="E6408" s="220"/>
      <c r="F6408" s="220"/>
      <c r="G6408" s="220"/>
    </row>
    <row r="6409" spans="1:7" x14ac:dyDescent="0.3">
      <c r="A6409" s="219"/>
      <c r="B6409" s="219"/>
      <c r="C6409" s="220"/>
      <c r="D6409" s="220"/>
      <c r="E6409" s="220"/>
      <c r="F6409" s="220"/>
      <c r="G6409" s="220"/>
    </row>
    <row r="6410" spans="1:7" x14ac:dyDescent="0.3">
      <c r="A6410" s="219"/>
      <c r="B6410" s="219"/>
      <c r="C6410" s="220"/>
      <c r="D6410" s="220"/>
      <c r="E6410" s="220"/>
      <c r="F6410" s="220"/>
      <c r="G6410" s="220"/>
    </row>
    <row r="6411" spans="1:7" x14ac:dyDescent="0.3">
      <c r="A6411" s="219"/>
      <c r="B6411" s="219"/>
      <c r="C6411" s="220"/>
      <c r="D6411" s="220"/>
      <c r="E6411" s="220"/>
      <c r="F6411" s="220"/>
      <c r="G6411" s="220"/>
    </row>
    <row r="6412" spans="1:7" x14ac:dyDescent="0.3">
      <c r="A6412" s="219"/>
      <c r="B6412" s="219"/>
      <c r="C6412" s="220"/>
      <c r="D6412" s="220"/>
      <c r="E6412" s="220"/>
      <c r="F6412" s="220"/>
      <c r="G6412" s="220"/>
    </row>
    <row r="6413" spans="1:7" x14ac:dyDescent="0.3">
      <c r="A6413" s="219"/>
      <c r="B6413" s="219"/>
      <c r="C6413" s="220"/>
      <c r="D6413" s="220"/>
      <c r="E6413" s="220"/>
      <c r="F6413" s="220"/>
      <c r="G6413" s="220"/>
    </row>
    <row r="6414" spans="1:7" x14ac:dyDescent="0.3">
      <c r="A6414" s="219"/>
      <c r="B6414" s="219"/>
      <c r="C6414" s="220"/>
      <c r="D6414" s="220"/>
      <c r="E6414" s="220"/>
      <c r="F6414" s="220"/>
      <c r="G6414" s="220"/>
    </row>
    <row r="6415" spans="1:7" x14ac:dyDescent="0.3">
      <c r="A6415" s="219"/>
      <c r="B6415" s="219"/>
      <c r="C6415" s="220"/>
      <c r="D6415" s="220"/>
      <c r="E6415" s="220"/>
      <c r="F6415" s="220"/>
      <c r="G6415" s="220"/>
    </row>
    <row r="6416" spans="1:7" x14ac:dyDescent="0.3">
      <c r="A6416" s="219"/>
      <c r="B6416" s="219"/>
      <c r="C6416" s="220"/>
      <c r="D6416" s="220"/>
      <c r="E6416" s="220"/>
      <c r="F6416" s="220"/>
      <c r="G6416" s="220"/>
    </row>
    <row r="6417" spans="1:7" x14ac:dyDescent="0.3">
      <c r="A6417" s="219"/>
      <c r="B6417" s="219"/>
      <c r="C6417" s="220"/>
      <c r="D6417" s="220"/>
      <c r="E6417" s="220"/>
      <c r="F6417" s="220"/>
      <c r="G6417" s="220"/>
    </row>
    <row r="6418" spans="1:7" x14ac:dyDescent="0.3">
      <c r="A6418" s="219"/>
      <c r="B6418" s="219"/>
      <c r="C6418" s="220"/>
      <c r="D6418" s="220"/>
      <c r="E6418" s="220"/>
      <c r="F6418" s="220"/>
      <c r="G6418" s="220"/>
    </row>
    <row r="6419" spans="1:7" x14ac:dyDescent="0.3">
      <c r="A6419" s="219"/>
      <c r="B6419" s="219"/>
      <c r="C6419" s="220"/>
      <c r="D6419" s="220"/>
      <c r="E6419" s="220"/>
      <c r="F6419" s="220"/>
      <c r="G6419" s="220"/>
    </row>
    <row r="6420" spans="1:7" x14ac:dyDescent="0.3">
      <c r="A6420" s="219"/>
      <c r="B6420" s="219"/>
      <c r="C6420" s="220"/>
      <c r="D6420" s="220"/>
      <c r="E6420" s="220"/>
      <c r="F6420" s="220"/>
      <c r="G6420" s="220"/>
    </row>
    <row r="6421" spans="1:7" x14ac:dyDescent="0.3">
      <c r="A6421" s="219"/>
      <c r="B6421" s="219"/>
      <c r="C6421" s="220"/>
      <c r="D6421" s="220"/>
      <c r="E6421" s="220"/>
      <c r="F6421" s="220"/>
      <c r="G6421" s="220"/>
    </row>
    <row r="6422" spans="1:7" x14ac:dyDescent="0.3">
      <c r="A6422" s="219"/>
      <c r="B6422" s="219"/>
      <c r="C6422" s="220"/>
      <c r="D6422" s="220"/>
      <c r="E6422" s="220"/>
      <c r="F6422" s="220"/>
      <c r="G6422" s="220"/>
    </row>
    <row r="6423" spans="1:7" x14ac:dyDescent="0.3">
      <c r="A6423" s="219"/>
      <c r="B6423" s="219"/>
      <c r="C6423" s="220"/>
      <c r="D6423" s="220"/>
      <c r="E6423" s="220"/>
      <c r="F6423" s="220"/>
      <c r="G6423" s="220"/>
    </row>
    <row r="6424" spans="1:7" x14ac:dyDescent="0.3">
      <c r="A6424" s="219"/>
      <c r="B6424" s="219"/>
      <c r="C6424" s="220"/>
      <c r="D6424" s="220"/>
      <c r="E6424" s="220"/>
      <c r="F6424" s="220"/>
      <c r="G6424" s="220"/>
    </row>
    <row r="6425" spans="1:7" x14ac:dyDescent="0.3">
      <c r="A6425" s="219"/>
      <c r="B6425" s="219"/>
      <c r="C6425" s="220"/>
      <c r="D6425" s="220"/>
      <c r="E6425" s="220"/>
      <c r="F6425" s="220"/>
      <c r="G6425" s="220"/>
    </row>
    <row r="6426" spans="1:7" x14ac:dyDescent="0.3">
      <c r="A6426" s="219"/>
      <c r="B6426" s="219"/>
      <c r="C6426" s="220"/>
      <c r="D6426" s="220"/>
      <c r="E6426" s="220"/>
      <c r="F6426" s="220"/>
      <c r="G6426" s="220"/>
    </row>
    <row r="6427" spans="1:7" x14ac:dyDescent="0.3">
      <c r="A6427" s="219"/>
      <c r="B6427" s="219"/>
      <c r="C6427" s="220"/>
      <c r="D6427" s="220"/>
      <c r="E6427" s="220"/>
      <c r="F6427" s="220"/>
      <c r="G6427" s="220"/>
    </row>
    <row r="6428" spans="1:7" x14ac:dyDescent="0.3">
      <c r="A6428" s="219"/>
      <c r="B6428" s="219"/>
      <c r="C6428" s="220"/>
      <c r="D6428" s="220"/>
      <c r="E6428" s="220"/>
      <c r="F6428" s="220"/>
      <c r="G6428" s="220"/>
    </row>
    <row r="6429" spans="1:7" x14ac:dyDescent="0.3">
      <c r="A6429" s="219"/>
      <c r="B6429" s="219"/>
      <c r="C6429" s="220"/>
      <c r="D6429" s="220"/>
      <c r="E6429" s="220"/>
      <c r="F6429" s="220"/>
      <c r="G6429" s="220"/>
    </row>
    <row r="6430" spans="1:7" x14ac:dyDescent="0.3">
      <c r="A6430" s="219"/>
      <c r="B6430" s="219"/>
      <c r="C6430" s="220"/>
      <c r="D6430" s="220"/>
      <c r="E6430" s="220"/>
      <c r="F6430" s="220"/>
      <c r="G6430" s="220"/>
    </row>
    <row r="6431" spans="1:7" x14ac:dyDescent="0.3">
      <c r="A6431" s="219"/>
      <c r="B6431" s="219"/>
      <c r="C6431" s="220"/>
      <c r="D6431" s="220"/>
      <c r="E6431" s="220"/>
      <c r="F6431" s="220"/>
      <c r="G6431" s="220"/>
    </row>
    <row r="6432" spans="1:7" x14ac:dyDescent="0.3">
      <c r="A6432" s="219"/>
      <c r="B6432" s="219"/>
      <c r="C6432" s="220"/>
      <c r="D6432" s="220"/>
      <c r="E6432" s="220"/>
      <c r="F6432" s="220"/>
      <c r="G6432" s="220"/>
    </row>
    <row r="6433" spans="1:7" x14ac:dyDescent="0.3">
      <c r="A6433" s="219"/>
      <c r="B6433" s="219"/>
      <c r="C6433" s="220"/>
      <c r="D6433" s="220"/>
      <c r="E6433" s="220"/>
      <c r="F6433" s="220"/>
      <c r="G6433" s="220"/>
    </row>
    <row r="6434" spans="1:7" x14ac:dyDescent="0.3">
      <c r="A6434" s="219"/>
      <c r="B6434" s="219"/>
      <c r="C6434" s="220"/>
      <c r="D6434" s="220"/>
      <c r="E6434" s="220"/>
      <c r="F6434" s="220"/>
      <c r="G6434" s="220"/>
    </row>
    <row r="6435" spans="1:7" x14ac:dyDescent="0.3">
      <c r="A6435" s="219"/>
      <c r="B6435" s="219"/>
      <c r="C6435" s="220"/>
      <c r="D6435" s="220"/>
      <c r="E6435" s="220"/>
      <c r="F6435" s="220"/>
      <c r="G6435" s="220"/>
    </row>
    <row r="6436" spans="1:7" x14ac:dyDescent="0.3">
      <c r="A6436" s="219"/>
      <c r="B6436" s="219"/>
      <c r="C6436" s="220"/>
      <c r="D6436" s="220"/>
      <c r="E6436" s="220"/>
      <c r="F6436" s="220"/>
      <c r="G6436" s="220"/>
    </row>
    <row r="6437" spans="1:7" x14ac:dyDescent="0.3">
      <c r="A6437" s="219"/>
      <c r="B6437" s="219"/>
      <c r="C6437" s="220"/>
      <c r="D6437" s="220"/>
      <c r="E6437" s="220"/>
      <c r="F6437" s="220"/>
      <c r="G6437" s="220"/>
    </row>
    <row r="6438" spans="1:7" x14ac:dyDescent="0.3">
      <c r="A6438" s="219"/>
      <c r="B6438" s="219"/>
      <c r="C6438" s="220"/>
      <c r="D6438" s="220"/>
      <c r="E6438" s="220"/>
      <c r="F6438" s="220"/>
      <c r="G6438" s="220"/>
    </row>
    <row r="6439" spans="1:7" x14ac:dyDescent="0.3">
      <c r="A6439" s="219"/>
      <c r="B6439" s="219"/>
      <c r="C6439" s="220"/>
      <c r="D6439" s="220"/>
      <c r="E6439" s="220"/>
      <c r="F6439" s="220"/>
      <c r="G6439" s="220"/>
    </row>
    <row r="6440" spans="1:7" x14ac:dyDescent="0.3">
      <c r="A6440" s="219"/>
      <c r="B6440" s="219"/>
      <c r="C6440" s="220"/>
      <c r="D6440" s="220"/>
      <c r="E6440" s="220"/>
      <c r="F6440" s="220"/>
      <c r="G6440" s="220"/>
    </row>
    <row r="6441" spans="1:7" x14ac:dyDescent="0.3">
      <c r="A6441" s="219"/>
      <c r="B6441" s="219"/>
      <c r="C6441" s="220"/>
      <c r="D6441" s="220"/>
      <c r="E6441" s="220"/>
      <c r="F6441" s="220"/>
      <c r="G6441" s="220"/>
    </row>
    <row r="6442" spans="1:7" x14ac:dyDescent="0.3">
      <c r="A6442" s="219"/>
      <c r="B6442" s="219"/>
      <c r="C6442" s="220"/>
      <c r="D6442" s="220"/>
      <c r="E6442" s="220"/>
      <c r="F6442" s="220"/>
      <c r="G6442" s="220"/>
    </row>
    <row r="6443" spans="1:7" x14ac:dyDescent="0.3">
      <c r="A6443" s="219"/>
      <c r="B6443" s="219"/>
      <c r="C6443" s="220"/>
      <c r="D6443" s="220"/>
      <c r="E6443" s="220"/>
      <c r="F6443" s="220"/>
      <c r="G6443" s="220"/>
    </row>
    <row r="6444" spans="1:7" x14ac:dyDescent="0.3">
      <c r="A6444" s="219"/>
      <c r="B6444" s="219"/>
      <c r="C6444" s="220"/>
      <c r="D6444" s="220"/>
      <c r="E6444" s="220"/>
      <c r="F6444" s="220"/>
      <c r="G6444" s="220"/>
    </row>
    <row r="6445" spans="1:7" x14ac:dyDescent="0.3">
      <c r="A6445" s="219"/>
      <c r="B6445" s="219"/>
      <c r="C6445" s="220"/>
      <c r="D6445" s="220"/>
      <c r="E6445" s="220"/>
      <c r="F6445" s="220"/>
      <c r="G6445" s="220"/>
    </row>
    <row r="6446" spans="1:7" x14ac:dyDescent="0.3">
      <c r="A6446" s="219"/>
      <c r="B6446" s="219"/>
      <c r="C6446" s="220"/>
      <c r="D6446" s="220"/>
      <c r="E6446" s="220"/>
      <c r="F6446" s="220"/>
      <c r="G6446" s="220"/>
    </row>
    <row r="6447" spans="1:7" x14ac:dyDescent="0.3">
      <c r="A6447" s="219"/>
      <c r="B6447" s="219"/>
      <c r="C6447" s="220"/>
      <c r="D6447" s="220"/>
      <c r="E6447" s="220"/>
      <c r="F6447" s="220"/>
      <c r="G6447" s="220"/>
    </row>
    <row r="6448" spans="1:7" x14ac:dyDescent="0.3">
      <c r="A6448" s="219"/>
      <c r="B6448" s="219"/>
      <c r="C6448" s="220"/>
      <c r="D6448" s="220"/>
      <c r="E6448" s="220"/>
      <c r="F6448" s="220"/>
      <c r="G6448" s="220"/>
    </row>
    <row r="6449" spans="1:7" x14ac:dyDescent="0.3">
      <c r="A6449" s="219"/>
      <c r="B6449" s="219"/>
      <c r="C6449" s="220"/>
      <c r="D6449" s="220"/>
      <c r="E6449" s="220"/>
      <c r="F6449" s="220"/>
      <c r="G6449" s="220"/>
    </row>
    <row r="6450" spans="1:7" x14ac:dyDescent="0.3">
      <c r="A6450" s="219"/>
      <c r="B6450" s="219"/>
      <c r="C6450" s="220"/>
      <c r="D6450" s="220"/>
      <c r="E6450" s="220"/>
      <c r="F6450" s="220"/>
      <c r="G6450" s="220"/>
    </row>
    <row r="6451" spans="1:7" x14ac:dyDescent="0.3">
      <c r="A6451" s="219"/>
      <c r="B6451" s="219"/>
      <c r="C6451" s="220"/>
      <c r="D6451" s="220"/>
      <c r="E6451" s="220"/>
      <c r="F6451" s="220"/>
      <c r="G6451" s="220"/>
    </row>
    <row r="6452" spans="1:7" x14ac:dyDescent="0.3">
      <c r="A6452" s="219"/>
      <c r="B6452" s="219"/>
      <c r="C6452" s="220"/>
      <c r="D6452" s="220"/>
      <c r="E6452" s="220"/>
      <c r="F6452" s="220"/>
      <c r="G6452" s="220"/>
    </row>
    <row r="6453" spans="1:7" x14ac:dyDescent="0.3">
      <c r="A6453" s="219"/>
      <c r="B6453" s="219"/>
      <c r="C6453" s="220"/>
      <c r="D6453" s="220"/>
      <c r="E6453" s="220"/>
      <c r="F6453" s="220"/>
      <c r="G6453" s="220"/>
    </row>
    <row r="6454" spans="1:7" x14ac:dyDescent="0.3">
      <c r="A6454" s="219"/>
      <c r="B6454" s="219"/>
      <c r="C6454" s="220"/>
      <c r="D6454" s="220"/>
      <c r="E6454" s="220"/>
      <c r="F6454" s="220"/>
      <c r="G6454" s="220"/>
    </row>
    <row r="6455" spans="1:7" x14ac:dyDescent="0.3">
      <c r="A6455" s="219"/>
      <c r="B6455" s="219"/>
      <c r="C6455" s="220"/>
      <c r="D6455" s="220"/>
      <c r="E6455" s="220"/>
      <c r="F6455" s="220"/>
      <c r="G6455" s="220"/>
    </row>
    <row r="6456" spans="1:7" x14ac:dyDescent="0.3">
      <c r="A6456" s="219"/>
      <c r="B6456" s="219"/>
      <c r="C6456" s="220"/>
      <c r="D6456" s="220"/>
      <c r="E6456" s="220"/>
      <c r="F6456" s="220"/>
      <c r="G6456" s="220"/>
    </row>
    <row r="6457" spans="1:7" x14ac:dyDescent="0.3">
      <c r="A6457" s="219"/>
      <c r="B6457" s="219"/>
      <c r="C6457" s="220"/>
      <c r="D6457" s="220"/>
      <c r="E6457" s="220"/>
      <c r="F6457" s="220"/>
      <c r="G6457" s="220"/>
    </row>
    <row r="6458" spans="1:7" x14ac:dyDescent="0.3">
      <c r="A6458" s="219"/>
      <c r="B6458" s="219"/>
      <c r="C6458" s="220"/>
      <c r="D6458" s="220"/>
      <c r="E6458" s="220"/>
      <c r="F6458" s="220"/>
      <c r="G6458" s="220"/>
    </row>
    <row r="6459" spans="1:7" x14ac:dyDescent="0.3">
      <c r="A6459" s="219"/>
      <c r="B6459" s="219"/>
      <c r="C6459" s="220"/>
      <c r="D6459" s="220"/>
      <c r="E6459" s="220"/>
      <c r="F6459" s="220"/>
      <c r="G6459" s="220"/>
    </row>
    <row r="6460" spans="1:7" x14ac:dyDescent="0.3">
      <c r="A6460" s="219"/>
      <c r="B6460" s="219"/>
      <c r="C6460" s="220"/>
      <c r="D6460" s="220"/>
      <c r="E6460" s="220"/>
      <c r="F6460" s="220"/>
      <c r="G6460" s="220"/>
    </row>
    <row r="6461" spans="1:7" x14ac:dyDescent="0.3">
      <c r="A6461" s="219"/>
      <c r="B6461" s="219"/>
      <c r="C6461" s="220"/>
      <c r="D6461" s="220"/>
      <c r="E6461" s="220"/>
      <c r="F6461" s="220"/>
      <c r="G6461" s="220"/>
    </row>
    <row r="6462" spans="1:7" x14ac:dyDescent="0.3">
      <c r="A6462" s="219"/>
      <c r="B6462" s="219"/>
      <c r="C6462" s="220"/>
      <c r="D6462" s="220"/>
      <c r="E6462" s="220"/>
      <c r="F6462" s="220"/>
      <c r="G6462" s="220"/>
    </row>
    <row r="6463" spans="1:7" x14ac:dyDescent="0.3">
      <c r="A6463" s="219"/>
      <c r="B6463" s="219"/>
      <c r="C6463" s="220"/>
      <c r="D6463" s="220"/>
      <c r="E6463" s="220"/>
      <c r="F6463" s="220"/>
      <c r="G6463" s="220"/>
    </row>
    <row r="6464" spans="1:7" x14ac:dyDescent="0.3">
      <c r="A6464" s="219"/>
      <c r="B6464" s="219"/>
      <c r="C6464" s="220"/>
      <c r="D6464" s="220"/>
      <c r="E6464" s="220"/>
      <c r="F6464" s="220"/>
      <c r="G6464" s="220"/>
    </row>
    <row r="6465" spans="1:7" x14ac:dyDescent="0.3">
      <c r="A6465" s="219"/>
      <c r="B6465" s="219"/>
      <c r="C6465" s="220"/>
      <c r="D6465" s="220"/>
      <c r="E6465" s="220"/>
      <c r="F6465" s="220"/>
      <c r="G6465" s="220"/>
    </row>
    <row r="6466" spans="1:7" x14ac:dyDescent="0.3">
      <c r="A6466" s="219"/>
      <c r="B6466" s="219"/>
      <c r="C6466" s="220"/>
      <c r="D6466" s="220"/>
      <c r="E6466" s="220"/>
      <c r="F6466" s="220"/>
      <c r="G6466" s="220"/>
    </row>
    <row r="6467" spans="1:7" x14ac:dyDescent="0.3">
      <c r="A6467" s="219"/>
      <c r="B6467" s="219"/>
      <c r="C6467" s="220"/>
      <c r="D6467" s="220"/>
      <c r="E6467" s="220"/>
      <c r="F6467" s="220"/>
      <c r="G6467" s="220"/>
    </row>
    <row r="6468" spans="1:7" x14ac:dyDescent="0.3">
      <c r="A6468" s="219"/>
      <c r="B6468" s="219"/>
      <c r="C6468" s="220"/>
      <c r="D6468" s="220"/>
      <c r="E6468" s="220"/>
      <c r="F6468" s="220"/>
      <c r="G6468" s="220"/>
    </row>
    <row r="6469" spans="1:7" x14ac:dyDescent="0.3">
      <c r="A6469" s="219"/>
      <c r="B6469" s="219"/>
      <c r="C6469" s="220"/>
      <c r="D6469" s="220"/>
      <c r="E6469" s="220"/>
      <c r="F6469" s="220"/>
      <c r="G6469" s="220"/>
    </row>
    <row r="6470" spans="1:7" x14ac:dyDescent="0.3">
      <c r="A6470" s="219"/>
      <c r="B6470" s="219"/>
      <c r="C6470" s="220"/>
      <c r="D6470" s="220"/>
      <c r="E6470" s="220"/>
      <c r="F6470" s="220"/>
      <c r="G6470" s="220"/>
    </row>
    <row r="6471" spans="1:7" x14ac:dyDescent="0.3">
      <c r="A6471" s="219"/>
      <c r="B6471" s="219"/>
      <c r="C6471" s="220"/>
      <c r="D6471" s="220"/>
      <c r="E6471" s="220"/>
      <c r="F6471" s="220"/>
      <c r="G6471" s="220"/>
    </row>
    <row r="6472" spans="1:7" x14ac:dyDescent="0.3">
      <c r="A6472" s="219"/>
      <c r="B6472" s="219"/>
      <c r="C6472" s="220"/>
      <c r="D6472" s="220"/>
      <c r="E6472" s="220"/>
      <c r="F6472" s="220"/>
      <c r="G6472" s="220"/>
    </row>
    <row r="6473" spans="1:7" x14ac:dyDescent="0.3">
      <c r="A6473" s="219"/>
      <c r="B6473" s="219"/>
      <c r="C6473" s="220"/>
      <c r="D6473" s="220"/>
      <c r="E6473" s="220"/>
      <c r="F6473" s="220"/>
      <c r="G6473" s="220"/>
    </row>
    <row r="6474" spans="1:7" x14ac:dyDescent="0.3">
      <c r="A6474" s="219"/>
      <c r="B6474" s="219"/>
      <c r="C6474" s="220"/>
      <c r="D6474" s="220"/>
      <c r="E6474" s="220"/>
      <c r="F6474" s="220"/>
      <c r="G6474" s="220"/>
    </row>
    <row r="6475" spans="1:7" x14ac:dyDescent="0.3">
      <c r="A6475" s="219"/>
      <c r="B6475" s="219"/>
      <c r="C6475" s="220"/>
      <c r="D6475" s="220"/>
      <c r="E6475" s="220"/>
      <c r="F6475" s="220"/>
      <c r="G6475" s="220"/>
    </row>
    <row r="6476" spans="1:7" x14ac:dyDescent="0.3">
      <c r="A6476" s="219"/>
      <c r="B6476" s="219"/>
      <c r="C6476" s="220"/>
      <c r="D6476" s="220"/>
      <c r="E6476" s="220"/>
      <c r="F6476" s="220"/>
      <c r="G6476" s="220"/>
    </row>
    <row r="6477" spans="1:7" x14ac:dyDescent="0.3">
      <c r="A6477" s="219"/>
      <c r="B6477" s="219"/>
      <c r="C6477" s="220"/>
      <c r="D6477" s="220"/>
      <c r="E6477" s="220"/>
      <c r="F6477" s="220"/>
      <c r="G6477" s="220"/>
    </row>
    <row r="6478" spans="1:7" x14ac:dyDescent="0.3">
      <c r="A6478" s="219"/>
      <c r="B6478" s="219"/>
      <c r="C6478" s="220"/>
      <c r="D6478" s="220"/>
      <c r="E6478" s="220"/>
      <c r="F6478" s="220"/>
      <c r="G6478" s="220"/>
    </row>
    <row r="6479" spans="1:7" x14ac:dyDescent="0.3">
      <c r="A6479" s="219"/>
      <c r="B6479" s="219"/>
      <c r="C6479" s="220"/>
      <c r="D6479" s="220"/>
      <c r="E6479" s="220"/>
      <c r="F6479" s="220"/>
      <c r="G6479" s="220"/>
    </row>
    <row r="6480" spans="1:7" x14ac:dyDescent="0.3">
      <c r="A6480" s="219"/>
      <c r="B6480" s="219"/>
      <c r="C6480" s="220"/>
      <c r="D6480" s="220"/>
      <c r="E6480" s="220"/>
      <c r="F6480" s="220"/>
      <c r="G6480" s="220"/>
    </row>
    <row r="6481" spans="1:7" x14ac:dyDescent="0.3">
      <c r="A6481" s="219"/>
      <c r="B6481" s="219"/>
      <c r="C6481" s="220"/>
      <c r="D6481" s="220"/>
      <c r="E6481" s="220"/>
      <c r="F6481" s="220"/>
      <c r="G6481" s="220"/>
    </row>
    <row r="6482" spans="1:7" x14ac:dyDescent="0.3">
      <c r="A6482" s="219"/>
      <c r="B6482" s="219"/>
      <c r="C6482" s="220"/>
      <c r="D6482" s="220"/>
      <c r="E6482" s="220"/>
      <c r="F6482" s="220"/>
      <c r="G6482" s="220"/>
    </row>
    <row r="6483" spans="1:7" x14ac:dyDescent="0.3">
      <c r="A6483" s="219"/>
      <c r="B6483" s="219"/>
      <c r="C6483" s="220"/>
      <c r="D6483" s="220"/>
      <c r="E6483" s="220"/>
      <c r="F6483" s="220"/>
      <c r="G6483" s="220"/>
    </row>
    <row r="6484" spans="1:7" x14ac:dyDescent="0.3">
      <c r="A6484" s="219"/>
      <c r="B6484" s="219"/>
      <c r="C6484" s="220"/>
      <c r="D6484" s="220"/>
      <c r="E6484" s="220"/>
      <c r="F6484" s="220"/>
      <c r="G6484" s="220"/>
    </row>
    <row r="6485" spans="1:7" x14ac:dyDescent="0.3">
      <c r="A6485" s="219"/>
      <c r="B6485" s="219"/>
      <c r="C6485" s="220"/>
      <c r="D6485" s="220"/>
      <c r="E6485" s="220"/>
      <c r="F6485" s="220"/>
      <c r="G6485" s="220"/>
    </row>
    <row r="6486" spans="1:7" x14ac:dyDescent="0.3">
      <c r="A6486" s="219"/>
      <c r="B6486" s="219"/>
      <c r="C6486" s="220"/>
      <c r="D6486" s="220"/>
      <c r="E6486" s="220"/>
      <c r="F6486" s="220"/>
      <c r="G6486" s="220"/>
    </row>
    <row r="6487" spans="1:7" x14ac:dyDescent="0.3">
      <c r="A6487" s="219"/>
      <c r="B6487" s="219"/>
      <c r="C6487" s="220"/>
      <c r="D6487" s="220"/>
      <c r="E6487" s="220"/>
      <c r="F6487" s="220"/>
      <c r="G6487" s="220"/>
    </row>
    <row r="6488" spans="1:7" x14ac:dyDescent="0.3">
      <c r="A6488" s="219"/>
      <c r="B6488" s="219"/>
      <c r="C6488" s="220"/>
      <c r="D6488" s="220"/>
      <c r="E6488" s="220"/>
      <c r="F6488" s="220"/>
      <c r="G6488" s="220"/>
    </row>
    <row r="6489" spans="1:7" x14ac:dyDescent="0.3">
      <c r="A6489" s="219"/>
      <c r="B6489" s="219"/>
      <c r="C6489" s="220"/>
      <c r="D6489" s="220"/>
      <c r="E6489" s="220"/>
      <c r="F6489" s="220"/>
      <c r="G6489" s="220"/>
    </row>
    <row r="6490" spans="1:7" x14ac:dyDescent="0.3">
      <c r="A6490" s="219"/>
      <c r="B6490" s="219"/>
      <c r="C6490" s="220"/>
      <c r="D6490" s="220"/>
      <c r="E6490" s="220"/>
      <c r="F6490" s="220"/>
      <c r="G6490" s="220"/>
    </row>
    <row r="6491" spans="1:7" x14ac:dyDescent="0.3">
      <c r="A6491" s="219"/>
      <c r="B6491" s="219"/>
      <c r="C6491" s="220"/>
      <c r="D6491" s="220"/>
      <c r="E6491" s="220"/>
      <c r="F6491" s="220"/>
      <c r="G6491" s="220"/>
    </row>
    <row r="6492" spans="1:7" x14ac:dyDescent="0.3">
      <c r="A6492" s="219"/>
      <c r="B6492" s="219"/>
      <c r="C6492" s="220"/>
      <c r="D6492" s="220"/>
      <c r="E6492" s="220"/>
      <c r="F6492" s="220"/>
      <c r="G6492" s="220"/>
    </row>
    <row r="6493" spans="1:7" x14ac:dyDescent="0.3">
      <c r="A6493" s="219"/>
      <c r="B6493" s="219"/>
      <c r="C6493" s="220"/>
      <c r="D6493" s="220"/>
      <c r="E6493" s="220"/>
      <c r="F6493" s="220"/>
      <c r="G6493" s="220"/>
    </row>
    <row r="6494" spans="1:7" x14ac:dyDescent="0.3">
      <c r="A6494" s="219"/>
      <c r="B6494" s="219"/>
      <c r="C6494" s="220"/>
      <c r="D6494" s="220"/>
      <c r="E6494" s="220"/>
      <c r="F6494" s="220"/>
      <c r="G6494" s="220"/>
    </row>
    <row r="6495" spans="1:7" x14ac:dyDescent="0.3">
      <c r="A6495" s="219"/>
      <c r="B6495" s="219"/>
      <c r="C6495" s="220"/>
      <c r="D6495" s="220"/>
      <c r="E6495" s="220"/>
      <c r="F6495" s="220"/>
      <c r="G6495" s="220"/>
    </row>
    <row r="6496" spans="1:7" x14ac:dyDescent="0.3">
      <c r="A6496" s="219"/>
      <c r="B6496" s="219"/>
      <c r="C6496" s="220"/>
      <c r="D6496" s="220"/>
      <c r="E6496" s="220"/>
      <c r="F6496" s="220"/>
      <c r="G6496" s="220"/>
    </row>
    <row r="6497" spans="1:7" x14ac:dyDescent="0.3">
      <c r="A6497" s="219"/>
      <c r="B6497" s="219"/>
      <c r="C6497" s="220"/>
      <c r="D6497" s="220"/>
      <c r="E6497" s="220"/>
      <c r="F6497" s="220"/>
      <c r="G6497" s="220"/>
    </row>
    <row r="6498" spans="1:7" x14ac:dyDescent="0.3">
      <c r="A6498" s="219"/>
      <c r="B6498" s="219"/>
      <c r="C6498" s="220"/>
      <c r="D6498" s="220"/>
      <c r="E6498" s="220"/>
      <c r="F6498" s="220"/>
      <c r="G6498" s="220"/>
    </row>
    <row r="6499" spans="1:7" x14ac:dyDescent="0.3">
      <c r="A6499" s="219"/>
      <c r="B6499" s="219"/>
      <c r="C6499" s="220"/>
      <c r="D6499" s="220"/>
      <c r="E6499" s="220"/>
      <c r="F6499" s="220"/>
      <c r="G6499" s="220"/>
    </row>
    <row r="6500" spans="1:7" x14ac:dyDescent="0.3">
      <c r="A6500" s="219"/>
      <c r="B6500" s="219"/>
      <c r="C6500" s="220"/>
      <c r="D6500" s="220"/>
      <c r="E6500" s="220"/>
      <c r="F6500" s="220"/>
      <c r="G6500" s="220"/>
    </row>
    <row r="6501" spans="1:7" x14ac:dyDescent="0.3">
      <c r="A6501" s="219"/>
      <c r="B6501" s="219"/>
      <c r="C6501" s="220"/>
      <c r="D6501" s="220"/>
      <c r="E6501" s="220"/>
      <c r="F6501" s="220"/>
      <c r="G6501" s="220"/>
    </row>
    <row r="6502" spans="1:7" x14ac:dyDescent="0.3">
      <c r="A6502" s="219"/>
      <c r="B6502" s="219"/>
      <c r="C6502" s="220"/>
      <c r="D6502" s="220"/>
      <c r="E6502" s="220"/>
      <c r="F6502" s="220"/>
      <c r="G6502" s="220"/>
    </row>
    <row r="6503" spans="1:7" x14ac:dyDescent="0.3">
      <c r="A6503" s="219"/>
      <c r="B6503" s="219"/>
      <c r="C6503" s="220"/>
      <c r="D6503" s="220"/>
      <c r="E6503" s="220"/>
      <c r="F6503" s="220"/>
      <c r="G6503" s="220"/>
    </row>
    <row r="6504" spans="1:7" x14ac:dyDescent="0.3">
      <c r="A6504" s="219"/>
      <c r="B6504" s="219"/>
      <c r="C6504" s="220"/>
      <c r="D6504" s="220"/>
      <c r="E6504" s="220"/>
      <c r="F6504" s="220"/>
      <c r="G6504" s="220"/>
    </row>
    <row r="6505" spans="1:7" x14ac:dyDescent="0.3">
      <c r="A6505" s="219"/>
      <c r="B6505" s="219"/>
      <c r="C6505" s="220"/>
      <c r="D6505" s="220"/>
      <c r="E6505" s="220"/>
      <c r="F6505" s="220"/>
      <c r="G6505" s="220"/>
    </row>
    <row r="6506" spans="1:7" x14ac:dyDescent="0.3">
      <c r="A6506" s="219"/>
      <c r="B6506" s="219"/>
      <c r="C6506" s="220"/>
      <c r="D6506" s="220"/>
      <c r="E6506" s="220"/>
      <c r="F6506" s="220"/>
      <c r="G6506" s="220"/>
    </row>
    <row r="6507" spans="1:7" x14ac:dyDescent="0.3">
      <c r="A6507" s="219"/>
      <c r="B6507" s="219"/>
      <c r="C6507" s="220"/>
      <c r="D6507" s="220"/>
      <c r="E6507" s="220"/>
      <c r="F6507" s="220"/>
      <c r="G6507" s="220"/>
    </row>
    <row r="6508" spans="1:7" x14ac:dyDescent="0.3">
      <c r="A6508" s="219"/>
      <c r="B6508" s="219"/>
      <c r="C6508" s="220"/>
      <c r="D6508" s="220"/>
      <c r="E6508" s="220"/>
      <c r="F6508" s="220"/>
      <c r="G6508" s="220"/>
    </row>
    <row r="6509" spans="1:7" x14ac:dyDescent="0.3">
      <c r="A6509" s="219"/>
      <c r="B6509" s="219"/>
      <c r="C6509" s="220"/>
      <c r="D6509" s="220"/>
      <c r="E6509" s="220"/>
      <c r="F6509" s="220"/>
      <c r="G6509" s="220"/>
    </row>
    <row r="6510" spans="1:7" x14ac:dyDescent="0.3">
      <c r="A6510" s="219"/>
      <c r="B6510" s="219"/>
      <c r="C6510" s="220"/>
      <c r="D6510" s="220"/>
      <c r="E6510" s="220"/>
      <c r="F6510" s="220"/>
      <c r="G6510" s="220"/>
    </row>
    <row r="6511" spans="1:7" x14ac:dyDescent="0.3">
      <c r="A6511" s="219"/>
      <c r="B6511" s="219"/>
      <c r="C6511" s="220"/>
      <c r="D6511" s="220"/>
      <c r="E6511" s="220"/>
      <c r="F6511" s="220"/>
      <c r="G6511" s="220"/>
    </row>
    <row r="6512" spans="1:7" x14ac:dyDescent="0.3">
      <c r="A6512" s="219"/>
      <c r="B6512" s="219"/>
      <c r="C6512" s="220"/>
      <c r="D6512" s="220"/>
      <c r="E6512" s="220"/>
      <c r="F6512" s="220"/>
      <c r="G6512" s="220"/>
    </row>
    <row r="6513" spans="1:7" x14ac:dyDescent="0.3">
      <c r="A6513" s="219"/>
      <c r="B6513" s="219"/>
      <c r="C6513" s="220"/>
      <c r="D6513" s="220"/>
      <c r="E6513" s="220"/>
      <c r="F6513" s="220"/>
      <c r="G6513" s="220"/>
    </row>
    <row r="6514" spans="1:7" x14ac:dyDescent="0.3">
      <c r="A6514" s="219"/>
      <c r="B6514" s="219"/>
      <c r="C6514" s="220"/>
      <c r="D6514" s="220"/>
      <c r="E6514" s="220"/>
      <c r="F6514" s="220"/>
      <c r="G6514" s="220"/>
    </row>
    <row r="6515" spans="1:7" x14ac:dyDescent="0.3">
      <c r="A6515" s="219"/>
      <c r="B6515" s="219"/>
      <c r="C6515" s="220"/>
      <c r="D6515" s="220"/>
      <c r="E6515" s="220"/>
      <c r="F6515" s="220"/>
      <c r="G6515" s="220"/>
    </row>
    <row r="6516" spans="1:7" x14ac:dyDescent="0.3">
      <c r="A6516" s="219"/>
      <c r="B6516" s="219"/>
      <c r="C6516" s="220"/>
      <c r="D6516" s="220"/>
      <c r="E6516" s="220"/>
      <c r="F6516" s="220"/>
      <c r="G6516" s="220"/>
    </row>
    <row r="6517" spans="1:7" x14ac:dyDescent="0.3">
      <c r="A6517" s="219"/>
      <c r="B6517" s="219"/>
      <c r="C6517" s="220"/>
      <c r="D6517" s="220"/>
      <c r="E6517" s="220"/>
      <c r="F6517" s="220"/>
      <c r="G6517" s="220"/>
    </row>
    <row r="6518" spans="1:7" x14ac:dyDescent="0.3">
      <c r="A6518" s="219"/>
      <c r="B6518" s="219"/>
      <c r="C6518" s="220"/>
      <c r="D6518" s="220"/>
      <c r="E6518" s="220"/>
      <c r="F6518" s="220"/>
      <c r="G6518" s="220"/>
    </row>
    <row r="6519" spans="1:7" x14ac:dyDescent="0.3">
      <c r="A6519" s="219"/>
      <c r="B6519" s="219"/>
      <c r="C6519" s="220"/>
      <c r="D6519" s="220"/>
      <c r="E6519" s="220"/>
      <c r="F6519" s="220"/>
      <c r="G6519" s="220"/>
    </row>
    <row r="6520" spans="1:7" x14ac:dyDescent="0.3">
      <c r="A6520" s="219"/>
      <c r="B6520" s="219"/>
      <c r="C6520" s="220"/>
      <c r="D6520" s="220"/>
      <c r="E6520" s="220"/>
      <c r="F6520" s="220"/>
      <c r="G6520" s="220"/>
    </row>
    <row r="6521" spans="1:7" x14ac:dyDescent="0.3">
      <c r="A6521" s="219"/>
      <c r="B6521" s="219"/>
      <c r="C6521" s="220"/>
      <c r="D6521" s="220"/>
      <c r="E6521" s="220"/>
      <c r="F6521" s="220"/>
      <c r="G6521" s="220"/>
    </row>
    <row r="6522" spans="1:7" x14ac:dyDescent="0.3">
      <c r="A6522" s="219"/>
      <c r="B6522" s="219"/>
      <c r="C6522" s="220"/>
      <c r="D6522" s="220"/>
      <c r="E6522" s="220"/>
      <c r="F6522" s="220"/>
      <c r="G6522" s="220"/>
    </row>
    <row r="6523" spans="1:7" x14ac:dyDescent="0.3">
      <c r="A6523" s="219"/>
      <c r="B6523" s="219"/>
      <c r="C6523" s="220"/>
      <c r="D6523" s="220"/>
      <c r="E6523" s="220"/>
      <c r="F6523" s="220"/>
      <c r="G6523" s="220"/>
    </row>
    <row r="6524" spans="1:7" x14ac:dyDescent="0.3">
      <c r="A6524" s="219"/>
      <c r="B6524" s="219"/>
      <c r="C6524" s="220"/>
      <c r="D6524" s="220"/>
      <c r="E6524" s="220"/>
      <c r="F6524" s="220"/>
      <c r="G6524" s="220"/>
    </row>
    <row r="6525" spans="1:7" x14ac:dyDescent="0.3">
      <c r="A6525" s="219"/>
      <c r="B6525" s="219"/>
      <c r="C6525" s="220"/>
      <c r="D6525" s="220"/>
      <c r="E6525" s="220"/>
      <c r="F6525" s="220"/>
      <c r="G6525" s="220"/>
    </row>
    <row r="6526" spans="1:7" x14ac:dyDescent="0.3">
      <c r="A6526" s="219"/>
      <c r="B6526" s="219"/>
      <c r="C6526" s="220"/>
      <c r="D6526" s="220"/>
      <c r="E6526" s="220"/>
      <c r="F6526" s="220"/>
      <c r="G6526" s="220"/>
    </row>
    <row r="6527" spans="1:7" x14ac:dyDescent="0.3">
      <c r="A6527" s="219"/>
      <c r="B6527" s="219"/>
      <c r="C6527" s="220"/>
      <c r="D6527" s="220"/>
      <c r="E6527" s="220"/>
      <c r="F6527" s="220"/>
      <c r="G6527" s="220"/>
    </row>
    <row r="6528" spans="1:7" x14ac:dyDescent="0.3">
      <c r="A6528" s="219"/>
      <c r="B6528" s="219"/>
      <c r="C6528" s="220"/>
      <c r="D6528" s="220"/>
      <c r="E6528" s="220"/>
      <c r="F6528" s="220"/>
      <c r="G6528" s="220"/>
    </row>
    <row r="6529" spans="1:7" x14ac:dyDescent="0.3">
      <c r="A6529" s="219"/>
      <c r="B6529" s="219"/>
      <c r="C6529" s="220"/>
      <c r="D6529" s="220"/>
      <c r="E6529" s="220"/>
      <c r="F6529" s="220"/>
      <c r="G6529" s="220"/>
    </row>
    <row r="6530" spans="1:7" x14ac:dyDescent="0.3">
      <c r="A6530" s="219"/>
      <c r="B6530" s="219"/>
      <c r="C6530" s="220"/>
      <c r="D6530" s="220"/>
      <c r="E6530" s="220"/>
      <c r="F6530" s="220"/>
      <c r="G6530" s="220"/>
    </row>
    <row r="6531" spans="1:7" x14ac:dyDescent="0.3">
      <c r="A6531" s="219"/>
      <c r="B6531" s="219"/>
      <c r="C6531" s="220"/>
      <c r="D6531" s="220"/>
      <c r="E6531" s="220"/>
      <c r="F6531" s="220"/>
      <c r="G6531" s="220"/>
    </row>
    <row r="6532" spans="1:7" x14ac:dyDescent="0.3">
      <c r="A6532" s="219"/>
      <c r="B6532" s="219"/>
      <c r="C6532" s="220"/>
      <c r="D6532" s="220"/>
      <c r="E6532" s="220"/>
      <c r="F6532" s="220"/>
      <c r="G6532" s="220"/>
    </row>
    <row r="6533" spans="1:7" x14ac:dyDescent="0.3">
      <c r="A6533" s="219"/>
      <c r="B6533" s="219"/>
      <c r="C6533" s="220"/>
      <c r="D6533" s="220"/>
      <c r="E6533" s="220"/>
      <c r="F6533" s="220"/>
      <c r="G6533" s="220"/>
    </row>
    <row r="6534" spans="1:7" x14ac:dyDescent="0.3">
      <c r="A6534" s="219"/>
      <c r="B6534" s="219"/>
      <c r="C6534" s="220"/>
      <c r="D6534" s="220"/>
      <c r="E6534" s="220"/>
      <c r="F6534" s="220"/>
      <c r="G6534" s="220"/>
    </row>
    <row r="6535" spans="1:7" x14ac:dyDescent="0.3">
      <c r="A6535" s="219"/>
      <c r="B6535" s="219"/>
      <c r="C6535" s="220"/>
      <c r="D6535" s="220"/>
      <c r="E6535" s="220"/>
      <c r="F6535" s="220"/>
      <c r="G6535" s="220"/>
    </row>
    <row r="6536" spans="1:7" x14ac:dyDescent="0.3">
      <c r="A6536" s="219"/>
      <c r="B6536" s="219"/>
      <c r="C6536" s="220"/>
      <c r="D6536" s="220"/>
      <c r="E6536" s="220"/>
      <c r="F6536" s="220"/>
      <c r="G6536" s="220"/>
    </row>
    <row r="6537" spans="1:7" x14ac:dyDescent="0.3">
      <c r="A6537" s="219"/>
      <c r="B6537" s="219"/>
      <c r="C6537" s="220"/>
      <c r="D6537" s="220"/>
      <c r="E6537" s="220"/>
      <c r="F6537" s="220"/>
      <c r="G6537" s="220"/>
    </row>
    <row r="6538" spans="1:7" x14ac:dyDescent="0.3">
      <c r="A6538" s="219"/>
      <c r="B6538" s="219"/>
      <c r="C6538" s="220"/>
      <c r="D6538" s="220"/>
      <c r="E6538" s="220"/>
      <c r="F6538" s="220"/>
      <c r="G6538" s="220"/>
    </row>
    <row r="6539" spans="1:7" x14ac:dyDescent="0.3">
      <c r="A6539" s="219"/>
      <c r="B6539" s="219"/>
      <c r="C6539" s="220"/>
      <c r="D6539" s="220"/>
      <c r="E6539" s="220"/>
      <c r="F6539" s="220"/>
      <c r="G6539" s="220"/>
    </row>
    <row r="6540" spans="1:7" x14ac:dyDescent="0.3">
      <c r="A6540" s="219"/>
      <c r="B6540" s="219"/>
      <c r="C6540" s="220"/>
      <c r="D6540" s="220"/>
      <c r="E6540" s="220"/>
      <c r="F6540" s="220"/>
      <c r="G6540" s="220"/>
    </row>
    <row r="6541" spans="1:7" x14ac:dyDescent="0.3">
      <c r="A6541" s="219"/>
      <c r="B6541" s="219"/>
      <c r="C6541" s="220"/>
      <c r="D6541" s="220"/>
      <c r="E6541" s="220"/>
      <c r="F6541" s="220"/>
      <c r="G6541" s="220"/>
    </row>
    <row r="6542" spans="1:7" x14ac:dyDescent="0.3">
      <c r="A6542" s="219"/>
      <c r="B6542" s="219"/>
      <c r="C6542" s="220"/>
      <c r="D6542" s="220"/>
      <c r="E6542" s="220"/>
      <c r="F6542" s="220"/>
      <c r="G6542" s="220"/>
    </row>
    <row r="6543" spans="1:7" x14ac:dyDescent="0.3">
      <c r="A6543" s="219"/>
      <c r="B6543" s="219"/>
      <c r="C6543" s="220"/>
      <c r="D6543" s="220"/>
      <c r="E6543" s="220"/>
      <c r="F6543" s="220"/>
      <c r="G6543" s="220"/>
    </row>
    <row r="6544" spans="1:7" x14ac:dyDescent="0.3">
      <c r="A6544" s="219"/>
      <c r="B6544" s="219"/>
      <c r="C6544" s="220"/>
      <c r="D6544" s="220"/>
      <c r="E6544" s="220"/>
      <c r="F6544" s="220"/>
      <c r="G6544" s="220"/>
    </row>
    <row r="6545" spans="1:7" x14ac:dyDescent="0.3">
      <c r="A6545" s="219"/>
      <c r="B6545" s="219"/>
      <c r="C6545" s="220"/>
      <c r="D6545" s="220"/>
      <c r="E6545" s="220"/>
      <c r="F6545" s="220"/>
      <c r="G6545" s="220"/>
    </row>
    <row r="6546" spans="1:7" x14ac:dyDescent="0.3">
      <c r="A6546" s="219"/>
      <c r="B6546" s="219"/>
      <c r="C6546" s="220"/>
      <c r="D6546" s="220"/>
      <c r="E6546" s="220"/>
      <c r="F6546" s="220"/>
      <c r="G6546" s="220"/>
    </row>
    <row r="6547" spans="1:7" x14ac:dyDescent="0.3">
      <c r="A6547" s="219"/>
      <c r="B6547" s="219"/>
      <c r="C6547" s="220"/>
      <c r="D6547" s="220"/>
      <c r="E6547" s="220"/>
      <c r="F6547" s="220"/>
      <c r="G6547" s="220"/>
    </row>
    <row r="6548" spans="1:7" x14ac:dyDescent="0.3">
      <c r="A6548" s="219"/>
      <c r="B6548" s="219"/>
      <c r="C6548" s="220"/>
      <c r="D6548" s="220"/>
      <c r="E6548" s="220"/>
      <c r="F6548" s="220"/>
      <c r="G6548" s="220"/>
    </row>
    <row r="6549" spans="1:7" x14ac:dyDescent="0.3">
      <c r="A6549" s="219"/>
      <c r="B6549" s="219"/>
      <c r="C6549" s="220"/>
      <c r="D6549" s="220"/>
      <c r="E6549" s="220"/>
      <c r="F6549" s="220"/>
      <c r="G6549" s="220"/>
    </row>
    <row r="6550" spans="1:7" x14ac:dyDescent="0.3">
      <c r="A6550" s="219"/>
      <c r="B6550" s="219"/>
      <c r="C6550" s="220"/>
      <c r="D6550" s="220"/>
      <c r="E6550" s="220"/>
      <c r="F6550" s="220"/>
      <c r="G6550" s="220"/>
    </row>
    <row r="6551" spans="1:7" x14ac:dyDescent="0.3">
      <c r="A6551" s="219"/>
      <c r="B6551" s="219"/>
      <c r="C6551" s="220"/>
      <c r="D6551" s="220"/>
      <c r="E6551" s="220"/>
      <c r="F6551" s="220"/>
      <c r="G6551" s="220"/>
    </row>
    <row r="6552" spans="1:7" x14ac:dyDescent="0.3">
      <c r="A6552" s="219"/>
      <c r="B6552" s="219"/>
      <c r="C6552" s="220"/>
      <c r="D6552" s="220"/>
      <c r="E6552" s="220"/>
      <c r="F6552" s="220"/>
      <c r="G6552" s="220"/>
    </row>
    <row r="6553" spans="1:7" x14ac:dyDescent="0.3">
      <c r="A6553" s="219"/>
      <c r="B6553" s="219"/>
      <c r="C6553" s="220"/>
      <c r="D6553" s="220"/>
      <c r="E6553" s="220"/>
      <c r="F6553" s="220"/>
      <c r="G6553" s="220"/>
    </row>
  </sheetData>
  <pageMargins left="0.7" right="0.7" top="0.75" bottom="0.75" header="0.3" footer="0.3"/>
  <pageSetup scale="76" fitToHeight="10" orientation="landscape" horizontalDpi="300" verticalDpi="300" r:id="rId1"/>
  <headerFooter>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0"/>
  <sheetViews>
    <sheetView topLeftCell="B1" workbookViewId="0">
      <selection activeCell="I9" sqref="I9"/>
    </sheetView>
  </sheetViews>
  <sheetFormatPr defaultColWidth="9.109375" defaultRowHeight="14.4" x14ac:dyDescent="0.3"/>
  <cols>
    <col min="1" max="1" width="9.109375" style="87"/>
    <col min="2" max="2" width="26.88671875" style="87" bestFit="1" customWidth="1"/>
    <col min="3" max="3" width="9.44140625" style="87" bestFit="1" customWidth="1"/>
    <col min="4" max="6" width="9.109375" style="87"/>
    <col min="7" max="9" width="9.33203125" style="87" bestFit="1" customWidth="1"/>
    <col min="10" max="11" width="12.44140625" style="87" bestFit="1" customWidth="1"/>
    <col min="12" max="12" width="9.33203125" style="87" bestFit="1" customWidth="1"/>
    <col min="13" max="13" width="26" style="87" bestFit="1" customWidth="1"/>
    <col min="14" max="16384" width="9.109375" style="87"/>
  </cols>
  <sheetData>
    <row r="1" spans="1:15" ht="107.25" x14ac:dyDescent="0.25">
      <c r="A1" s="79" t="s">
        <v>65</v>
      </c>
      <c r="B1" s="80" t="s">
        <v>66</v>
      </c>
      <c r="C1" s="81" t="s">
        <v>67</v>
      </c>
      <c r="D1" s="82" t="s">
        <v>150</v>
      </c>
      <c r="E1" s="83" t="s">
        <v>151</v>
      </c>
      <c r="F1" s="83" t="s">
        <v>152</v>
      </c>
      <c r="G1" s="84" t="s">
        <v>153</v>
      </c>
      <c r="H1" s="85" t="s">
        <v>154</v>
      </c>
      <c r="I1" s="86" t="s">
        <v>156</v>
      </c>
      <c r="J1" s="85" t="s">
        <v>148</v>
      </c>
      <c r="K1" s="85" t="s">
        <v>149</v>
      </c>
      <c r="L1" s="85" t="s">
        <v>155</v>
      </c>
      <c r="M1" s="83" t="s">
        <v>157</v>
      </c>
      <c r="N1" s="83" t="s">
        <v>158</v>
      </c>
      <c r="O1" s="83" t="s">
        <v>159</v>
      </c>
    </row>
    <row r="2" spans="1:15" ht="15" x14ac:dyDescent="0.25">
      <c r="A2" s="88" t="s">
        <v>78</v>
      </c>
      <c r="B2" s="89" t="s">
        <v>79</v>
      </c>
      <c r="C2" s="89">
        <v>6138</v>
      </c>
      <c r="D2" s="90" t="s">
        <v>80</v>
      </c>
      <c r="E2" s="88" t="s">
        <v>81</v>
      </c>
      <c r="F2" s="88" t="s">
        <v>82</v>
      </c>
      <c r="G2" s="91">
        <v>558</v>
      </c>
      <c r="H2" s="92">
        <v>3066049</v>
      </c>
      <c r="I2" s="93"/>
      <c r="J2" s="94"/>
      <c r="K2" s="92">
        <v>3066049</v>
      </c>
      <c r="L2" s="95">
        <v>3329489.4789999998</v>
      </c>
      <c r="M2" s="88" t="s">
        <v>83</v>
      </c>
      <c r="N2" s="88" t="s">
        <v>84</v>
      </c>
      <c r="O2" s="88" t="s">
        <v>85</v>
      </c>
    </row>
    <row r="3" spans="1:15" ht="15" x14ac:dyDescent="0.25">
      <c r="A3" s="88" t="s">
        <v>78</v>
      </c>
      <c r="B3" s="89" t="s">
        <v>86</v>
      </c>
      <c r="C3" s="89">
        <v>6641</v>
      </c>
      <c r="D3" s="90" t="s">
        <v>80</v>
      </c>
      <c r="E3" s="88" t="s">
        <v>81</v>
      </c>
      <c r="F3" s="88" t="s">
        <v>82</v>
      </c>
      <c r="G3" s="91">
        <v>900</v>
      </c>
      <c r="H3" s="92">
        <v>4643168</v>
      </c>
      <c r="I3" s="93"/>
      <c r="J3" s="94"/>
      <c r="K3" s="92">
        <v>4643168</v>
      </c>
      <c r="L3" s="95">
        <v>4795695.449</v>
      </c>
      <c r="M3" s="88" t="s">
        <v>83</v>
      </c>
      <c r="N3" s="88" t="s">
        <v>84</v>
      </c>
      <c r="O3" s="88" t="s">
        <v>85</v>
      </c>
    </row>
    <row r="4" spans="1:15" ht="15" x14ac:dyDescent="0.25">
      <c r="A4" s="88" t="s">
        <v>78</v>
      </c>
      <c r="B4" s="89" t="s">
        <v>86</v>
      </c>
      <c r="C4" s="89">
        <v>6641</v>
      </c>
      <c r="D4" s="90" t="s">
        <v>87</v>
      </c>
      <c r="E4" s="88" t="s">
        <v>81</v>
      </c>
      <c r="F4" s="88" t="s">
        <v>82</v>
      </c>
      <c r="G4" s="91">
        <v>900</v>
      </c>
      <c r="H4" s="92">
        <v>5746997</v>
      </c>
      <c r="I4" s="93"/>
      <c r="J4" s="94"/>
      <c r="K4" s="92">
        <v>5746997</v>
      </c>
      <c r="L4" s="95">
        <v>6160583.6469999999</v>
      </c>
      <c r="M4" s="88" t="s">
        <v>83</v>
      </c>
      <c r="N4" s="88" t="s">
        <v>84</v>
      </c>
      <c r="O4" s="88" t="s">
        <v>85</v>
      </c>
    </row>
    <row r="5" spans="1:15" ht="15" x14ac:dyDescent="0.25">
      <c r="A5" s="88" t="s">
        <v>78</v>
      </c>
      <c r="B5" s="89" t="s">
        <v>88</v>
      </c>
      <c r="C5" s="89">
        <v>56564</v>
      </c>
      <c r="D5" s="90" t="s">
        <v>80</v>
      </c>
      <c r="E5" s="88" t="s">
        <v>81</v>
      </c>
      <c r="F5" s="88" t="s">
        <v>82</v>
      </c>
      <c r="G5" s="91">
        <v>609</v>
      </c>
      <c r="H5" s="92">
        <v>3846140</v>
      </c>
      <c r="I5" s="93"/>
      <c r="J5" s="94"/>
      <c r="K5" s="92">
        <v>3846140</v>
      </c>
      <c r="L5" s="95">
        <v>3687004.2969999998</v>
      </c>
      <c r="M5" s="88" t="s">
        <v>83</v>
      </c>
      <c r="N5" s="88" t="s">
        <v>84</v>
      </c>
      <c r="O5" s="88" t="s">
        <v>85</v>
      </c>
    </row>
    <row r="6" spans="1:15" ht="15" x14ac:dyDescent="0.25">
      <c r="A6" s="88" t="s">
        <v>78</v>
      </c>
      <c r="B6" s="89" t="s">
        <v>89</v>
      </c>
      <c r="C6" s="89">
        <v>56456</v>
      </c>
      <c r="D6" s="90" t="s">
        <v>90</v>
      </c>
      <c r="E6" s="88" t="s">
        <v>81</v>
      </c>
      <c r="F6" s="88" t="s">
        <v>82</v>
      </c>
      <c r="G6" s="91">
        <v>720</v>
      </c>
      <c r="H6" s="92">
        <v>3995847</v>
      </c>
      <c r="I6" s="93"/>
      <c r="J6" s="94"/>
      <c r="K6" s="92">
        <v>3995847</v>
      </c>
      <c r="L6" s="95">
        <v>4326892.2810000004</v>
      </c>
      <c r="M6" s="88" t="s">
        <v>91</v>
      </c>
      <c r="N6" s="88" t="s">
        <v>84</v>
      </c>
      <c r="O6" s="88" t="s">
        <v>85</v>
      </c>
    </row>
    <row r="7" spans="1:15" ht="15" x14ac:dyDescent="0.25">
      <c r="A7" s="88" t="s">
        <v>78</v>
      </c>
      <c r="B7" s="89" t="s">
        <v>92</v>
      </c>
      <c r="C7" s="89">
        <v>6009</v>
      </c>
      <c r="D7" s="90" t="s">
        <v>80</v>
      </c>
      <c r="E7" s="88" t="s">
        <v>81</v>
      </c>
      <c r="F7" s="88" t="s">
        <v>82</v>
      </c>
      <c r="G7" s="91">
        <v>900</v>
      </c>
      <c r="H7" s="92">
        <v>5358558</v>
      </c>
      <c r="I7" s="93"/>
      <c r="J7" s="94"/>
      <c r="K7" s="92">
        <v>5358558</v>
      </c>
      <c r="L7" s="95">
        <v>6308387.7220000001</v>
      </c>
      <c r="M7" s="88" t="s">
        <v>83</v>
      </c>
      <c r="N7" s="88" t="s">
        <v>84</v>
      </c>
      <c r="O7" s="88" t="s">
        <v>85</v>
      </c>
    </row>
    <row r="8" spans="1:15" ht="15" x14ac:dyDescent="0.25">
      <c r="A8" s="88" t="s">
        <v>78</v>
      </c>
      <c r="B8" s="89" t="s">
        <v>92</v>
      </c>
      <c r="C8" s="89">
        <v>6009</v>
      </c>
      <c r="D8" s="90" t="s">
        <v>87</v>
      </c>
      <c r="E8" s="88" t="s">
        <v>81</v>
      </c>
      <c r="F8" s="88" t="s">
        <v>82</v>
      </c>
      <c r="G8" s="91">
        <v>900</v>
      </c>
      <c r="H8" s="92">
        <v>5203107</v>
      </c>
      <c r="I8" s="93"/>
      <c r="J8" s="94"/>
      <c r="K8" s="92">
        <v>5203107</v>
      </c>
      <c r="L8" s="95">
        <v>6218309.7719999999</v>
      </c>
      <c r="M8" s="88" t="s">
        <v>83</v>
      </c>
      <c r="N8" s="88" t="s">
        <v>84</v>
      </c>
      <c r="O8" s="88" t="s">
        <v>85</v>
      </c>
    </row>
    <row r="9" spans="1:15" ht="15" x14ac:dyDescent="0.25">
      <c r="A9" s="88" t="s">
        <v>3</v>
      </c>
      <c r="B9" s="89" t="s">
        <v>93</v>
      </c>
      <c r="C9" s="89">
        <v>55340</v>
      </c>
      <c r="D9" s="90" t="s">
        <v>94</v>
      </c>
      <c r="E9" s="88" t="s">
        <v>95</v>
      </c>
      <c r="F9" s="88" t="s">
        <v>96</v>
      </c>
      <c r="G9" s="91">
        <v>199.3</v>
      </c>
      <c r="H9" s="95">
        <v>56407.387133117358</v>
      </c>
      <c r="I9" s="93"/>
      <c r="J9" s="94"/>
      <c r="K9" s="92">
        <v>56407.387133117358</v>
      </c>
      <c r="L9" s="95">
        <v>26948.502254601681</v>
      </c>
      <c r="M9" s="88" t="s">
        <v>83</v>
      </c>
      <c r="N9" s="88" t="s">
        <v>84</v>
      </c>
      <c r="O9" s="88" t="s">
        <v>85</v>
      </c>
    </row>
    <row r="10" spans="1:15" ht="15" x14ac:dyDescent="0.25">
      <c r="A10" s="88" t="s">
        <v>3</v>
      </c>
      <c r="B10" s="89" t="s">
        <v>93</v>
      </c>
      <c r="C10" s="89">
        <v>55340</v>
      </c>
      <c r="D10" s="90" t="s">
        <v>97</v>
      </c>
      <c r="E10" s="88" t="s">
        <v>95</v>
      </c>
      <c r="F10" s="88" t="s">
        <v>96</v>
      </c>
      <c r="G10" s="91">
        <v>199.3</v>
      </c>
      <c r="H10" s="95">
        <v>56407.387133117358</v>
      </c>
      <c r="I10" s="93"/>
      <c r="J10" s="94"/>
      <c r="K10" s="92">
        <v>56407.387133117358</v>
      </c>
      <c r="L10" s="95">
        <v>26948.502254601681</v>
      </c>
      <c r="M10" s="88" t="s">
        <v>83</v>
      </c>
      <c r="N10" s="88" t="s">
        <v>84</v>
      </c>
      <c r="O10" s="88" t="s">
        <v>85</v>
      </c>
    </row>
    <row r="11" spans="1:15" ht="15" x14ac:dyDescent="0.25">
      <c r="A11" s="88" t="s">
        <v>3</v>
      </c>
      <c r="B11" s="89" t="s">
        <v>93</v>
      </c>
      <c r="C11" s="89">
        <v>55340</v>
      </c>
      <c r="D11" s="90" t="s">
        <v>98</v>
      </c>
      <c r="E11" s="88" t="s">
        <v>95</v>
      </c>
      <c r="F11" s="88" t="s">
        <v>99</v>
      </c>
      <c r="G11" s="91">
        <v>280.5</v>
      </c>
      <c r="H11" s="92">
        <v>79389.222733765273</v>
      </c>
      <c r="I11" s="93"/>
      <c r="J11" s="94"/>
      <c r="K11" s="92">
        <v>79389.222733765273</v>
      </c>
      <c r="L11" s="95">
        <v>37928.02249079664</v>
      </c>
      <c r="M11" s="88" t="s">
        <v>83</v>
      </c>
      <c r="N11" s="88" t="s">
        <v>84</v>
      </c>
      <c r="O11" s="88" t="s">
        <v>85</v>
      </c>
    </row>
    <row r="12" spans="1:15" ht="15" x14ac:dyDescent="0.25">
      <c r="A12" s="88" t="s">
        <v>3</v>
      </c>
      <c r="B12" s="89" t="s">
        <v>100</v>
      </c>
      <c r="C12" s="89">
        <v>55221</v>
      </c>
      <c r="D12" s="90" t="s">
        <v>101</v>
      </c>
      <c r="E12" s="88" t="s">
        <v>95</v>
      </c>
      <c r="F12" s="88" t="s">
        <v>96</v>
      </c>
      <c r="G12" s="91">
        <v>51</v>
      </c>
      <c r="H12" s="95">
        <v>27030</v>
      </c>
      <c r="I12" s="93"/>
      <c r="J12" s="94"/>
      <c r="K12" s="92">
        <v>27030</v>
      </c>
      <c r="L12" s="95">
        <v>13686.535501251043</v>
      </c>
      <c r="M12" s="88" t="s">
        <v>83</v>
      </c>
      <c r="N12" s="88" t="s">
        <v>84</v>
      </c>
      <c r="O12" s="88" t="s">
        <v>85</v>
      </c>
    </row>
    <row r="13" spans="1:15" x14ac:dyDescent="0.3">
      <c r="A13" s="88" t="s">
        <v>3</v>
      </c>
      <c r="B13" s="89" t="s">
        <v>100</v>
      </c>
      <c r="C13" s="89">
        <v>55221</v>
      </c>
      <c r="D13" s="90" t="s">
        <v>102</v>
      </c>
      <c r="E13" s="88" t="s">
        <v>95</v>
      </c>
      <c r="F13" s="88" t="s">
        <v>96</v>
      </c>
      <c r="G13" s="91">
        <v>51</v>
      </c>
      <c r="H13" s="95">
        <v>27030</v>
      </c>
      <c r="I13" s="93"/>
      <c r="J13" s="94"/>
      <c r="K13" s="92">
        <v>27030</v>
      </c>
      <c r="L13" s="95">
        <v>13686.535501251043</v>
      </c>
      <c r="M13" s="88" t="s">
        <v>83</v>
      </c>
      <c r="N13" s="88" t="s">
        <v>84</v>
      </c>
      <c r="O13" s="88" t="s">
        <v>85</v>
      </c>
    </row>
    <row r="14" spans="1:15" x14ac:dyDescent="0.3">
      <c r="A14" s="88" t="s">
        <v>3</v>
      </c>
      <c r="B14" s="89" t="s">
        <v>100</v>
      </c>
      <c r="C14" s="89">
        <v>55221</v>
      </c>
      <c r="D14" s="90" t="s">
        <v>103</v>
      </c>
      <c r="E14" s="88" t="s">
        <v>95</v>
      </c>
      <c r="F14" s="88" t="s">
        <v>96</v>
      </c>
      <c r="G14" s="91">
        <v>51</v>
      </c>
      <c r="H14" s="95">
        <v>27030</v>
      </c>
      <c r="I14" s="93"/>
      <c r="J14" s="94"/>
      <c r="K14" s="92">
        <v>27030</v>
      </c>
      <c r="L14" s="95">
        <v>13686.535501251043</v>
      </c>
      <c r="M14" s="88" t="s">
        <v>83</v>
      </c>
      <c r="N14" s="88" t="s">
        <v>84</v>
      </c>
      <c r="O14" s="88" t="s">
        <v>85</v>
      </c>
    </row>
    <row r="15" spans="1:15" x14ac:dyDescent="0.3">
      <c r="A15" s="88" t="s">
        <v>3</v>
      </c>
      <c r="B15" s="89" t="s">
        <v>100</v>
      </c>
      <c r="C15" s="89">
        <v>55221</v>
      </c>
      <c r="D15" s="90" t="s">
        <v>104</v>
      </c>
      <c r="E15" s="88" t="s">
        <v>95</v>
      </c>
      <c r="F15" s="88" t="s">
        <v>96</v>
      </c>
      <c r="G15" s="91">
        <v>51</v>
      </c>
      <c r="H15" s="95">
        <v>27030</v>
      </c>
      <c r="I15" s="93"/>
      <c r="J15" s="94"/>
      <c r="K15" s="92">
        <v>27030</v>
      </c>
      <c r="L15" s="95">
        <v>13686.535501251043</v>
      </c>
      <c r="M15" s="88" t="s">
        <v>83</v>
      </c>
      <c r="N15" s="88" t="s">
        <v>84</v>
      </c>
      <c r="O15" s="88" t="s">
        <v>85</v>
      </c>
    </row>
    <row r="16" spans="1:15" x14ac:dyDescent="0.3">
      <c r="A16" s="88" t="s">
        <v>3</v>
      </c>
      <c r="B16" s="89" t="s">
        <v>100</v>
      </c>
      <c r="C16" s="89">
        <v>55221</v>
      </c>
      <c r="D16" s="90" t="s">
        <v>105</v>
      </c>
      <c r="E16" s="88" t="s">
        <v>95</v>
      </c>
      <c r="F16" s="88" t="s">
        <v>96</v>
      </c>
      <c r="G16" s="91">
        <v>51</v>
      </c>
      <c r="H16" s="95">
        <v>27030</v>
      </c>
      <c r="I16" s="93"/>
      <c r="J16" s="94"/>
      <c r="K16" s="92">
        <v>27030</v>
      </c>
      <c r="L16" s="95">
        <v>13686.535501251043</v>
      </c>
      <c r="M16" s="88" t="s">
        <v>83</v>
      </c>
      <c r="N16" s="88" t="s">
        <v>84</v>
      </c>
      <c r="O16" s="88" t="s">
        <v>85</v>
      </c>
    </row>
    <row r="17" spans="1:15" x14ac:dyDescent="0.3">
      <c r="A17" s="88" t="s">
        <v>3</v>
      </c>
      <c r="B17" s="89" t="s">
        <v>100</v>
      </c>
      <c r="C17" s="89">
        <v>55221</v>
      </c>
      <c r="D17" s="90" t="s">
        <v>106</v>
      </c>
      <c r="E17" s="88" t="s">
        <v>95</v>
      </c>
      <c r="F17" s="88" t="s">
        <v>96</v>
      </c>
      <c r="G17" s="91">
        <v>51</v>
      </c>
      <c r="H17" s="95">
        <v>27030</v>
      </c>
      <c r="I17" s="93"/>
      <c r="J17" s="94"/>
      <c r="K17" s="92">
        <v>27030</v>
      </c>
      <c r="L17" s="95">
        <v>13686.535501251043</v>
      </c>
      <c r="M17" s="88" t="s">
        <v>83</v>
      </c>
      <c r="N17" s="88" t="s">
        <v>84</v>
      </c>
      <c r="O17" s="88" t="s">
        <v>85</v>
      </c>
    </row>
    <row r="18" spans="1:15" x14ac:dyDescent="0.3">
      <c r="A18" s="88" t="s">
        <v>3</v>
      </c>
      <c r="B18" s="89" t="s">
        <v>100</v>
      </c>
      <c r="C18" s="89">
        <v>55221</v>
      </c>
      <c r="D18" s="90" t="s">
        <v>107</v>
      </c>
      <c r="E18" s="88" t="s">
        <v>95</v>
      </c>
      <c r="F18" s="88" t="s">
        <v>96</v>
      </c>
      <c r="G18" s="91">
        <v>83.5</v>
      </c>
      <c r="H18" s="95">
        <v>44255</v>
      </c>
      <c r="I18" s="93"/>
      <c r="J18" s="94"/>
      <c r="K18" s="92">
        <v>44255</v>
      </c>
      <c r="L18" s="95">
        <v>22408.34734028357</v>
      </c>
      <c r="M18" s="88" t="s">
        <v>83</v>
      </c>
      <c r="N18" s="88" t="s">
        <v>84</v>
      </c>
      <c r="O18" s="88" t="s">
        <v>85</v>
      </c>
    </row>
    <row r="19" spans="1:15" x14ac:dyDescent="0.3">
      <c r="A19" s="88" t="s">
        <v>3</v>
      </c>
      <c r="B19" s="89" t="s">
        <v>100</v>
      </c>
      <c r="C19" s="89">
        <v>55221</v>
      </c>
      <c r="D19" s="90" t="s">
        <v>108</v>
      </c>
      <c r="E19" s="88" t="s">
        <v>95</v>
      </c>
      <c r="F19" s="88" t="s">
        <v>99</v>
      </c>
      <c r="G19" s="91">
        <v>105</v>
      </c>
      <c r="H19" s="92">
        <v>55650</v>
      </c>
      <c r="I19" s="93"/>
      <c r="J19" s="92"/>
      <c r="K19" s="92">
        <v>55650</v>
      </c>
      <c r="L19" s="95">
        <v>28178.161326105088</v>
      </c>
      <c r="M19" s="88" t="s">
        <v>83</v>
      </c>
      <c r="N19" s="88" t="s">
        <v>84</v>
      </c>
      <c r="O19" s="88" t="s">
        <v>85</v>
      </c>
    </row>
    <row r="20" spans="1:15" x14ac:dyDescent="0.3">
      <c r="A20" s="88" t="s">
        <v>3</v>
      </c>
      <c r="B20" s="89" t="s">
        <v>100</v>
      </c>
      <c r="C20" s="89">
        <v>55221</v>
      </c>
      <c r="D20" s="90" t="s">
        <v>109</v>
      </c>
      <c r="E20" s="88" t="s">
        <v>95</v>
      </c>
      <c r="F20" s="88" t="s">
        <v>99</v>
      </c>
      <c r="G20" s="91">
        <v>105</v>
      </c>
      <c r="H20" s="95">
        <v>55650</v>
      </c>
      <c r="I20" s="93"/>
      <c r="J20" s="92"/>
      <c r="K20" s="92">
        <v>55650</v>
      </c>
      <c r="L20" s="95">
        <v>28178.161326105088</v>
      </c>
      <c r="M20" s="88" t="s">
        <v>83</v>
      </c>
      <c r="N20" s="88" t="s">
        <v>84</v>
      </c>
      <c r="O20" s="88" t="s">
        <v>85</v>
      </c>
    </row>
    <row r="21" spans="1:15" x14ac:dyDescent="0.3">
      <c r="A21" s="88" t="s">
        <v>3</v>
      </c>
      <c r="B21" s="89" t="s">
        <v>110</v>
      </c>
      <c r="C21" s="89">
        <v>55418</v>
      </c>
      <c r="D21" s="90" t="s">
        <v>111</v>
      </c>
      <c r="E21" s="88" t="s">
        <v>95</v>
      </c>
      <c r="F21" s="88" t="s">
        <v>96</v>
      </c>
      <c r="G21" s="91">
        <v>198.9</v>
      </c>
      <c r="H21" s="95">
        <v>479449.72999440407</v>
      </c>
      <c r="I21" s="93"/>
      <c r="J21" s="92"/>
      <c r="K21" s="92">
        <v>479449.72999440407</v>
      </c>
      <c r="L21" s="95">
        <v>208767.21557484608</v>
      </c>
      <c r="M21" s="88" t="s">
        <v>83</v>
      </c>
      <c r="N21" s="88" t="s">
        <v>84</v>
      </c>
      <c r="O21" s="88" t="s">
        <v>85</v>
      </c>
    </row>
    <row r="22" spans="1:15" x14ac:dyDescent="0.3">
      <c r="A22" s="88" t="s">
        <v>3</v>
      </c>
      <c r="B22" s="89" t="s">
        <v>110</v>
      </c>
      <c r="C22" s="89">
        <v>55418</v>
      </c>
      <c r="D22" s="90" t="s">
        <v>112</v>
      </c>
      <c r="E22" s="88" t="s">
        <v>95</v>
      </c>
      <c r="F22" s="88" t="s">
        <v>96</v>
      </c>
      <c r="G22" s="91">
        <v>198.9</v>
      </c>
      <c r="H22" s="95">
        <v>479449.72999440407</v>
      </c>
      <c r="I22" s="93"/>
      <c r="J22" s="92"/>
      <c r="K22" s="92">
        <v>479449.72999440407</v>
      </c>
      <c r="L22" s="95">
        <v>208767.21557484608</v>
      </c>
      <c r="M22" s="88" t="s">
        <v>83</v>
      </c>
      <c r="N22" s="88" t="s">
        <v>84</v>
      </c>
      <c r="O22" s="88" t="s">
        <v>85</v>
      </c>
    </row>
    <row r="23" spans="1:15" x14ac:dyDescent="0.3">
      <c r="A23" s="88" t="s">
        <v>3</v>
      </c>
      <c r="B23" s="89" t="s">
        <v>110</v>
      </c>
      <c r="C23" s="89">
        <v>55418</v>
      </c>
      <c r="D23" s="90" t="s">
        <v>113</v>
      </c>
      <c r="E23" s="88" t="s">
        <v>95</v>
      </c>
      <c r="F23" s="88" t="s">
        <v>99</v>
      </c>
      <c r="G23" s="91">
        <v>317</v>
      </c>
      <c r="H23" s="92">
        <v>764130.54001119197</v>
      </c>
      <c r="I23" s="93"/>
      <c r="J23" s="92"/>
      <c r="K23" s="92">
        <v>764130.54001119197</v>
      </c>
      <c r="L23" s="95">
        <v>332726.02985030774</v>
      </c>
      <c r="M23" s="88" t="s">
        <v>83</v>
      </c>
      <c r="N23" s="88" t="s">
        <v>84</v>
      </c>
      <c r="O23" s="88" t="s">
        <v>85</v>
      </c>
    </row>
    <row r="24" spans="1:15" x14ac:dyDescent="0.3">
      <c r="A24" s="88" t="s">
        <v>3</v>
      </c>
      <c r="B24" s="89" t="s">
        <v>114</v>
      </c>
      <c r="C24" s="89">
        <v>55714</v>
      </c>
      <c r="D24" s="90" t="s">
        <v>115</v>
      </c>
      <c r="E24" s="88" t="s">
        <v>95</v>
      </c>
      <c r="F24" s="88" t="s">
        <v>96</v>
      </c>
      <c r="G24" s="91">
        <v>242</v>
      </c>
      <c r="H24" s="95">
        <v>356210.6997319035</v>
      </c>
      <c r="I24" s="93"/>
      <c r="J24" s="94"/>
      <c r="K24" s="92">
        <v>356210.6997319035</v>
      </c>
      <c r="L24" s="95">
        <v>152486.33388203752</v>
      </c>
      <c r="M24" s="88" t="s">
        <v>83</v>
      </c>
      <c r="N24" s="88" t="s">
        <v>84</v>
      </c>
      <c r="O24" s="88" t="s">
        <v>85</v>
      </c>
    </row>
    <row r="25" spans="1:15" x14ac:dyDescent="0.3">
      <c r="A25" s="88" t="s">
        <v>3</v>
      </c>
      <c r="B25" s="89" t="s">
        <v>114</v>
      </c>
      <c r="C25" s="89">
        <v>55714</v>
      </c>
      <c r="D25" s="90" t="s">
        <v>116</v>
      </c>
      <c r="E25" s="88" t="s">
        <v>95</v>
      </c>
      <c r="F25" s="88" t="s">
        <v>96</v>
      </c>
      <c r="G25" s="91">
        <v>242</v>
      </c>
      <c r="H25" s="95">
        <v>356210.6997319035</v>
      </c>
      <c r="I25" s="93"/>
      <c r="J25" s="94"/>
      <c r="K25" s="92">
        <v>356210.6997319035</v>
      </c>
      <c r="L25" s="95">
        <v>152486.33388203752</v>
      </c>
      <c r="M25" s="88" t="s">
        <v>83</v>
      </c>
      <c r="N25" s="88" t="s">
        <v>84</v>
      </c>
      <c r="O25" s="88" t="s">
        <v>85</v>
      </c>
    </row>
    <row r="26" spans="1:15" x14ac:dyDescent="0.3">
      <c r="A26" s="88" t="s">
        <v>3</v>
      </c>
      <c r="B26" s="89" t="s">
        <v>114</v>
      </c>
      <c r="C26" s="89">
        <v>55714</v>
      </c>
      <c r="D26" s="90" t="s">
        <v>113</v>
      </c>
      <c r="E26" s="88" t="s">
        <v>95</v>
      </c>
      <c r="F26" s="88" t="s">
        <v>99</v>
      </c>
      <c r="G26" s="91">
        <v>262</v>
      </c>
      <c r="H26" s="92">
        <v>385649.60053619306</v>
      </c>
      <c r="I26" s="93"/>
      <c r="J26" s="94"/>
      <c r="K26" s="92">
        <v>385649.60053619306</v>
      </c>
      <c r="L26" s="95">
        <v>165088.51023592491</v>
      </c>
      <c r="M26" s="88" t="s">
        <v>83</v>
      </c>
      <c r="N26" s="88" t="s">
        <v>84</v>
      </c>
      <c r="O26" s="88" t="s">
        <v>85</v>
      </c>
    </row>
    <row r="27" spans="1:15" x14ac:dyDescent="0.3">
      <c r="A27" s="88" t="s">
        <v>3</v>
      </c>
      <c r="B27" s="89" t="s">
        <v>117</v>
      </c>
      <c r="C27" s="89">
        <v>55075</v>
      </c>
      <c r="D27" s="90" t="s">
        <v>118</v>
      </c>
      <c r="E27" s="88" t="s">
        <v>95</v>
      </c>
      <c r="F27" s="88" t="s">
        <v>96</v>
      </c>
      <c r="G27" s="91">
        <v>180</v>
      </c>
      <c r="H27" s="95">
        <v>1137841.779661017</v>
      </c>
      <c r="I27" s="93">
        <v>0.52827492089934369</v>
      </c>
      <c r="J27" s="96">
        <v>4622305.0954204407</v>
      </c>
      <c r="K27" s="92">
        <v>2153881.8797680894</v>
      </c>
      <c r="L27" s="95">
        <v>647588.84110169497</v>
      </c>
      <c r="M27" s="88" t="s">
        <v>119</v>
      </c>
      <c r="N27" s="88" t="s">
        <v>120</v>
      </c>
      <c r="O27" s="88" t="s">
        <v>85</v>
      </c>
    </row>
    <row r="28" spans="1:15" x14ac:dyDescent="0.3">
      <c r="A28" s="88" t="s">
        <v>3</v>
      </c>
      <c r="B28" s="89" t="s">
        <v>117</v>
      </c>
      <c r="C28" s="89">
        <v>55075</v>
      </c>
      <c r="D28" s="90" t="s">
        <v>121</v>
      </c>
      <c r="E28" s="88" t="s">
        <v>95</v>
      </c>
      <c r="F28" s="88" t="s">
        <v>99</v>
      </c>
      <c r="G28" s="91">
        <v>56</v>
      </c>
      <c r="H28" s="92">
        <v>353995.22033898305</v>
      </c>
      <c r="I28" s="93">
        <v>0.52827492089934369</v>
      </c>
      <c r="J28" s="96">
        <v>1438050.4741308037</v>
      </c>
      <c r="K28" s="92">
        <v>670096.58481673885</v>
      </c>
      <c r="L28" s="95">
        <v>201472.08389830511</v>
      </c>
      <c r="M28" s="88" t="s">
        <v>119</v>
      </c>
      <c r="N28" s="88" t="s">
        <v>120</v>
      </c>
      <c r="O28" s="88" t="s">
        <v>85</v>
      </c>
    </row>
    <row r="29" spans="1:15" x14ac:dyDescent="0.3">
      <c r="A29" s="88" t="s">
        <v>3</v>
      </c>
      <c r="B29" s="89" t="s">
        <v>122</v>
      </c>
      <c r="C29" s="89">
        <v>201</v>
      </c>
      <c r="D29" s="90" t="s">
        <v>80</v>
      </c>
      <c r="E29" s="88" t="s">
        <v>95</v>
      </c>
      <c r="F29" s="88" t="s">
        <v>99</v>
      </c>
      <c r="G29" s="91">
        <v>59</v>
      </c>
      <c r="H29" s="92">
        <v>1523.7945945945946</v>
      </c>
      <c r="I29" s="93"/>
      <c r="J29" s="94"/>
      <c r="K29" s="92">
        <v>1523.7945945945946</v>
      </c>
      <c r="L29" s="95">
        <v>968.60746486486482</v>
      </c>
      <c r="M29" s="88" t="s">
        <v>83</v>
      </c>
      <c r="N29" s="88" t="s">
        <v>84</v>
      </c>
      <c r="O29" s="88" t="s">
        <v>85</v>
      </c>
    </row>
    <row r="30" spans="1:15" x14ac:dyDescent="0.3">
      <c r="A30" s="88" t="s">
        <v>3</v>
      </c>
      <c r="B30" s="89" t="s">
        <v>122</v>
      </c>
      <c r="C30" s="89">
        <v>201</v>
      </c>
      <c r="D30" s="90" t="s">
        <v>87</v>
      </c>
      <c r="E30" s="88" t="s">
        <v>95</v>
      </c>
      <c r="F30" s="88" t="s">
        <v>96</v>
      </c>
      <c r="G30" s="91">
        <v>126</v>
      </c>
      <c r="H30" s="95">
        <v>3254.2054054054056</v>
      </c>
      <c r="I30" s="93"/>
      <c r="J30" s="94"/>
      <c r="K30" s="92">
        <v>3254.2054054054056</v>
      </c>
      <c r="L30" s="95">
        <v>2068.5515351351351</v>
      </c>
      <c r="M30" s="88" t="s">
        <v>83</v>
      </c>
      <c r="N30" s="88" t="s">
        <v>84</v>
      </c>
      <c r="O30" s="88" t="s">
        <v>85</v>
      </c>
    </row>
    <row r="31" spans="1:15" x14ac:dyDescent="0.3">
      <c r="A31" s="88" t="s">
        <v>3</v>
      </c>
      <c r="B31" s="89" t="s">
        <v>123</v>
      </c>
      <c r="C31" s="89">
        <v>55380</v>
      </c>
      <c r="D31" s="90" t="s">
        <v>94</v>
      </c>
      <c r="E31" s="88" t="s">
        <v>95</v>
      </c>
      <c r="F31" s="88" t="s">
        <v>96</v>
      </c>
      <c r="G31" s="91">
        <v>176</v>
      </c>
      <c r="H31" s="95">
        <v>454281.22570016474</v>
      </c>
      <c r="I31" s="93"/>
      <c r="J31" s="94"/>
      <c r="K31" s="92">
        <v>454281.22570016474</v>
      </c>
      <c r="L31" s="95">
        <v>203808.49922240525</v>
      </c>
      <c r="M31" s="88" t="s">
        <v>91</v>
      </c>
      <c r="N31" s="88" t="s">
        <v>84</v>
      </c>
      <c r="O31" s="88" t="s">
        <v>85</v>
      </c>
    </row>
    <row r="32" spans="1:15" x14ac:dyDescent="0.3">
      <c r="A32" s="88" t="s">
        <v>3</v>
      </c>
      <c r="B32" s="89" t="s">
        <v>123</v>
      </c>
      <c r="C32" s="89">
        <v>55380</v>
      </c>
      <c r="D32" s="90" t="s">
        <v>97</v>
      </c>
      <c r="E32" s="88" t="s">
        <v>95</v>
      </c>
      <c r="F32" s="88" t="s">
        <v>96</v>
      </c>
      <c r="G32" s="91">
        <v>176</v>
      </c>
      <c r="H32" s="95">
        <v>454281.22570016474</v>
      </c>
      <c r="I32" s="93"/>
      <c r="J32" s="94"/>
      <c r="K32" s="92">
        <v>454281.22570016474</v>
      </c>
      <c r="L32" s="95">
        <v>203808.49922240525</v>
      </c>
      <c r="M32" s="88" t="s">
        <v>91</v>
      </c>
      <c r="N32" s="88" t="s">
        <v>84</v>
      </c>
      <c r="O32" s="88" t="s">
        <v>85</v>
      </c>
    </row>
    <row r="33" spans="1:15" x14ac:dyDescent="0.3">
      <c r="A33" s="88" t="s">
        <v>3</v>
      </c>
      <c r="B33" s="89" t="s">
        <v>123</v>
      </c>
      <c r="C33" s="89">
        <v>55380</v>
      </c>
      <c r="D33" s="90" t="s">
        <v>124</v>
      </c>
      <c r="E33" s="88" t="s">
        <v>95</v>
      </c>
      <c r="F33" s="88" t="s">
        <v>96</v>
      </c>
      <c r="G33" s="91">
        <v>176</v>
      </c>
      <c r="H33" s="95">
        <v>454281.22570016474</v>
      </c>
      <c r="I33" s="93"/>
      <c r="J33" s="94"/>
      <c r="K33" s="92">
        <v>454281.22570016474</v>
      </c>
      <c r="L33" s="95">
        <v>203808.49922240525</v>
      </c>
      <c r="M33" s="88" t="s">
        <v>91</v>
      </c>
      <c r="N33" s="88" t="s">
        <v>84</v>
      </c>
      <c r="O33" s="88" t="s">
        <v>85</v>
      </c>
    </row>
    <row r="34" spans="1:15" x14ac:dyDescent="0.3">
      <c r="A34" s="88" t="s">
        <v>3</v>
      </c>
      <c r="B34" s="89" t="s">
        <v>123</v>
      </c>
      <c r="C34" s="89">
        <v>55380</v>
      </c>
      <c r="D34" s="90" t="s">
        <v>125</v>
      </c>
      <c r="E34" s="88" t="s">
        <v>95</v>
      </c>
      <c r="F34" s="88" t="s">
        <v>96</v>
      </c>
      <c r="G34" s="91">
        <v>176</v>
      </c>
      <c r="H34" s="95">
        <v>454281.22570016474</v>
      </c>
      <c r="I34" s="93"/>
      <c r="J34" s="94"/>
      <c r="K34" s="92">
        <v>454281.22570016474</v>
      </c>
      <c r="L34" s="95">
        <v>203808.49922240525</v>
      </c>
      <c r="M34" s="88" t="s">
        <v>91</v>
      </c>
      <c r="N34" s="88" t="s">
        <v>84</v>
      </c>
      <c r="O34" s="88" t="s">
        <v>85</v>
      </c>
    </row>
    <row r="35" spans="1:15" x14ac:dyDescent="0.3">
      <c r="A35" s="88" t="s">
        <v>3</v>
      </c>
      <c r="B35" s="89" t="s">
        <v>123</v>
      </c>
      <c r="C35" s="89">
        <v>55380</v>
      </c>
      <c r="D35" s="90" t="s">
        <v>126</v>
      </c>
      <c r="E35" s="88" t="s">
        <v>95</v>
      </c>
      <c r="F35" s="88" t="s">
        <v>96</v>
      </c>
      <c r="G35" s="91">
        <v>176</v>
      </c>
      <c r="H35" s="95">
        <v>454281.22570016474</v>
      </c>
      <c r="I35" s="93"/>
      <c r="J35" s="94"/>
      <c r="K35" s="92">
        <v>454281.22570016474</v>
      </c>
      <c r="L35" s="95">
        <v>203808.49922240525</v>
      </c>
      <c r="M35" s="88" t="s">
        <v>91</v>
      </c>
      <c r="N35" s="88" t="s">
        <v>84</v>
      </c>
      <c r="O35" s="88" t="s">
        <v>85</v>
      </c>
    </row>
    <row r="36" spans="1:15" x14ac:dyDescent="0.3">
      <c r="A36" s="88" t="s">
        <v>3</v>
      </c>
      <c r="B36" s="89" t="s">
        <v>123</v>
      </c>
      <c r="C36" s="89">
        <v>55380</v>
      </c>
      <c r="D36" s="90" t="s">
        <v>127</v>
      </c>
      <c r="E36" s="88" t="s">
        <v>95</v>
      </c>
      <c r="F36" s="88" t="s">
        <v>96</v>
      </c>
      <c r="G36" s="91">
        <v>176</v>
      </c>
      <c r="H36" s="95">
        <v>454281.22570016474</v>
      </c>
      <c r="I36" s="93"/>
      <c r="J36" s="94"/>
      <c r="K36" s="92">
        <v>454281.22570016474</v>
      </c>
      <c r="L36" s="95">
        <v>203808.49922240525</v>
      </c>
      <c r="M36" s="88" t="s">
        <v>91</v>
      </c>
      <c r="N36" s="88" t="s">
        <v>84</v>
      </c>
      <c r="O36" s="88" t="s">
        <v>85</v>
      </c>
    </row>
    <row r="37" spans="1:15" x14ac:dyDescent="0.3">
      <c r="A37" s="88" t="s">
        <v>3</v>
      </c>
      <c r="B37" s="89" t="s">
        <v>123</v>
      </c>
      <c r="C37" s="89">
        <v>55380</v>
      </c>
      <c r="D37" s="90" t="s">
        <v>128</v>
      </c>
      <c r="E37" s="88" t="s">
        <v>95</v>
      </c>
      <c r="F37" s="88" t="s">
        <v>96</v>
      </c>
      <c r="G37" s="91">
        <v>176</v>
      </c>
      <c r="H37" s="95">
        <v>454281.22570016474</v>
      </c>
      <c r="I37" s="93"/>
      <c r="J37" s="94"/>
      <c r="K37" s="92">
        <v>454281.22570016474</v>
      </c>
      <c r="L37" s="95">
        <v>203808.49922240525</v>
      </c>
      <c r="M37" s="88" t="s">
        <v>91</v>
      </c>
      <c r="N37" s="88" t="s">
        <v>84</v>
      </c>
      <c r="O37" s="88" t="s">
        <v>85</v>
      </c>
    </row>
    <row r="38" spans="1:15" x14ac:dyDescent="0.3">
      <c r="A38" s="88" t="s">
        <v>3</v>
      </c>
      <c r="B38" s="89" t="s">
        <v>123</v>
      </c>
      <c r="C38" s="89">
        <v>55380</v>
      </c>
      <c r="D38" s="90" t="s">
        <v>129</v>
      </c>
      <c r="E38" s="88" t="s">
        <v>95</v>
      </c>
      <c r="F38" s="88" t="s">
        <v>96</v>
      </c>
      <c r="G38" s="91">
        <v>176</v>
      </c>
      <c r="H38" s="95">
        <v>454281.22570016474</v>
      </c>
      <c r="I38" s="93"/>
      <c r="J38" s="94"/>
      <c r="K38" s="92">
        <v>454281.22570016474</v>
      </c>
      <c r="L38" s="95">
        <v>203808.49922240525</v>
      </c>
      <c r="M38" s="88" t="s">
        <v>91</v>
      </c>
      <c r="N38" s="88" t="s">
        <v>84</v>
      </c>
      <c r="O38" s="88" t="s">
        <v>85</v>
      </c>
    </row>
    <row r="39" spans="1:15" x14ac:dyDescent="0.3">
      <c r="A39" s="88" t="s">
        <v>3</v>
      </c>
      <c r="B39" s="89" t="s">
        <v>123</v>
      </c>
      <c r="C39" s="89">
        <v>55380</v>
      </c>
      <c r="D39" s="90" t="s">
        <v>90</v>
      </c>
      <c r="E39" s="88" t="s">
        <v>95</v>
      </c>
      <c r="F39" s="88" t="s">
        <v>99</v>
      </c>
      <c r="G39" s="91">
        <v>255</v>
      </c>
      <c r="H39" s="92">
        <v>658191.54859967052</v>
      </c>
      <c r="I39" s="93"/>
      <c r="J39" s="94"/>
      <c r="K39" s="92">
        <v>658191.54859967052</v>
      </c>
      <c r="L39" s="97">
        <v>295290.72330518946</v>
      </c>
      <c r="M39" s="88" t="s">
        <v>91</v>
      </c>
      <c r="N39" s="88" t="s">
        <v>84</v>
      </c>
      <c r="O39" s="88" t="s">
        <v>85</v>
      </c>
    </row>
    <row r="40" spans="1:15" x14ac:dyDescent="0.3">
      <c r="A40" s="88" t="s">
        <v>3</v>
      </c>
      <c r="B40" s="89" t="s">
        <v>123</v>
      </c>
      <c r="C40" s="89">
        <v>55380</v>
      </c>
      <c r="D40" s="90" t="s">
        <v>130</v>
      </c>
      <c r="E40" s="88" t="s">
        <v>95</v>
      </c>
      <c r="F40" s="88" t="s">
        <v>99</v>
      </c>
      <c r="G40" s="91">
        <v>255</v>
      </c>
      <c r="H40" s="92">
        <v>658191.54859967052</v>
      </c>
      <c r="I40" s="93"/>
      <c r="J40" s="94"/>
      <c r="K40" s="92">
        <v>658191.54859967052</v>
      </c>
      <c r="L40" s="97">
        <v>295290.72330518946</v>
      </c>
      <c r="M40" s="88" t="s">
        <v>91</v>
      </c>
      <c r="N40" s="88" t="s">
        <v>84</v>
      </c>
      <c r="O40" s="88" t="s">
        <v>85</v>
      </c>
    </row>
    <row r="41" spans="1:15" x14ac:dyDescent="0.3">
      <c r="A41" s="88" t="s">
        <v>3</v>
      </c>
      <c r="B41" s="89" t="s">
        <v>123</v>
      </c>
      <c r="C41" s="89">
        <v>55380</v>
      </c>
      <c r="D41" s="90" t="s">
        <v>131</v>
      </c>
      <c r="E41" s="88" t="s">
        <v>95</v>
      </c>
      <c r="F41" s="88" t="s">
        <v>99</v>
      </c>
      <c r="G41" s="91">
        <v>255</v>
      </c>
      <c r="H41" s="92">
        <v>658191.54859967052</v>
      </c>
      <c r="I41" s="93"/>
      <c r="J41" s="94"/>
      <c r="K41" s="92">
        <v>658191.54859967052</v>
      </c>
      <c r="L41" s="97">
        <v>295290.72330518946</v>
      </c>
      <c r="M41" s="88" t="s">
        <v>91</v>
      </c>
      <c r="N41" s="88" t="s">
        <v>84</v>
      </c>
      <c r="O41" s="88" t="s">
        <v>85</v>
      </c>
    </row>
    <row r="42" spans="1:15" x14ac:dyDescent="0.3">
      <c r="A42" s="88" t="s">
        <v>3</v>
      </c>
      <c r="B42" s="89" t="s">
        <v>123</v>
      </c>
      <c r="C42" s="89">
        <v>55380</v>
      </c>
      <c r="D42" s="90" t="s">
        <v>132</v>
      </c>
      <c r="E42" s="88" t="s">
        <v>95</v>
      </c>
      <c r="F42" s="88" t="s">
        <v>99</v>
      </c>
      <c r="G42" s="91">
        <v>255</v>
      </c>
      <c r="H42" s="92">
        <v>658191.54859967052</v>
      </c>
      <c r="I42" s="93"/>
      <c r="J42" s="94"/>
      <c r="K42" s="92">
        <v>658191.54859967052</v>
      </c>
      <c r="L42" s="97">
        <v>295290.72330518946</v>
      </c>
      <c r="M42" s="88" t="s">
        <v>91</v>
      </c>
      <c r="N42" s="88" t="s">
        <v>84</v>
      </c>
      <c r="O42" s="88" t="s">
        <v>85</v>
      </c>
    </row>
    <row r="43" spans="1:15" x14ac:dyDescent="0.3">
      <c r="A43" s="88" t="s">
        <v>4</v>
      </c>
      <c r="B43" s="89" t="s">
        <v>133</v>
      </c>
      <c r="C43" s="89">
        <v>202</v>
      </c>
      <c r="D43" s="90" t="s">
        <v>80</v>
      </c>
      <c r="E43" s="88" t="s">
        <v>95</v>
      </c>
      <c r="F43" s="88" t="s">
        <v>82</v>
      </c>
      <c r="G43" s="91">
        <v>120</v>
      </c>
      <c r="H43" s="92">
        <v>11996</v>
      </c>
      <c r="I43" s="93"/>
      <c r="J43" s="94"/>
      <c r="K43" s="92">
        <v>11996</v>
      </c>
      <c r="L43" s="95">
        <v>9852.9599999999991</v>
      </c>
      <c r="M43" s="88" t="s">
        <v>83</v>
      </c>
      <c r="N43" s="88" t="s">
        <v>84</v>
      </c>
      <c r="O43" s="88" t="s">
        <v>85</v>
      </c>
    </row>
    <row r="44" spans="1:15" x14ac:dyDescent="0.3">
      <c r="A44" s="88" t="s">
        <v>4</v>
      </c>
      <c r="B44" s="89" t="s">
        <v>134</v>
      </c>
      <c r="C44" s="89">
        <v>167</v>
      </c>
      <c r="D44" s="90" t="s">
        <v>87</v>
      </c>
      <c r="E44" s="88" t="s">
        <v>95</v>
      </c>
      <c r="F44" s="88" t="s">
        <v>82</v>
      </c>
      <c r="G44" s="91">
        <v>69</v>
      </c>
      <c r="H44" s="92">
        <v>0</v>
      </c>
      <c r="I44" s="93"/>
      <c r="J44" s="94"/>
      <c r="K44" s="92">
        <v>0</v>
      </c>
      <c r="L44" s="95">
        <v>0</v>
      </c>
      <c r="M44" s="88" t="s">
        <v>83</v>
      </c>
      <c r="N44" s="88" t="s">
        <v>84</v>
      </c>
      <c r="O44" s="88" t="s">
        <v>135</v>
      </c>
    </row>
    <row r="45" spans="1:15" x14ac:dyDescent="0.3">
      <c r="A45" s="88" t="s">
        <v>4</v>
      </c>
      <c r="B45" s="89" t="s">
        <v>134</v>
      </c>
      <c r="C45" s="89">
        <v>167</v>
      </c>
      <c r="D45" s="90" t="s">
        <v>136</v>
      </c>
      <c r="E45" s="88" t="s">
        <v>95</v>
      </c>
      <c r="F45" s="88" t="s">
        <v>82</v>
      </c>
      <c r="G45" s="91">
        <v>156.19999999999999</v>
      </c>
      <c r="H45" s="92">
        <v>-109</v>
      </c>
      <c r="I45" s="93"/>
      <c r="J45" s="94"/>
      <c r="K45" s="92">
        <v>-109</v>
      </c>
      <c r="L45" s="95">
        <v>0</v>
      </c>
      <c r="M45" s="88" t="s">
        <v>83</v>
      </c>
      <c r="N45" s="88" t="s">
        <v>84</v>
      </c>
      <c r="O45" s="88" t="s">
        <v>137</v>
      </c>
    </row>
    <row r="46" spans="1:15" x14ac:dyDescent="0.3">
      <c r="A46" s="88" t="s">
        <v>4</v>
      </c>
      <c r="B46" s="89" t="s">
        <v>138</v>
      </c>
      <c r="C46" s="89">
        <v>168</v>
      </c>
      <c r="D46" s="90" t="s">
        <v>80</v>
      </c>
      <c r="E46" s="88" t="s">
        <v>95</v>
      </c>
      <c r="F46" s="88" t="s">
        <v>82</v>
      </c>
      <c r="G46" s="91">
        <v>69</v>
      </c>
      <c r="H46" s="97" t="s">
        <v>139</v>
      </c>
      <c r="I46" s="93"/>
      <c r="J46" s="94"/>
      <c r="K46" s="92" t="s">
        <v>140</v>
      </c>
      <c r="L46" s="97" t="s">
        <v>139</v>
      </c>
      <c r="M46" s="88" t="s">
        <v>83</v>
      </c>
      <c r="N46" s="88" t="s">
        <v>84</v>
      </c>
      <c r="O46" s="88" t="s">
        <v>135</v>
      </c>
    </row>
    <row r="47" spans="1:15" x14ac:dyDescent="0.3">
      <c r="A47" s="88" t="s">
        <v>4</v>
      </c>
      <c r="B47" s="89" t="s">
        <v>138</v>
      </c>
      <c r="C47" s="89">
        <v>168</v>
      </c>
      <c r="D47" s="90" t="s">
        <v>87</v>
      </c>
      <c r="E47" s="88" t="s">
        <v>95</v>
      </c>
      <c r="F47" s="88" t="s">
        <v>82</v>
      </c>
      <c r="G47" s="91">
        <v>69</v>
      </c>
      <c r="H47" s="97" t="s">
        <v>139</v>
      </c>
      <c r="I47" s="93"/>
      <c r="J47" s="94"/>
      <c r="K47" s="92" t="s">
        <v>140</v>
      </c>
      <c r="L47" s="97" t="s">
        <v>139</v>
      </c>
      <c r="M47" s="88" t="s">
        <v>83</v>
      </c>
      <c r="N47" s="88" t="s">
        <v>84</v>
      </c>
      <c r="O47" s="88" t="s">
        <v>135</v>
      </c>
    </row>
    <row r="48" spans="1:15" x14ac:dyDescent="0.3">
      <c r="A48" s="88" t="s">
        <v>4</v>
      </c>
      <c r="B48" s="89" t="s">
        <v>141</v>
      </c>
      <c r="C48" s="89">
        <v>169</v>
      </c>
      <c r="D48" s="90" t="s">
        <v>87</v>
      </c>
      <c r="E48" s="88" t="s">
        <v>95</v>
      </c>
      <c r="F48" s="88" t="s">
        <v>82</v>
      </c>
      <c r="G48" s="91">
        <v>156.19999999999999</v>
      </c>
      <c r="H48" s="92">
        <v>-466</v>
      </c>
      <c r="I48" s="93"/>
      <c r="J48" s="94"/>
      <c r="K48" s="92">
        <v>-466</v>
      </c>
      <c r="L48" s="95">
        <v>0</v>
      </c>
      <c r="M48" s="88" t="s">
        <v>83</v>
      </c>
      <c r="N48" s="88" t="s">
        <v>84</v>
      </c>
      <c r="O48" s="88" t="s">
        <v>137</v>
      </c>
    </row>
    <row r="49" spans="1:15" x14ac:dyDescent="0.3">
      <c r="A49" s="88" t="s">
        <v>4</v>
      </c>
      <c r="B49" s="89" t="s">
        <v>142</v>
      </c>
      <c r="C49" s="89">
        <v>170</v>
      </c>
      <c r="D49" s="90" t="s">
        <v>80</v>
      </c>
      <c r="E49" s="88" t="s">
        <v>95</v>
      </c>
      <c r="F49" s="88" t="s">
        <v>82</v>
      </c>
      <c r="G49" s="91">
        <v>40</v>
      </c>
      <c r="H49" s="92">
        <v>-36</v>
      </c>
      <c r="I49" s="93"/>
      <c r="J49" s="94"/>
      <c r="K49" s="92">
        <v>-36</v>
      </c>
      <c r="L49" s="95">
        <v>0</v>
      </c>
      <c r="M49" s="88" t="s">
        <v>83</v>
      </c>
      <c r="N49" s="88" t="s">
        <v>84</v>
      </c>
      <c r="O49" s="88" t="s">
        <v>137</v>
      </c>
    </row>
    <row r="50" spans="1:15" x14ac:dyDescent="0.3">
      <c r="A50" s="88" t="s">
        <v>4</v>
      </c>
      <c r="B50" s="89" t="s">
        <v>142</v>
      </c>
      <c r="C50" s="89">
        <v>170</v>
      </c>
      <c r="D50" s="90" t="s">
        <v>87</v>
      </c>
      <c r="E50" s="88" t="s">
        <v>95</v>
      </c>
      <c r="F50" s="88" t="s">
        <v>82</v>
      </c>
      <c r="G50" s="91">
        <v>40</v>
      </c>
      <c r="H50" s="92">
        <v>0</v>
      </c>
      <c r="I50" s="93"/>
      <c r="J50" s="94"/>
      <c r="K50" s="92">
        <v>0</v>
      </c>
      <c r="L50" s="95">
        <v>0</v>
      </c>
      <c r="M50" s="88" t="s">
        <v>83</v>
      </c>
      <c r="N50" s="88" t="s">
        <v>84</v>
      </c>
      <c r="O50" s="88" t="s">
        <v>137</v>
      </c>
    </row>
    <row r="51" spans="1:15" x14ac:dyDescent="0.3">
      <c r="A51" s="88" t="s">
        <v>4</v>
      </c>
      <c r="B51" s="89" t="s">
        <v>142</v>
      </c>
      <c r="C51" s="89">
        <v>170</v>
      </c>
      <c r="D51" s="90" t="s">
        <v>136</v>
      </c>
      <c r="E51" s="88" t="s">
        <v>95</v>
      </c>
      <c r="F51" s="88" t="s">
        <v>82</v>
      </c>
      <c r="G51" s="91">
        <v>119.5</v>
      </c>
      <c r="H51" s="92">
        <v>11466</v>
      </c>
      <c r="I51" s="93"/>
      <c r="J51" s="94"/>
      <c r="K51" s="92">
        <v>11466</v>
      </c>
      <c r="L51" s="95">
        <v>12040.75</v>
      </c>
      <c r="M51" s="88" t="s">
        <v>83</v>
      </c>
      <c r="N51" s="88" t="s">
        <v>84</v>
      </c>
      <c r="O51" s="88" t="s">
        <v>137</v>
      </c>
    </row>
    <row r="52" spans="1:15" x14ac:dyDescent="0.3">
      <c r="A52" s="88" t="s">
        <v>4</v>
      </c>
      <c r="B52" s="89" t="s">
        <v>142</v>
      </c>
      <c r="C52" s="89">
        <v>170</v>
      </c>
      <c r="D52" s="90" t="s">
        <v>143</v>
      </c>
      <c r="E52" s="88" t="s">
        <v>95</v>
      </c>
      <c r="F52" s="88" t="s">
        <v>82</v>
      </c>
      <c r="G52" s="91">
        <v>552.5</v>
      </c>
      <c r="H52" s="92">
        <v>466409</v>
      </c>
      <c r="I52" s="93"/>
      <c r="J52" s="94"/>
      <c r="K52" s="92">
        <v>466409</v>
      </c>
      <c r="L52" s="95">
        <v>338218.04800000001</v>
      </c>
      <c r="M52" s="88" t="s">
        <v>83</v>
      </c>
      <c r="N52" s="88" t="s">
        <v>84</v>
      </c>
      <c r="O52" s="88" t="s">
        <v>144</v>
      </c>
    </row>
    <row r="53" spans="1:15" x14ac:dyDescent="0.3">
      <c r="A53" s="88" t="s">
        <v>4</v>
      </c>
      <c r="B53" s="89" t="s">
        <v>145</v>
      </c>
      <c r="C53" s="89">
        <v>203</v>
      </c>
      <c r="D53" s="90" t="s">
        <v>80</v>
      </c>
      <c r="E53" s="88" t="s">
        <v>95</v>
      </c>
      <c r="F53" s="88" t="s">
        <v>82</v>
      </c>
      <c r="G53" s="91">
        <v>136</v>
      </c>
      <c r="H53" s="92">
        <v>215758</v>
      </c>
      <c r="I53" s="93"/>
      <c r="J53" s="94"/>
      <c r="K53" s="92">
        <v>215758</v>
      </c>
      <c r="L53" s="95">
        <v>151164.386</v>
      </c>
      <c r="M53" s="88" t="s">
        <v>83</v>
      </c>
      <c r="N53" s="88" t="s">
        <v>84</v>
      </c>
      <c r="O53" s="88" t="s">
        <v>85</v>
      </c>
    </row>
    <row r="54" spans="1:15" x14ac:dyDescent="0.3">
      <c r="A54" s="88" t="s">
        <v>4</v>
      </c>
      <c r="B54" s="89" t="s">
        <v>146</v>
      </c>
      <c r="C54" s="89">
        <v>173</v>
      </c>
      <c r="D54" s="90" t="s">
        <v>80</v>
      </c>
      <c r="E54" s="88" t="s">
        <v>95</v>
      </c>
      <c r="F54" s="88" t="s">
        <v>82</v>
      </c>
      <c r="G54" s="91">
        <v>359</v>
      </c>
      <c r="H54" s="92">
        <v>-81</v>
      </c>
      <c r="I54" s="93"/>
      <c r="J54" s="94"/>
      <c r="K54" s="92">
        <v>-81</v>
      </c>
      <c r="L54" s="95">
        <v>0</v>
      </c>
      <c r="M54" s="88" t="s">
        <v>83</v>
      </c>
      <c r="N54" s="88" t="s">
        <v>84</v>
      </c>
      <c r="O54" s="88" t="s">
        <v>135</v>
      </c>
    </row>
    <row r="55" spans="1:15" x14ac:dyDescent="0.3">
      <c r="A55" s="88" t="s">
        <v>4</v>
      </c>
      <c r="B55" s="89" t="s">
        <v>146</v>
      </c>
      <c r="C55" s="89">
        <v>173</v>
      </c>
      <c r="D55" s="90" t="s">
        <v>87</v>
      </c>
      <c r="E55" s="88" t="s">
        <v>95</v>
      </c>
      <c r="F55" s="88" t="s">
        <v>82</v>
      </c>
      <c r="G55" s="91">
        <v>544.6</v>
      </c>
      <c r="H55" s="92">
        <v>0</v>
      </c>
      <c r="I55" s="93"/>
      <c r="J55" s="94"/>
      <c r="K55" s="92">
        <v>0</v>
      </c>
      <c r="L55" s="95">
        <v>0</v>
      </c>
      <c r="M55" s="88" t="s">
        <v>83</v>
      </c>
      <c r="N55" s="88" t="s">
        <v>84</v>
      </c>
      <c r="O55" s="88" t="s">
        <v>137</v>
      </c>
    </row>
    <row r="56" spans="1:15" x14ac:dyDescent="0.3">
      <c r="K56" s="92"/>
    </row>
    <row r="59" spans="1:15" x14ac:dyDescent="0.3">
      <c r="A59" s="87" t="s">
        <v>147</v>
      </c>
      <c r="B59" s="87" t="s">
        <v>160</v>
      </c>
    </row>
    <row r="60" spans="1:15" x14ac:dyDescent="0.3">
      <c r="B60" s="87" t="s">
        <v>161</v>
      </c>
    </row>
  </sheetData>
  <printOptions gridLines="1"/>
  <pageMargins left="0.7" right="0.7" top="0.75" bottom="0.75" header="0.3" footer="0.3"/>
  <pageSetup scale="51" orientation="landscape" r:id="rId1"/>
  <headerFooter>
    <oddFoote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8"/>
  <sheetViews>
    <sheetView topLeftCell="B1" workbookViewId="0">
      <selection activeCell="I11" sqref="I11"/>
    </sheetView>
  </sheetViews>
  <sheetFormatPr defaultColWidth="9.109375" defaultRowHeight="14.4" x14ac:dyDescent="0.3"/>
  <cols>
    <col min="1" max="2" width="9.109375" style="114"/>
    <col min="3" max="3" width="26.88671875" style="114" bestFit="1" customWidth="1"/>
    <col min="4" max="4" width="9.44140625" style="114" bestFit="1" customWidth="1"/>
    <col min="5" max="7" width="9.109375" style="114"/>
    <col min="8" max="8" width="9.44140625" style="114" bestFit="1" customWidth="1"/>
    <col min="9" max="9" width="11.88671875" style="114" bestFit="1" customWidth="1"/>
    <col min="10" max="10" width="11.88671875" style="114" customWidth="1"/>
    <col min="11" max="11" width="9.44140625" style="114" bestFit="1" customWidth="1"/>
    <col min="12" max="12" width="16.109375" style="114" bestFit="1" customWidth="1"/>
    <col min="13" max="13" width="10.44140625" style="114" bestFit="1" customWidth="1"/>
    <col min="14" max="14" width="9.44140625" style="114" bestFit="1" customWidth="1"/>
    <col min="15" max="16" width="9.44140625" style="114" customWidth="1"/>
    <col min="17" max="17" width="9.109375" style="114"/>
    <col min="18" max="18" width="26" style="114" bestFit="1" customWidth="1"/>
    <col min="19" max="16384" width="9.109375" style="114"/>
  </cols>
  <sheetData>
    <row r="1" spans="1:20" ht="86.4" x14ac:dyDescent="0.3">
      <c r="A1" s="80" t="s">
        <v>65</v>
      </c>
      <c r="B1" s="80" t="s">
        <v>167</v>
      </c>
      <c r="C1" s="80" t="s">
        <v>66</v>
      </c>
      <c r="D1" s="81" t="s">
        <v>67</v>
      </c>
      <c r="E1" s="82" t="s">
        <v>68</v>
      </c>
      <c r="F1" s="113" t="s">
        <v>69</v>
      </c>
      <c r="G1" s="113" t="s">
        <v>70</v>
      </c>
      <c r="H1" s="81" t="s">
        <v>71</v>
      </c>
      <c r="I1" s="85" t="s">
        <v>72</v>
      </c>
      <c r="J1" s="85" t="s">
        <v>171</v>
      </c>
      <c r="K1" s="86" t="s">
        <v>73</v>
      </c>
      <c r="L1" s="85" t="s">
        <v>1101</v>
      </c>
      <c r="M1" s="85" t="s">
        <v>5</v>
      </c>
      <c r="N1" s="85" t="s">
        <v>74</v>
      </c>
      <c r="O1" s="85" t="s">
        <v>172</v>
      </c>
      <c r="P1" s="85" t="s">
        <v>173</v>
      </c>
      <c r="Q1" s="113" t="s">
        <v>168</v>
      </c>
      <c r="R1" s="113" t="s">
        <v>75</v>
      </c>
      <c r="S1" s="113" t="s">
        <v>76</v>
      </c>
      <c r="T1" s="113" t="s">
        <v>77</v>
      </c>
    </row>
    <row r="2" spans="1:20" ht="15" x14ac:dyDescent="0.25">
      <c r="A2" s="115" t="s">
        <v>78</v>
      </c>
      <c r="B2" s="115" t="s">
        <v>169</v>
      </c>
      <c r="C2" s="115" t="s">
        <v>79</v>
      </c>
      <c r="D2" s="115">
        <v>6138</v>
      </c>
      <c r="E2" s="116" t="s">
        <v>80</v>
      </c>
      <c r="F2" s="115" t="s">
        <v>81</v>
      </c>
      <c r="G2" s="115" t="s">
        <v>82</v>
      </c>
      <c r="H2" s="117">
        <v>558</v>
      </c>
      <c r="I2" s="118">
        <v>3791093</v>
      </c>
      <c r="J2" s="126">
        <v>0.77346009525301784</v>
      </c>
      <c r="K2" s="119"/>
      <c r="L2" s="120"/>
      <c r="M2" s="120">
        <v>3791093</v>
      </c>
      <c r="N2" s="120">
        <v>4150943.8459999999</v>
      </c>
      <c r="O2" s="120">
        <v>2189.8401574427216</v>
      </c>
      <c r="P2" s="120">
        <v>2189.8401574427216</v>
      </c>
      <c r="Q2" s="115"/>
      <c r="R2" s="115" t="s">
        <v>83</v>
      </c>
      <c r="S2" s="115" t="s">
        <v>84</v>
      </c>
      <c r="T2" s="115" t="s">
        <v>85</v>
      </c>
    </row>
    <row r="3" spans="1:20" ht="15" x14ac:dyDescent="0.25">
      <c r="A3" s="115" t="s">
        <v>78</v>
      </c>
      <c r="B3" s="115" t="s">
        <v>169</v>
      </c>
      <c r="C3" s="115" t="s">
        <v>86</v>
      </c>
      <c r="D3" s="115">
        <v>6641</v>
      </c>
      <c r="E3" s="116" t="s">
        <v>80</v>
      </c>
      <c r="F3" s="115" t="s">
        <v>81</v>
      </c>
      <c r="G3" s="115" t="s">
        <v>82</v>
      </c>
      <c r="H3" s="117">
        <v>900</v>
      </c>
      <c r="I3" s="118">
        <v>5293747</v>
      </c>
      <c r="J3" s="126">
        <v>0.66961988969844166</v>
      </c>
      <c r="K3" s="119"/>
      <c r="L3" s="120"/>
      <c r="M3" s="120">
        <v>5293747</v>
      </c>
      <c r="N3" s="120">
        <v>5804742.983</v>
      </c>
      <c r="O3" s="120">
        <v>2193.0564430071931</v>
      </c>
      <c r="P3" s="120">
        <v>2193.0564430071931</v>
      </c>
      <c r="Q3" s="115"/>
      <c r="R3" s="115" t="s">
        <v>83</v>
      </c>
      <c r="S3" s="115" t="s">
        <v>84</v>
      </c>
      <c r="T3" s="115" t="s">
        <v>85</v>
      </c>
    </row>
    <row r="4" spans="1:20" ht="15" x14ac:dyDescent="0.25">
      <c r="A4" s="115" t="s">
        <v>78</v>
      </c>
      <c r="B4" s="115" t="s">
        <v>169</v>
      </c>
      <c r="C4" s="115" t="s">
        <v>86</v>
      </c>
      <c r="D4" s="115">
        <v>6641</v>
      </c>
      <c r="E4" s="116" t="s">
        <v>87</v>
      </c>
      <c r="F4" s="115" t="s">
        <v>81</v>
      </c>
      <c r="G4" s="115" t="s">
        <v>82</v>
      </c>
      <c r="H4" s="117">
        <v>900</v>
      </c>
      <c r="I4" s="118">
        <v>5126271</v>
      </c>
      <c r="J4" s="126">
        <v>0.64843541287188833</v>
      </c>
      <c r="K4" s="119"/>
      <c r="L4" s="120"/>
      <c r="M4" s="120">
        <v>5126271</v>
      </c>
      <c r="N4" s="120">
        <v>5996078.2340000002</v>
      </c>
      <c r="O4" s="120">
        <v>2339.3528098690063</v>
      </c>
      <c r="P4" s="120">
        <v>2339.3528098690063</v>
      </c>
      <c r="Q4" s="115"/>
      <c r="R4" s="115" t="s">
        <v>83</v>
      </c>
      <c r="S4" s="115" t="s">
        <v>84</v>
      </c>
      <c r="T4" s="115" t="s">
        <v>85</v>
      </c>
    </row>
    <row r="5" spans="1:20" ht="15" x14ac:dyDescent="0.25">
      <c r="A5" s="115" t="s">
        <v>78</v>
      </c>
      <c r="B5" s="115" t="s">
        <v>169</v>
      </c>
      <c r="C5" s="115" t="s">
        <v>88</v>
      </c>
      <c r="D5" s="115">
        <v>56564</v>
      </c>
      <c r="E5" s="116" t="s">
        <v>80</v>
      </c>
      <c r="F5" s="115" t="s">
        <v>81</v>
      </c>
      <c r="G5" s="115" t="s">
        <v>82</v>
      </c>
      <c r="H5" s="117">
        <v>609</v>
      </c>
      <c r="I5" s="118">
        <v>294975</v>
      </c>
      <c r="J5" s="126">
        <v>5.5141120891544861E-2</v>
      </c>
      <c r="K5" s="119"/>
      <c r="L5" s="120"/>
      <c r="M5" s="120">
        <v>294975</v>
      </c>
      <c r="N5" s="120">
        <v>188785.64799999999</v>
      </c>
      <c r="O5" s="120">
        <v>1280.0111738282906</v>
      </c>
      <c r="P5" s="120">
        <v>1280.0111738282906</v>
      </c>
      <c r="Q5" s="115"/>
      <c r="R5" s="115" t="s">
        <v>83</v>
      </c>
      <c r="S5" s="115" t="s">
        <v>84</v>
      </c>
      <c r="T5" s="115" t="s">
        <v>85</v>
      </c>
    </row>
    <row r="6" spans="1:20" ht="15" x14ac:dyDescent="0.25">
      <c r="A6" s="115" t="s">
        <v>78</v>
      </c>
      <c r="B6" s="115" t="s">
        <v>169</v>
      </c>
      <c r="C6" s="115" t="s">
        <v>89</v>
      </c>
      <c r="D6" s="115">
        <v>56456</v>
      </c>
      <c r="E6" s="116" t="s">
        <v>90</v>
      </c>
      <c r="F6" s="115" t="s">
        <v>81</v>
      </c>
      <c r="G6" s="115" t="s">
        <v>82</v>
      </c>
      <c r="H6" s="117">
        <v>720</v>
      </c>
      <c r="I6" s="118">
        <v>4366528</v>
      </c>
      <c r="J6" s="126">
        <v>0.69041691965189234</v>
      </c>
      <c r="K6" s="119"/>
      <c r="L6" s="120"/>
      <c r="M6" s="120">
        <v>4366528</v>
      </c>
      <c r="N6" s="120">
        <v>4944118.0659999996</v>
      </c>
      <c r="O6" s="120">
        <v>2264.5534694842218</v>
      </c>
      <c r="P6" s="120">
        <v>2264.5534694842218</v>
      </c>
      <c r="Q6" s="115"/>
      <c r="R6" s="115" t="s">
        <v>91</v>
      </c>
      <c r="S6" s="115" t="s">
        <v>84</v>
      </c>
      <c r="T6" s="115" t="s">
        <v>85</v>
      </c>
    </row>
    <row r="7" spans="1:20" ht="15" x14ac:dyDescent="0.25">
      <c r="A7" s="115" t="s">
        <v>78</v>
      </c>
      <c r="B7" s="115" t="s">
        <v>169</v>
      </c>
      <c r="C7" s="115" t="s">
        <v>92</v>
      </c>
      <c r="D7" s="115">
        <v>6009</v>
      </c>
      <c r="E7" s="116" t="s">
        <v>80</v>
      </c>
      <c r="F7" s="115" t="s">
        <v>81</v>
      </c>
      <c r="G7" s="115" t="s">
        <v>82</v>
      </c>
      <c r="H7" s="117">
        <v>900</v>
      </c>
      <c r="I7" s="118">
        <v>4500415</v>
      </c>
      <c r="J7" s="126">
        <v>0.56926925217567292</v>
      </c>
      <c r="K7" s="119"/>
      <c r="L7" s="120"/>
      <c r="M7" s="120">
        <v>4500415</v>
      </c>
      <c r="N7" s="120">
        <v>5314861.5530000003</v>
      </c>
      <c r="O7" s="120">
        <v>2361.9428666023023</v>
      </c>
      <c r="P7" s="120">
        <v>2361.9428666023023</v>
      </c>
      <c r="Q7" s="115"/>
      <c r="R7" s="115" t="s">
        <v>83</v>
      </c>
      <c r="S7" s="115" t="s">
        <v>84</v>
      </c>
      <c r="T7" s="115" t="s">
        <v>85</v>
      </c>
    </row>
    <row r="8" spans="1:20" ht="15" x14ac:dyDescent="0.25">
      <c r="A8" s="115" t="s">
        <v>78</v>
      </c>
      <c r="B8" s="115" t="s">
        <v>169</v>
      </c>
      <c r="C8" s="115" t="s">
        <v>92</v>
      </c>
      <c r="D8" s="115">
        <v>6009</v>
      </c>
      <c r="E8" s="116" t="s">
        <v>87</v>
      </c>
      <c r="F8" s="115" t="s">
        <v>81</v>
      </c>
      <c r="G8" s="115" t="s">
        <v>82</v>
      </c>
      <c r="H8" s="117">
        <v>900</v>
      </c>
      <c r="I8" s="118">
        <v>5005802</v>
      </c>
      <c r="J8" s="126">
        <v>0.63319697429670108</v>
      </c>
      <c r="K8" s="119"/>
      <c r="L8" s="120"/>
      <c r="M8" s="120">
        <v>5005802</v>
      </c>
      <c r="N8" s="120">
        <v>5897951.3339999998</v>
      </c>
      <c r="O8" s="120">
        <v>2356.4461135298598</v>
      </c>
      <c r="P8" s="120">
        <v>2356.4461135298598</v>
      </c>
      <c r="Q8" s="115"/>
      <c r="R8" s="115" t="s">
        <v>83</v>
      </c>
      <c r="S8" s="115" t="s">
        <v>84</v>
      </c>
      <c r="T8" s="115" t="s">
        <v>85</v>
      </c>
    </row>
    <row r="9" spans="1:20" ht="15" x14ac:dyDescent="0.25">
      <c r="A9" s="115" t="s">
        <v>3</v>
      </c>
      <c r="B9" s="115" t="s">
        <v>169</v>
      </c>
      <c r="C9" s="115" t="s">
        <v>93</v>
      </c>
      <c r="D9" s="115">
        <v>55340</v>
      </c>
      <c r="E9" s="116" t="s">
        <v>94</v>
      </c>
      <c r="F9" s="115" t="s">
        <v>95</v>
      </c>
      <c r="G9" s="121" t="s">
        <v>96</v>
      </c>
      <c r="H9" s="117">
        <v>199.3</v>
      </c>
      <c r="I9" s="118">
        <v>201855.8879409513</v>
      </c>
      <c r="J9" s="126">
        <v>0.1153033156695927</v>
      </c>
      <c r="K9" s="122"/>
      <c r="L9" s="122"/>
      <c r="M9" s="120">
        <v>201855.8879409513</v>
      </c>
      <c r="N9" s="118">
        <v>93121.84617979679</v>
      </c>
      <c r="O9" s="120">
        <v>922.65672435611714</v>
      </c>
      <c r="P9" s="120">
        <v>922.65672435611714</v>
      </c>
      <c r="Q9" s="115"/>
      <c r="R9" s="115" t="s">
        <v>83</v>
      </c>
      <c r="S9" s="115" t="s">
        <v>84</v>
      </c>
      <c r="T9" s="115" t="s">
        <v>85</v>
      </c>
    </row>
    <row r="10" spans="1:20" ht="15" x14ac:dyDescent="0.25">
      <c r="A10" s="115" t="s">
        <v>3</v>
      </c>
      <c r="B10" s="115" t="s">
        <v>169</v>
      </c>
      <c r="C10" s="115" t="s">
        <v>93</v>
      </c>
      <c r="D10" s="115">
        <v>55340</v>
      </c>
      <c r="E10" s="116" t="s">
        <v>97</v>
      </c>
      <c r="F10" s="115" t="s">
        <v>95</v>
      </c>
      <c r="G10" s="121" t="s">
        <v>96</v>
      </c>
      <c r="H10" s="117">
        <v>199.3</v>
      </c>
      <c r="I10" s="118">
        <v>201855.8879409513</v>
      </c>
      <c r="J10" s="126">
        <v>0.1153033156695927</v>
      </c>
      <c r="K10" s="122"/>
      <c r="L10" s="122"/>
      <c r="M10" s="120">
        <v>201855.8879409513</v>
      </c>
      <c r="N10" s="118">
        <v>93121.84617979679</v>
      </c>
      <c r="O10" s="120">
        <v>922.65672435611714</v>
      </c>
      <c r="P10" s="120">
        <v>922.65672435611714</v>
      </c>
      <c r="Q10" s="115"/>
      <c r="R10" s="115" t="s">
        <v>83</v>
      </c>
      <c r="S10" s="115" t="s">
        <v>84</v>
      </c>
      <c r="T10" s="115" t="s">
        <v>85</v>
      </c>
    </row>
    <row r="11" spans="1:20" ht="15" x14ac:dyDescent="0.25">
      <c r="A11" s="115" t="s">
        <v>3</v>
      </c>
      <c r="B11" s="115" t="s">
        <v>169</v>
      </c>
      <c r="C11" s="115" t="s">
        <v>93</v>
      </c>
      <c r="D11" s="115">
        <v>55340</v>
      </c>
      <c r="E11" s="116" t="s">
        <v>98</v>
      </c>
      <c r="F11" s="115" t="s">
        <v>95</v>
      </c>
      <c r="G11" s="121" t="s">
        <v>99</v>
      </c>
      <c r="H11" s="117">
        <v>280.5</v>
      </c>
      <c r="I11" s="118">
        <v>284097.22311809746</v>
      </c>
      <c r="J11" s="126">
        <v>0.11530331566959269</v>
      </c>
      <c r="K11" s="122"/>
      <c r="L11" s="122"/>
      <c r="M11" s="120">
        <v>284097.22311809746</v>
      </c>
      <c r="N11" s="118">
        <v>131062.1066404064</v>
      </c>
      <c r="O11" s="120">
        <v>922.65672435611725</v>
      </c>
      <c r="P11" s="120">
        <v>922.65672435611725</v>
      </c>
      <c r="Q11" s="115"/>
      <c r="R11" s="115" t="s">
        <v>83</v>
      </c>
      <c r="S11" s="115" t="s">
        <v>84</v>
      </c>
      <c r="T11" s="115" t="s">
        <v>85</v>
      </c>
    </row>
    <row r="12" spans="1:20" ht="15" x14ac:dyDescent="0.25">
      <c r="A12" s="115" t="s">
        <v>3</v>
      </c>
      <c r="B12" s="115" t="s">
        <v>169</v>
      </c>
      <c r="C12" s="115" t="s">
        <v>100</v>
      </c>
      <c r="D12" s="115">
        <v>55221</v>
      </c>
      <c r="E12" s="116" t="s">
        <v>101</v>
      </c>
      <c r="F12" s="115" t="s">
        <v>95</v>
      </c>
      <c r="G12" s="121" t="s">
        <v>96</v>
      </c>
      <c r="H12" s="117">
        <v>51</v>
      </c>
      <c r="I12" s="118">
        <v>30316.288573811511</v>
      </c>
      <c r="J12" s="126">
        <v>6.7672703877396309E-2</v>
      </c>
      <c r="K12" s="122"/>
      <c r="L12" s="122"/>
      <c r="M12" s="120">
        <v>30316.288573811511</v>
      </c>
      <c r="N12" s="118">
        <v>15348.060460383655</v>
      </c>
      <c r="O12" s="120">
        <v>1012.5289857309219</v>
      </c>
      <c r="P12" s="120">
        <v>1012.5289857309219</v>
      </c>
      <c r="Q12" s="115"/>
      <c r="R12" s="115" t="s">
        <v>83</v>
      </c>
      <c r="S12" s="115" t="s">
        <v>84</v>
      </c>
      <c r="T12" s="115" t="s">
        <v>85</v>
      </c>
    </row>
    <row r="13" spans="1:20" x14ac:dyDescent="0.3">
      <c r="A13" s="115" t="s">
        <v>3</v>
      </c>
      <c r="B13" s="115" t="s">
        <v>169</v>
      </c>
      <c r="C13" s="115" t="s">
        <v>100</v>
      </c>
      <c r="D13" s="115">
        <v>55221</v>
      </c>
      <c r="E13" s="116" t="s">
        <v>102</v>
      </c>
      <c r="F13" s="115" t="s">
        <v>95</v>
      </c>
      <c r="G13" s="121" t="s">
        <v>96</v>
      </c>
      <c r="H13" s="117">
        <v>51</v>
      </c>
      <c r="I13" s="118">
        <v>30316.288573811511</v>
      </c>
      <c r="J13" s="126">
        <v>6.7672703877396309E-2</v>
      </c>
      <c r="K13" s="122"/>
      <c r="L13" s="122"/>
      <c r="M13" s="120">
        <v>30316.288573811511</v>
      </c>
      <c r="N13" s="118">
        <v>15348.060460383655</v>
      </c>
      <c r="O13" s="120">
        <v>1012.5289857309219</v>
      </c>
      <c r="P13" s="120">
        <v>1012.5289857309219</v>
      </c>
      <c r="Q13" s="115"/>
      <c r="R13" s="115" t="s">
        <v>83</v>
      </c>
      <c r="S13" s="115" t="s">
        <v>84</v>
      </c>
      <c r="T13" s="115" t="s">
        <v>85</v>
      </c>
    </row>
    <row r="14" spans="1:20" x14ac:dyDescent="0.3">
      <c r="A14" s="115" t="s">
        <v>3</v>
      </c>
      <c r="B14" s="115" t="s">
        <v>169</v>
      </c>
      <c r="C14" s="115" t="s">
        <v>100</v>
      </c>
      <c r="D14" s="115">
        <v>55221</v>
      </c>
      <c r="E14" s="116" t="s">
        <v>103</v>
      </c>
      <c r="F14" s="115" t="s">
        <v>95</v>
      </c>
      <c r="G14" s="121" t="s">
        <v>96</v>
      </c>
      <c r="H14" s="117">
        <v>51</v>
      </c>
      <c r="I14" s="118">
        <v>30316.288573811511</v>
      </c>
      <c r="J14" s="126">
        <v>6.7672703877396309E-2</v>
      </c>
      <c r="K14" s="122"/>
      <c r="L14" s="122"/>
      <c r="M14" s="120">
        <v>30316.288573811511</v>
      </c>
      <c r="N14" s="118">
        <v>15348.060460383655</v>
      </c>
      <c r="O14" s="120">
        <v>1012.5289857309219</v>
      </c>
      <c r="P14" s="120">
        <v>1012.5289857309219</v>
      </c>
      <c r="Q14" s="115"/>
      <c r="R14" s="115" t="s">
        <v>83</v>
      </c>
      <c r="S14" s="115" t="s">
        <v>84</v>
      </c>
      <c r="T14" s="115" t="s">
        <v>85</v>
      </c>
    </row>
    <row r="15" spans="1:20" x14ac:dyDescent="0.3">
      <c r="A15" s="115" t="s">
        <v>3</v>
      </c>
      <c r="B15" s="115" t="s">
        <v>169</v>
      </c>
      <c r="C15" s="115" t="s">
        <v>100</v>
      </c>
      <c r="D15" s="115">
        <v>55221</v>
      </c>
      <c r="E15" s="116" t="s">
        <v>104</v>
      </c>
      <c r="F15" s="115" t="s">
        <v>95</v>
      </c>
      <c r="G15" s="121" t="s">
        <v>96</v>
      </c>
      <c r="H15" s="117">
        <v>51</v>
      </c>
      <c r="I15" s="118">
        <v>30316.288573811511</v>
      </c>
      <c r="J15" s="126">
        <v>6.7672703877396309E-2</v>
      </c>
      <c r="K15" s="122"/>
      <c r="L15" s="122"/>
      <c r="M15" s="120">
        <v>30316.288573811511</v>
      </c>
      <c r="N15" s="118">
        <v>15348.060460383655</v>
      </c>
      <c r="O15" s="120">
        <v>1012.5289857309219</v>
      </c>
      <c r="P15" s="120">
        <v>1012.5289857309219</v>
      </c>
      <c r="Q15" s="115"/>
      <c r="R15" s="115" t="s">
        <v>83</v>
      </c>
      <c r="S15" s="115" t="s">
        <v>84</v>
      </c>
      <c r="T15" s="115" t="s">
        <v>85</v>
      </c>
    </row>
    <row r="16" spans="1:20" x14ac:dyDescent="0.3">
      <c r="A16" s="115" t="s">
        <v>3</v>
      </c>
      <c r="B16" s="115" t="s">
        <v>169</v>
      </c>
      <c r="C16" s="115" t="s">
        <v>100</v>
      </c>
      <c r="D16" s="115">
        <v>55221</v>
      </c>
      <c r="E16" s="116" t="s">
        <v>105</v>
      </c>
      <c r="F16" s="115" t="s">
        <v>95</v>
      </c>
      <c r="G16" s="121" t="s">
        <v>96</v>
      </c>
      <c r="H16" s="117">
        <v>51</v>
      </c>
      <c r="I16" s="118">
        <v>30316.288573811511</v>
      </c>
      <c r="J16" s="126">
        <v>6.7672703877396309E-2</v>
      </c>
      <c r="K16" s="122"/>
      <c r="L16" s="122"/>
      <c r="M16" s="120">
        <v>30316.288573811511</v>
      </c>
      <c r="N16" s="118">
        <v>15348.060460383655</v>
      </c>
      <c r="O16" s="120">
        <v>1012.5289857309219</v>
      </c>
      <c r="P16" s="120">
        <v>1012.5289857309219</v>
      </c>
      <c r="Q16" s="115"/>
      <c r="R16" s="115" t="s">
        <v>83</v>
      </c>
      <c r="S16" s="115" t="s">
        <v>84</v>
      </c>
      <c r="T16" s="115" t="s">
        <v>85</v>
      </c>
    </row>
    <row r="17" spans="1:20" x14ac:dyDescent="0.3">
      <c r="A17" s="115" t="s">
        <v>3</v>
      </c>
      <c r="B17" s="115" t="s">
        <v>169</v>
      </c>
      <c r="C17" s="115" t="s">
        <v>100</v>
      </c>
      <c r="D17" s="115">
        <v>55221</v>
      </c>
      <c r="E17" s="116" t="s">
        <v>106</v>
      </c>
      <c r="F17" s="115" t="s">
        <v>95</v>
      </c>
      <c r="G17" s="121" t="s">
        <v>96</v>
      </c>
      <c r="H17" s="117">
        <v>51</v>
      </c>
      <c r="I17" s="118">
        <v>30316.288573811511</v>
      </c>
      <c r="J17" s="126">
        <v>6.7672703877396309E-2</v>
      </c>
      <c r="K17" s="122"/>
      <c r="L17" s="122"/>
      <c r="M17" s="120">
        <v>30316.288573811511</v>
      </c>
      <c r="N17" s="118">
        <v>15348.060460383655</v>
      </c>
      <c r="O17" s="120">
        <v>1012.5289857309219</v>
      </c>
      <c r="P17" s="120">
        <v>1012.5289857309219</v>
      </c>
      <c r="Q17" s="115"/>
      <c r="R17" s="115" t="s">
        <v>83</v>
      </c>
      <c r="S17" s="115" t="s">
        <v>84</v>
      </c>
      <c r="T17" s="115" t="s">
        <v>85</v>
      </c>
    </row>
    <row r="18" spans="1:20" x14ac:dyDescent="0.3">
      <c r="A18" s="115" t="s">
        <v>3</v>
      </c>
      <c r="B18" s="115" t="s">
        <v>169</v>
      </c>
      <c r="C18" s="115" t="s">
        <v>100</v>
      </c>
      <c r="D18" s="115">
        <v>55221</v>
      </c>
      <c r="E18" s="116" t="s">
        <v>107</v>
      </c>
      <c r="F18" s="115" t="s">
        <v>95</v>
      </c>
      <c r="G18" s="121" t="s">
        <v>96</v>
      </c>
      <c r="H18" s="117">
        <v>83.5</v>
      </c>
      <c r="I18" s="118">
        <v>49635.49207673061</v>
      </c>
      <c r="J18" s="126">
        <v>6.7672703877396309E-2</v>
      </c>
      <c r="K18" s="122"/>
      <c r="L18" s="122"/>
      <c r="M18" s="120">
        <v>49635.49207673061</v>
      </c>
      <c r="N18" s="118">
        <v>25128.687224353631</v>
      </c>
      <c r="O18" s="120">
        <v>1012.528985730922</v>
      </c>
      <c r="P18" s="120">
        <v>1012.528985730922</v>
      </c>
      <c r="Q18" s="115"/>
      <c r="R18" s="115" t="s">
        <v>83</v>
      </c>
      <c r="S18" s="115" t="s">
        <v>84</v>
      </c>
      <c r="T18" s="115" t="s">
        <v>85</v>
      </c>
    </row>
    <row r="19" spans="1:20" x14ac:dyDescent="0.3">
      <c r="A19" s="115" t="s">
        <v>3</v>
      </c>
      <c r="B19" s="115" t="s">
        <v>169</v>
      </c>
      <c r="C19" s="115" t="s">
        <v>100</v>
      </c>
      <c r="D19" s="115">
        <v>55221</v>
      </c>
      <c r="E19" s="116" t="s">
        <v>108</v>
      </c>
      <c r="F19" s="115" t="s">
        <v>95</v>
      </c>
      <c r="G19" s="121" t="s">
        <v>99</v>
      </c>
      <c r="H19" s="117">
        <v>105</v>
      </c>
      <c r="I19" s="118">
        <v>62415.888240200169</v>
      </c>
      <c r="J19" s="126">
        <v>6.7672703877396309E-2</v>
      </c>
      <c r="K19" s="122"/>
      <c r="L19" s="122"/>
      <c r="M19" s="120">
        <v>62415.888240200169</v>
      </c>
      <c r="N19" s="118">
        <v>31598.948006672232</v>
      </c>
      <c r="O19" s="120">
        <v>1012.5289857309222</v>
      </c>
      <c r="P19" s="120">
        <v>1012.5289857309222</v>
      </c>
      <c r="Q19" s="115"/>
      <c r="R19" s="115" t="s">
        <v>83</v>
      </c>
      <c r="S19" s="115" t="s">
        <v>84</v>
      </c>
      <c r="T19" s="115" t="s">
        <v>85</v>
      </c>
    </row>
    <row r="20" spans="1:20" x14ac:dyDescent="0.3">
      <c r="A20" s="115" t="s">
        <v>3</v>
      </c>
      <c r="B20" s="115" t="s">
        <v>169</v>
      </c>
      <c r="C20" s="115" t="s">
        <v>100</v>
      </c>
      <c r="D20" s="115">
        <v>55221</v>
      </c>
      <c r="E20" s="116" t="s">
        <v>109</v>
      </c>
      <c r="F20" s="115" t="s">
        <v>95</v>
      </c>
      <c r="G20" s="121" t="s">
        <v>99</v>
      </c>
      <c r="H20" s="117">
        <v>105</v>
      </c>
      <c r="I20" s="118">
        <v>62415.888240200169</v>
      </c>
      <c r="J20" s="126">
        <v>6.7672703877396309E-2</v>
      </c>
      <c r="K20" s="122"/>
      <c r="L20" s="122"/>
      <c r="M20" s="120">
        <v>62415.888240200169</v>
      </c>
      <c r="N20" s="118">
        <v>31598.948006672232</v>
      </c>
      <c r="O20" s="120">
        <v>1012.5289857309222</v>
      </c>
      <c r="P20" s="120">
        <v>1012.5289857309222</v>
      </c>
      <c r="Q20" s="115"/>
      <c r="R20" s="115" t="s">
        <v>83</v>
      </c>
      <c r="S20" s="115" t="s">
        <v>84</v>
      </c>
      <c r="T20" s="115" t="s">
        <v>85</v>
      </c>
    </row>
    <row r="21" spans="1:20" x14ac:dyDescent="0.3">
      <c r="A21" s="115" t="s">
        <v>3</v>
      </c>
      <c r="B21" s="115" t="s">
        <v>169</v>
      </c>
      <c r="C21" s="115" t="s">
        <v>110</v>
      </c>
      <c r="D21" s="115">
        <v>55418</v>
      </c>
      <c r="E21" s="116" t="s">
        <v>111</v>
      </c>
      <c r="F21" s="115" t="s">
        <v>95</v>
      </c>
      <c r="G21" s="121" t="s">
        <v>96</v>
      </c>
      <c r="H21" s="117">
        <v>198.9</v>
      </c>
      <c r="I21" s="118">
        <v>142923.61863458311</v>
      </c>
      <c r="J21" s="126">
        <v>8.1804443241667454E-2</v>
      </c>
      <c r="K21" s="122"/>
      <c r="L21" s="122"/>
      <c r="M21" s="120">
        <v>142923.61863458311</v>
      </c>
      <c r="N21" s="118">
        <v>62929.715557638505</v>
      </c>
      <c r="O21" s="120">
        <v>880.60624491369344</v>
      </c>
      <c r="P21" s="120">
        <v>880.60624491369344</v>
      </c>
      <c r="Q21" s="115"/>
      <c r="R21" s="115" t="s">
        <v>83</v>
      </c>
      <c r="S21" s="115" t="s">
        <v>84</v>
      </c>
      <c r="T21" s="115" t="s">
        <v>85</v>
      </c>
    </row>
    <row r="22" spans="1:20" x14ac:dyDescent="0.3">
      <c r="A22" s="115" t="s">
        <v>3</v>
      </c>
      <c r="B22" s="115" t="s">
        <v>169</v>
      </c>
      <c r="C22" s="115" t="s">
        <v>110</v>
      </c>
      <c r="D22" s="115">
        <v>55418</v>
      </c>
      <c r="E22" s="116" t="s">
        <v>112</v>
      </c>
      <c r="F22" s="115" t="s">
        <v>95</v>
      </c>
      <c r="G22" s="121" t="s">
        <v>96</v>
      </c>
      <c r="H22" s="117">
        <v>198.9</v>
      </c>
      <c r="I22" s="118">
        <v>142923.61863458311</v>
      </c>
      <c r="J22" s="126">
        <v>8.1804443241667454E-2</v>
      </c>
      <c r="K22" s="122"/>
      <c r="L22" s="122"/>
      <c r="M22" s="120">
        <v>142923.61863458311</v>
      </c>
      <c r="N22" s="118">
        <v>62929.715557638505</v>
      </c>
      <c r="O22" s="120">
        <v>880.60624491369344</v>
      </c>
      <c r="P22" s="120">
        <v>880.60624491369344</v>
      </c>
      <c r="Q22" s="115"/>
      <c r="R22" s="115" t="s">
        <v>83</v>
      </c>
      <c r="S22" s="115" t="s">
        <v>84</v>
      </c>
      <c r="T22" s="115" t="s">
        <v>85</v>
      </c>
    </row>
    <row r="23" spans="1:20" x14ac:dyDescent="0.3">
      <c r="A23" s="115" t="s">
        <v>3</v>
      </c>
      <c r="B23" s="115" t="s">
        <v>169</v>
      </c>
      <c r="C23" s="115" t="s">
        <v>110</v>
      </c>
      <c r="D23" s="115">
        <v>55418</v>
      </c>
      <c r="E23" s="116" t="s">
        <v>113</v>
      </c>
      <c r="F23" s="115" t="s">
        <v>95</v>
      </c>
      <c r="G23" s="121" t="s">
        <v>99</v>
      </c>
      <c r="H23" s="117">
        <v>317</v>
      </c>
      <c r="I23" s="118">
        <v>227786.76273083381</v>
      </c>
      <c r="J23" s="126">
        <v>8.1804443241667454E-2</v>
      </c>
      <c r="K23" s="122"/>
      <c r="L23" s="123"/>
      <c r="M23" s="120">
        <v>227786.76273083381</v>
      </c>
      <c r="N23" s="118">
        <v>100295.22288472301</v>
      </c>
      <c r="O23" s="120">
        <v>880.60624491369344</v>
      </c>
      <c r="P23" s="120">
        <v>880.60624491369344</v>
      </c>
      <c r="Q23" s="115"/>
      <c r="R23" s="115" t="s">
        <v>83</v>
      </c>
      <c r="S23" s="115" t="s">
        <v>84</v>
      </c>
      <c r="T23" s="115" t="s">
        <v>85</v>
      </c>
    </row>
    <row r="24" spans="1:20" x14ac:dyDescent="0.3">
      <c r="A24" s="115" t="s">
        <v>3</v>
      </c>
      <c r="B24" s="115" t="s">
        <v>169</v>
      </c>
      <c r="C24" s="115" t="s">
        <v>114</v>
      </c>
      <c r="D24" s="115">
        <v>55714</v>
      </c>
      <c r="E24" s="116" t="s">
        <v>115</v>
      </c>
      <c r="F24" s="115" t="s">
        <v>95</v>
      </c>
      <c r="G24" s="121" t="s">
        <v>96</v>
      </c>
      <c r="H24" s="117">
        <v>242</v>
      </c>
      <c r="I24" s="118">
        <v>836463.91689008044</v>
      </c>
      <c r="J24" s="126">
        <v>0.39349527168578502</v>
      </c>
      <c r="K24" s="122"/>
      <c r="L24" s="123"/>
      <c r="M24" s="120">
        <v>836463.91689008044</v>
      </c>
      <c r="N24" s="118">
        <v>351046.10993297584</v>
      </c>
      <c r="O24" s="120">
        <v>839.35744948363799</v>
      </c>
      <c r="P24" s="120">
        <v>839.35744948363799</v>
      </c>
      <c r="Q24" s="115"/>
      <c r="R24" s="115" t="s">
        <v>83</v>
      </c>
      <c r="S24" s="115" t="s">
        <v>84</v>
      </c>
      <c r="T24" s="115" t="s">
        <v>85</v>
      </c>
    </row>
    <row r="25" spans="1:20" x14ac:dyDescent="0.3">
      <c r="A25" s="115" t="s">
        <v>3</v>
      </c>
      <c r="B25" s="115" t="s">
        <v>169</v>
      </c>
      <c r="C25" s="115" t="s">
        <v>114</v>
      </c>
      <c r="D25" s="115">
        <v>55714</v>
      </c>
      <c r="E25" s="116" t="s">
        <v>116</v>
      </c>
      <c r="F25" s="115" t="s">
        <v>95</v>
      </c>
      <c r="G25" s="121" t="s">
        <v>96</v>
      </c>
      <c r="H25" s="117">
        <v>242</v>
      </c>
      <c r="I25" s="118">
        <v>836463.91689008044</v>
      </c>
      <c r="J25" s="126">
        <v>0.39349527168578502</v>
      </c>
      <c r="K25" s="122"/>
      <c r="L25" s="123"/>
      <c r="M25" s="120">
        <v>836463.91689008044</v>
      </c>
      <c r="N25" s="118">
        <v>351046.10993297584</v>
      </c>
      <c r="O25" s="120">
        <v>839.35744948363799</v>
      </c>
      <c r="P25" s="120">
        <v>839.35744948363799</v>
      </c>
      <c r="Q25" s="115"/>
      <c r="R25" s="115" t="s">
        <v>83</v>
      </c>
      <c r="S25" s="115" t="s">
        <v>84</v>
      </c>
      <c r="T25" s="115" t="s">
        <v>85</v>
      </c>
    </row>
    <row r="26" spans="1:20" x14ac:dyDescent="0.3">
      <c r="A26" s="115" t="s">
        <v>3</v>
      </c>
      <c r="B26" s="115" t="s">
        <v>169</v>
      </c>
      <c r="C26" s="115" t="s">
        <v>114</v>
      </c>
      <c r="D26" s="115">
        <v>55714</v>
      </c>
      <c r="E26" s="116" t="s">
        <v>113</v>
      </c>
      <c r="F26" s="115" t="s">
        <v>95</v>
      </c>
      <c r="G26" s="121" t="s">
        <v>99</v>
      </c>
      <c r="H26" s="117">
        <v>262</v>
      </c>
      <c r="I26" s="118">
        <v>905593.16621983913</v>
      </c>
      <c r="J26" s="126">
        <v>0.39349527168578502</v>
      </c>
      <c r="K26" s="122"/>
      <c r="L26" s="123"/>
      <c r="M26" s="120">
        <v>905593.16621983913</v>
      </c>
      <c r="N26" s="118">
        <v>380058.18513404822</v>
      </c>
      <c r="O26" s="120">
        <v>839.35744948363799</v>
      </c>
      <c r="P26" s="120">
        <v>839.35744948363799</v>
      </c>
      <c r="Q26" s="115"/>
      <c r="R26" s="115" t="s">
        <v>83</v>
      </c>
      <c r="S26" s="115" t="s">
        <v>84</v>
      </c>
      <c r="T26" s="115" t="s">
        <v>85</v>
      </c>
    </row>
    <row r="27" spans="1:20" x14ac:dyDescent="0.3">
      <c r="A27" s="115" t="s">
        <v>3</v>
      </c>
      <c r="B27" s="115" t="s">
        <v>169</v>
      </c>
      <c r="C27" s="115" t="s">
        <v>117</v>
      </c>
      <c r="D27" s="115">
        <v>55075</v>
      </c>
      <c r="E27" s="116" t="s">
        <v>118</v>
      </c>
      <c r="F27" s="115" t="s">
        <v>95</v>
      </c>
      <c r="G27" s="121" t="s">
        <v>96</v>
      </c>
      <c r="H27" s="117">
        <v>180</v>
      </c>
      <c r="I27" s="118">
        <v>1135758.0508474577</v>
      </c>
      <c r="J27" s="126">
        <v>0.71832501698002538</v>
      </c>
      <c r="K27" s="124">
        <v>0.53181900000000004</v>
      </c>
      <c r="L27" s="125">
        <v>4548660.4530062834</v>
      </c>
      <c r="M27" s="120">
        <v>2135610.1433898704</v>
      </c>
      <c r="N27" s="118">
        <v>642744.37296610174</v>
      </c>
      <c r="O27" s="120">
        <v>601.9304365598008</v>
      </c>
      <c r="P27" s="120">
        <v>1131.8332676339144</v>
      </c>
      <c r="Q27" s="115"/>
      <c r="R27" s="115" t="s">
        <v>119</v>
      </c>
      <c r="S27" s="115" t="s">
        <v>120</v>
      </c>
      <c r="T27" s="115" t="s">
        <v>85</v>
      </c>
    </row>
    <row r="28" spans="1:20" x14ac:dyDescent="0.3">
      <c r="A28" s="115" t="s">
        <v>3</v>
      </c>
      <c r="B28" s="115" t="s">
        <v>169</v>
      </c>
      <c r="C28" s="115" t="s">
        <v>117</v>
      </c>
      <c r="D28" s="115">
        <v>55075</v>
      </c>
      <c r="E28" s="116" t="s">
        <v>121</v>
      </c>
      <c r="F28" s="115" t="s">
        <v>95</v>
      </c>
      <c r="G28" s="121" t="s">
        <v>99</v>
      </c>
      <c r="H28" s="117">
        <v>56</v>
      </c>
      <c r="I28" s="118">
        <v>353346.94915254239</v>
      </c>
      <c r="J28" s="126">
        <v>0.71832501698002538</v>
      </c>
      <c r="K28" s="124">
        <v>0.53181900000000004</v>
      </c>
      <c r="L28" s="125">
        <v>1415138.8076019548</v>
      </c>
      <c r="M28" s="120">
        <v>664412.04461018194</v>
      </c>
      <c r="N28" s="118">
        <v>199964.91603389831</v>
      </c>
      <c r="O28" s="120">
        <v>601.93043655980068</v>
      </c>
      <c r="P28" s="120">
        <v>1131.8332676339141</v>
      </c>
      <c r="Q28" s="115"/>
      <c r="R28" s="115" t="s">
        <v>119</v>
      </c>
      <c r="S28" s="115" t="s">
        <v>120</v>
      </c>
      <c r="T28" s="115" t="s">
        <v>85</v>
      </c>
    </row>
    <row r="29" spans="1:20" x14ac:dyDescent="0.3">
      <c r="A29" s="115" t="s">
        <v>3</v>
      </c>
      <c r="B29" s="115" t="s">
        <v>169</v>
      </c>
      <c r="C29" s="115" t="s">
        <v>122</v>
      </c>
      <c r="D29" s="115">
        <v>201</v>
      </c>
      <c r="E29" s="116" t="s">
        <v>80</v>
      </c>
      <c r="F29" s="115" t="s">
        <v>95</v>
      </c>
      <c r="G29" s="121" t="s">
        <v>99</v>
      </c>
      <c r="H29" s="117">
        <v>59</v>
      </c>
      <c r="I29" s="118">
        <v>36503.140540540538</v>
      </c>
      <c r="J29" s="126">
        <v>7.0434573918180476E-2</v>
      </c>
      <c r="K29" s="122"/>
      <c r="L29" s="123"/>
      <c r="M29" s="120">
        <v>36503.140540540538</v>
      </c>
      <c r="N29" s="118">
        <v>20671.545843243242</v>
      </c>
      <c r="O29" s="120">
        <v>1132.5899929232301</v>
      </c>
      <c r="P29" s="120">
        <v>1132.5899929232301</v>
      </c>
      <c r="Q29" s="115"/>
      <c r="R29" s="115" t="s">
        <v>83</v>
      </c>
      <c r="S29" s="115" t="s">
        <v>84</v>
      </c>
      <c r="T29" s="115" t="s">
        <v>85</v>
      </c>
    </row>
    <row r="30" spans="1:20" x14ac:dyDescent="0.3">
      <c r="A30" s="115" t="s">
        <v>3</v>
      </c>
      <c r="B30" s="115" t="s">
        <v>169</v>
      </c>
      <c r="C30" s="115" t="s">
        <v>122</v>
      </c>
      <c r="D30" s="115">
        <v>201</v>
      </c>
      <c r="E30" s="116" t="s">
        <v>87</v>
      </c>
      <c r="F30" s="115" t="s">
        <v>95</v>
      </c>
      <c r="G30" s="121" t="s">
        <v>96</v>
      </c>
      <c r="H30" s="117">
        <v>126</v>
      </c>
      <c r="I30" s="118">
        <v>77955.859459459462</v>
      </c>
      <c r="J30" s="126">
        <v>7.0434573918180476E-2</v>
      </c>
      <c r="K30" s="122"/>
      <c r="L30" s="123"/>
      <c r="M30" s="120">
        <v>77955.859459459462</v>
      </c>
      <c r="N30" s="118">
        <v>44146.013156756759</v>
      </c>
      <c r="O30" s="120">
        <v>1132.5899929232303</v>
      </c>
      <c r="P30" s="120">
        <v>1132.5899929232303</v>
      </c>
      <c r="Q30" s="115"/>
      <c r="R30" s="115" t="s">
        <v>83</v>
      </c>
      <c r="S30" s="115" t="s">
        <v>84</v>
      </c>
      <c r="T30" s="115" t="s">
        <v>85</v>
      </c>
    </row>
    <row r="31" spans="1:20" x14ac:dyDescent="0.3">
      <c r="A31" s="115" t="s">
        <v>3</v>
      </c>
      <c r="B31" s="115" t="s">
        <v>169</v>
      </c>
      <c r="C31" s="115" t="s">
        <v>123</v>
      </c>
      <c r="D31" s="115">
        <v>55380</v>
      </c>
      <c r="E31" s="116" t="s">
        <v>94</v>
      </c>
      <c r="F31" s="115" t="s">
        <v>95</v>
      </c>
      <c r="G31" s="121" t="s">
        <v>96</v>
      </c>
      <c r="H31" s="117">
        <v>176</v>
      </c>
      <c r="I31" s="118">
        <v>718446.2075782537</v>
      </c>
      <c r="J31" s="126">
        <v>0.46471775101052387</v>
      </c>
      <c r="K31" s="122"/>
      <c r="L31" s="123"/>
      <c r="M31" s="120">
        <v>718446.2075782537</v>
      </c>
      <c r="N31" s="118">
        <v>311843.63529489288</v>
      </c>
      <c r="O31" s="120">
        <v>868.10573152319591</v>
      </c>
      <c r="P31" s="120">
        <v>868.10573152319591</v>
      </c>
      <c r="Q31" s="115"/>
      <c r="R31" s="115" t="s">
        <v>91</v>
      </c>
      <c r="S31" s="115" t="s">
        <v>84</v>
      </c>
      <c r="T31" s="115" t="s">
        <v>85</v>
      </c>
    </row>
    <row r="32" spans="1:20" x14ac:dyDescent="0.3">
      <c r="A32" s="115" t="s">
        <v>3</v>
      </c>
      <c r="B32" s="115" t="s">
        <v>169</v>
      </c>
      <c r="C32" s="115" t="s">
        <v>123</v>
      </c>
      <c r="D32" s="115">
        <v>55380</v>
      </c>
      <c r="E32" s="116" t="s">
        <v>97</v>
      </c>
      <c r="F32" s="115" t="s">
        <v>95</v>
      </c>
      <c r="G32" s="121" t="s">
        <v>96</v>
      </c>
      <c r="H32" s="117">
        <v>176</v>
      </c>
      <c r="I32" s="118">
        <v>718446.2075782537</v>
      </c>
      <c r="J32" s="126">
        <v>0.46471775101052387</v>
      </c>
      <c r="K32" s="122"/>
      <c r="L32" s="122"/>
      <c r="M32" s="120">
        <v>718446.2075782537</v>
      </c>
      <c r="N32" s="118">
        <v>311843.63529489288</v>
      </c>
      <c r="O32" s="120">
        <v>868.10573152319591</v>
      </c>
      <c r="P32" s="120">
        <v>868.10573152319591</v>
      </c>
      <c r="Q32" s="115"/>
      <c r="R32" s="115" t="s">
        <v>91</v>
      </c>
      <c r="S32" s="115" t="s">
        <v>84</v>
      </c>
      <c r="T32" s="115" t="s">
        <v>85</v>
      </c>
    </row>
    <row r="33" spans="1:20" x14ac:dyDescent="0.3">
      <c r="A33" s="115" t="s">
        <v>3</v>
      </c>
      <c r="B33" s="115" t="s">
        <v>169</v>
      </c>
      <c r="C33" s="115" t="s">
        <v>123</v>
      </c>
      <c r="D33" s="115">
        <v>55380</v>
      </c>
      <c r="E33" s="116" t="s">
        <v>124</v>
      </c>
      <c r="F33" s="115" t="s">
        <v>95</v>
      </c>
      <c r="G33" s="121" t="s">
        <v>96</v>
      </c>
      <c r="H33" s="117">
        <v>176</v>
      </c>
      <c r="I33" s="118">
        <v>718446.2075782537</v>
      </c>
      <c r="J33" s="126">
        <v>0.46471775101052387</v>
      </c>
      <c r="K33" s="122"/>
      <c r="L33" s="122"/>
      <c r="M33" s="120">
        <v>718446.2075782537</v>
      </c>
      <c r="N33" s="118">
        <v>311843.63529489288</v>
      </c>
      <c r="O33" s="120">
        <v>868.10573152319591</v>
      </c>
      <c r="P33" s="120">
        <v>868.10573152319591</v>
      </c>
      <c r="Q33" s="115"/>
      <c r="R33" s="115" t="s">
        <v>91</v>
      </c>
      <c r="S33" s="115" t="s">
        <v>84</v>
      </c>
      <c r="T33" s="115" t="s">
        <v>85</v>
      </c>
    </row>
    <row r="34" spans="1:20" x14ac:dyDescent="0.3">
      <c r="A34" s="115" t="s">
        <v>3</v>
      </c>
      <c r="B34" s="115" t="s">
        <v>169</v>
      </c>
      <c r="C34" s="115" t="s">
        <v>123</v>
      </c>
      <c r="D34" s="115">
        <v>55380</v>
      </c>
      <c r="E34" s="116" t="s">
        <v>125</v>
      </c>
      <c r="F34" s="115" t="s">
        <v>95</v>
      </c>
      <c r="G34" s="121" t="s">
        <v>96</v>
      </c>
      <c r="H34" s="117">
        <v>176</v>
      </c>
      <c r="I34" s="118">
        <v>718446.2075782537</v>
      </c>
      <c r="J34" s="126">
        <v>0.46471775101052387</v>
      </c>
      <c r="K34" s="122"/>
      <c r="L34" s="122"/>
      <c r="M34" s="120">
        <v>718446.2075782537</v>
      </c>
      <c r="N34" s="118">
        <v>311843.63529489288</v>
      </c>
      <c r="O34" s="120">
        <v>868.10573152319591</v>
      </c>
      <c r="P34" s="120">
        <v>868.10573152319591</v>
      </c>
      <c r="Q34" s="115"/>
      <c r="R34" s="115" t="s">
        <v>91</v>
      </c>
      <c r="S34" s="115" t="s">
        <v>84</v>
      </c>
      <c r="T34" s="115" t="s">
        <v>85</v>
      </c>
    </row>
    <row r="35" spans="1:20" x14ac:dyDescent="0.3">
      <c r="A35" s="115" t="s">
        <v>3</v>
      </c>
      <c r="B35" s="115" t="s">
        <v>169</v>
      </c>
      <c r="C35" s="115" t="s">
        <v>123</v>
      </c>
      <c r="D35" s="115">
        <v>55380</v>
      </c>
      <c r="E35" s="116" t="s">
        <v>126</v>
      </c>
      <c r="F35" s="115" t="s">
        <v>95</v>
      </c>
      <c r="G35" s="121" t="s">
        <v>96</v>
      </c>
      <c r="H35" s="117">
        <v>176</v>
      </c>
      <c r="I35" s="118">
        <v>718446.2075782537</v>
      </c>
      <c r="J35" s="126">
        <v>0.46471775101052387</v>
      </c>
      <c r="K35" s="122"/>
      <c r="L35" s="122"/>
      <c r="M35" s="120">
        <v>718446.2075782537</v>
      </c>
      <c r="N35" s="118">
        <v>311843.63529489288</v>
      </c>
      <c r="O35" s="120">
        <v>868.10573152319591</v>
      </c>
      <c r="P35" s="120">
        <v>868.10573152319591</v>
      </c>
      <c r="Q35" s="115"/>
      <c r="R35" s="115" t="s">
        <v>91</v>
      </c>
      <c r="S35" s="115" t="s">
        <v>84</v>
      </c>
      <c r="T35" s="115" t="s">
        <v>85</v>
      </c>
    </row>
    <row r="36" spans="1:20" x14ac:dyDescent="0.3">
      <c r="A36" s="115" t="s">
        <v>3</v>
      </c>
      <c r="B36" s="115" t="s">
        <v>169</v>
      </c>
      <c r="C36" s="115" t="s">
        <v>123</v>
      </c>
      <c r="D36" s="115">
        <v>55380</v>
      </c>
      <c r="E36" s="116" t="s">
        <v>127</v>
      </c>
      <c r="F36" s="115" t="s">
        <v>95</v>
      </c>
      <c r="G36" s="121" t="s">
        <v>96</v>
      </c>
      <c r="H36" s="117">
        <v>176</v>
      </c>
      <c r="I36" s="118">
        <v>718446.2075782537</v>
      </c>
      <c r="J36" s="126">
        <v>0.46471775101052387</v>
      </c>
      <c r="K36" s="122"/>
      <c r="L36" s="122"/>
      <c r="M36" s="120">
        <v>718446.2075782537</v>
      </c>
      <c r="N36" s="118">
        <v>311843.63529489288</v>
      </c>
      <c r="O36" s="120">
        <v>868.10573152319591</v>
      </c>
      <c r="P36" s="120">
        <v>868.10573152319591</v>
      </c>
      <c r="Q36" s="115"/>
      <c r="R36" s="115" t="s">
        <v>91</v>
      </c>
      <c r="S36" s="115" t="s">
        <v>84</v>
      </c>
      <c r="T36" s="115" t="s">
        <v>85</v>
      </c>
    </row>
    <row r="37" spans="1:20" x14ac:dyDescent="0.3">
      <c r="A37" s="115" t="s">
        <v>3</v>
      </c>
      <c r="B37" s="115" t="s">
        <v>169</v>
      </c>
      <c r="C37" s="115" t="s">
        <v>123</v>
      </c>
      <c r="D37" s="115">
        <v>55380</v>
      </c>
      <c r="E37" s="116" t="s">
        <v>128</v>
      </c>
      <c r="F37" s="115" t="s">
        <v>95</v>
      </c>
      <c r="G37" s="121" t="s">
        <v>96</v>
      </c>
      <c r="H37" s="117">
        <v>176</v>
      </c>
      <c r="I37" s="118">
        <v>718446.2075782537</v>
      </c>
      <c r="J37" s="126">
        <v>0.46471775101052387</v>
      </c>
      <c r="K37" s="122"/>
      <c r="L37" s="122"/>
      <c r="M37" s="120">
        <v>718446.2075782537</v>
      </c>
      <c r="N37" s="118">
        <v>311843.63529489288</v>
      </c>
      <c r="O37" s="120">
        <v>868.10573152319591</v>
      </c>
      <c r="P37" s="120">
        <v>868.10573152319591</v>
      </c>
      <c r="Q37" s="115"/>
      <c r="R37" s="115" t="s">
        <v>91</v>
      </c>
      <c r="S37" s="115" t="s">
        <v>84</v>
      </c>
      <c r="T37" s="115" t="s">
        <v>85</v>
      </c>
    </row>
    <row r="38" spans="1:20" x14ac:dyDescent="0.3">
      <c r="A38" s="115" t="s">
        <v>3</v>
      </c>
      <c r="B38" s="115" t="s">
        <v>169</v>
      </c>
      <c r="C38" s="115" t="s">
        <v>123</v>
      </c>
      <c r="D38" s="115">
        <v>55380</v>
      </c>
      <c r="E38" s="116" t="s">
        <v>129</v>
      </c>
      <c r="F38" s="115" t="s">
        <v>95</v>
      </c>
      <c r="G38" s="121" t="s">
        <v>96</v>
      </c>
      <c r="H38" s="117">
        <v>176</v>
      </c>
      <c r="I38" s="118">
        <v>718446.2075782537</v>
      </c>
      <c r="J38" s="126">
        <v>0.46471775101052387</v>
      </c>
      <c r="K38" s="122"/>
      <c r="L38" s="122"/>
      <c r="M38" s="120">
        <v>718446.2075782537</v>
      </c>
      <c r="N38" s="118">
        <v>311843.63529489288</v>
      </c>
      <c r="O38" s="120">
        <v>868.10573152319591</v>
      </c>
      <c r="P38" s="120">
        <v>868.10573152319591</v>
      </c>
      <c r="Q38" s="115"/>
      <c r="R38" s="115" t="s">
        <v>91</v>
      </c>
      <c r="S38" s="115" t="s">
        <v>84</v>
      </c>
      <c r="T38" s="115" t="s">
        <v>85</v>
      </c>
    </row>
    <row r="39" spans="1:20" x14ac:dyDescent="0.3">
      <c r="A39" s="115" t="s">
        <v>3</v>
      </c>
      <c r="B39" s="115" t="s">
        <v>169</v>
      </c>
      <c r="C39" s="115" t="s">
        <v>123</v>
      </c>
      <c r="D39" s="115">
        <v>55380</v>
      </c>
      <c r="E39" s="116" t="s">
        <v>90</v>
      </c>
      <c r="F39" s="115" t="s">
        <v>95</v>
      </c>
      <c r="G39" s="121" t="s">
        <v>99</v>
      </c>
      <c r="H39" s="117">
        <v>255</v>
      </c>
      <c r="I39" s="118">
        <v>1040930.5848434926</v>
      </c>
      <c r="J39" s="126">
        <v>0.46471775101052387</v>
      </c>
      <c r="K39" s="122"/>
      <c r="L39" s="122"/>
      <c r="M39" s="120">
        <v>1040930.5848434926</v>
      </c>
      <c r="N39" s="118">
        <v>451818.90341021406</v>
      </c>
      <c r="O39" s="120">
        <v>868.1057315231958</v>
      </c>
      <c r="P39" s="120">
        <v>868.1057315231958</v>
      </c>
      <c r="Q39" s="115"/>
      <c r="R39" s="115" t="s">
        <v>91</v>
      </c>
      <c r="S39" s="115" t="s">
        <v>84</v>
      </c>
      <c r="T39" s="115" t="s">
        <v>85</v>
      </c>
    </row>
    <row r="40" spans="1:20" x14ac:dyDescent="0.3">
      <c r="A40" s="115" t="s">
        <v>3</v>
      </c>
      <c r="B40" s="115" t="s">
        <v>169</v>
      </c>
      <c r="C40" s="115" t="s">
        <v>123</v>
      </c>
      <c r="D40" s="115">
        <v>55380</v>
      </c>
      <c r="E40" s="116" t="s">
        <v>130</v>
      </c>
      <c r="F40" s="115" t="s">
        <v>95</v>
      </c>
      <c r="G40" s="121" t="s">
        <v>99</v>
      </c>
      <c r="H40" s="117">
        <v>255</v>
      </c>
      <c r="I40" s="118">
        <v>1040930.5848434926</v>
      </c>
      <c r="J40" s="126">
        <v>0.46471775101052387</v>
      </c>
      <c r="K40" s="122"/>
      <c r="L40" s="122"/>
      <c r="M40" s="120">
        <v>1040930.5848434926</v>
      </c>
      <c r="N40" s="118">
        <v>451818.90341021406</v>
      </c>
      <c r="O40" s="120">
        <v>868.1057315231958</v>
      </c>
      <c r="P40" s="120">
        <v>868.1057315231958</v>
      </c>
      <c r="Q40" s="115"/>
      <c r="R40" s="115" t="s">
        <v>91</v>
      </c>
      <c r="S40" s="115" t="s">
        <v>84</v>
      </c>
      <c r="T40" s="115" t="s">
        <v>85</v>
      </c>
    </row>
    <row r="41" spans="1:20" x14ac:dyDescent="0.3">
      <c r="A41" s="115" t="s">
        <v>3</v>
      </c>
      <c r="B41" s="115" t="s">
        <v>169</v>
      </c>
      <c r="C41" s="115" t="s">
        <v>123</v>
      </c>
      <c r="D41" s="115">
        <v>55380</v>
      </c>
      <c r="E41" s="116" t="s">
        <v>131</v>
      </c>
      <c r="F41" s="115" t="s">
        <v>95</v>
      </c>
      <c r="G41" s="121" t="s">
        <v>99</v>
      </c>
      <c r="H41" s="117">
        <v>255</v>
      </c>
      <c r="I41" s="118">
        <v>1040930.5848434926</v>
      </c>
      <c r="J41" s="126">
        <v>0.46471775101052387</v>
      </c>
      <c r="K41" s="122"/>
      <c r="L41" s="122"/>
      <c r="M41" s="120">
        <v>1040930.5848434926</v>
      </c>
      <c r="N41" s="118">
        <v>451818.90341021406</v>
      </c>
      <c r="O41" s="120">
        <v>868.1057315231958</v>
      </c>
      <c r="P41" s="120">
        <v>868.1057315231958</v>
      </c>
      <c r="Q41" s="115"/>
      <c r="R41" s="115" t="s">
        <v>91</v>
      </c>
      <c r="S41" s="115" t="s">
        <v>84</v>
      </c>
      <c r="T41" s="115" t="s">
        <v>85</v>
      </c>
    </row>
    <row r="42" spans="1:20" x14ac:dyDescent="0.3">
      <c r="A42" s="115" t="s">
        <v>3</v>
      </c>
      <c r="B42" s="115" t="s">
        <v>169</v>
      </c>
      <c r="C42" s="115" t="s">
        <v>123</v>
      </c>
      <c r="D42" s="115">
        <v>55380</v>
      </c>
      <c r="E42" s="116" t="s">
        <v>132</v>
      </c>
      <c r="F42" s="115" t="s">
        <v>95</v>
      </c>
      <c r="G42" s="121" t="s">
        <v>99</v>
      </c>
      <c r="H42" s="117">
        <v>255</v>
      </c>
      <c r="I42" s="118">
        <v>1040930.5848434926</v>
      </c>
      <c r="J42" s="126">
        <v>0.46471775101052387</v>
      </c>
      <c r="K42" s="122"/>
      <c r="L42" s="122"/>
      <c r="M42" s="120">
        <v>1040930.5848434926</v>
      </c>
      <c r="N42" s="118">
        <v>451818.90341021406</v>
      </c>
      <c r="O42" s="120">
        <v>868.1057315231958</v>
      </c>
      <c r="P42" s="120">
        <v>868.1057315231958</v>
      </c>
      <c r="Q42" s="115"/>
      <c r="R42" s="115" t="s">
        <v>91</v>
      </c>
      <c r="S42" s="115" t="s">
        <v>84</v>
      </c>
      <c r="T42" s="115" t="s">
        <v>85</v>
      </c>
    </row>
    <row r="43" spans="1:20" x14ac:dyDescent="0.3">
      <c r="A43" s="115" t="s">
        <v>4</v>
      </c>
      <c r="B43" s="115" t="s">
        <v>169</v>
      </c>
      <c r="C43" s="115" t="s">
        <v>133</v>
      </c>
      <c r="D43" s="115">
        <v>202</v>
      </c>
      <c r="E43" s="116" t="s">
        <v>80</v>
      </c>
      <c r="F43" s="115" t="s">
        <v>95</v>
      </c>
      <c r="G43" s="115" t="s">
        <v>82</v>
      </c>
      <c r="H43" s="117">
        <v>120</v>
      </c>
      <c r="I43" s="118">
        <v>46502</v>
      </c>
      <c r="J43" s="126">
        <v>4.4116196114146931E-2</v>
      </c>
      <c r="K43" s="122"/>
      <c r="L43" s="122"/>
      <c r="M43" s="120">
        <v>46502</v>
      </c>
      <c r="N43" s="120">
        <v>35551.230000000003</v>
      </c>
      <c r="O43" s="120">
        <v>1529.0193970151822</v>
      </c>
      <c r="P43" s="120">
        <v>1529.0193970151822</v>
      </c>
      <c r="Q43" s="115"/>
      <c r="R43" s="115" t="s">
        <v>83</v>
      </c>
      <c r="S43" s="115" t="s">
        <v>84</v>
      </c>
      <c r="T43" s="115" t="s">
        <v>85</v>
      </c>
    </row>
    <row r="44" spans="1:20" x14ac:dyDescent="0.3">
      <c r="A44" s="115" t="s">
        <v>4</v>
      </c>
      <c r="B44" s="115" t="s">
        <v>169</v>
      </c>
      <c r="C44" s="115" t="s">
        <v>134</v>
      </c>
      <c r="D44" s="115">
        <v>167</v>
      </c>
      <c r="E44" s="116" t="s">
        <v>87</v>
      </c>
      <c r="F44" s="115" t="s">
        <v>95</v>
      </c>
      <c r="G44" s="115" t="s">
        <v>82</v>
      </c>
      <c r="H44" s="117">
        <v>69</v>
      </c>
      <c r="I44" s="118">
        <v>0</v>
      </c>
      <c r="J44" s="126">
        <v>0</v>
      </c>
      <c r="K44" s="122"/>
      <c r="L44" s="122"/>
      <c r="M44" s="120">
        <v>0</v>
      </c>
      <c r="N44" s="120">
        <v>0</v>
      </c>
      <c r="O44" s="120">
        <v>0</v>
      </c>
      <c r="P44" s="120">
        <v>0</v>
      </c>
      <c r="Q44" s="115"/>
      <c r="R44" s="115" t="s">
        <v>83</v>
      </c>
      <c r="S44" s="115" t="s">
        <v>84</v>
      </c>
      <c r="T44" s="115" t="s">
        <v>135</v>
      </c>
    </row>
    <row r="45" spans="1:20" x14ac:dyDescent="0.3">
      <c r="A45" s="115" t="s">
        <v>4</v>
      </c>
      <c r="B45" s="115" t="s">
        <v>169</v>
      </c>
      <c r="C45" s="115" t="s">
        <v>134</v>
      </c>
      <c r="D45" s="115">
        <v>167</v>
      </c>
      <c r="E45" s="116" t="s">
        <v>136</v>
      </c>
      <c r="F45" s="115" t="s">
        <v>95</v>
      </c>
      <c r="G45" s="115" t="s">
        <v>82</v>
      </c>
      <c r="H45" s="117">
        <v>156.19999999999999</v>
      </c>
      <c r="I45" s="118">
        <v>2581</v>
      </c>
      <c r="J45" s="126">
        <v>1.8811119740466315E-3</v>
      </c>
      <c r="K45" s="122"/>
      <c r="L45" s="122"/>
      <c r="M45" s="120">
        <v>2581</v>
      </c>
      <c r="N45" s="120">
        <v>3234.7570000000001</v>
      </c>
      <c r="O45" s="120">
        <v>2506.5920185974428</v>
      </c>
      <c r="P45" s="120">
        <v>2506.5920185974428</v>
      </c>
      <c r="Q45" s="115"/>
      <c r="R45" s="115" t="s">
        <v>83</v>
      </c>
      <c r="S45" s="115" t="s">
        <v>84</v>
      </c>
      <c r="T45" s="115" t="s">
        <v>137</v>
      </c>
    </row>
    <row r="46" spans="1:20" x14ac:dyDescent="0.3">
      <c r="A46" s="115" t="s">
        <v>4</v>
      </c>
      <c r="B46" s="115" t="s">
        <v>169</v>
      </c>
      <c r="C46" s="115" t="s">
        <v>138</v>
      </c>
      <c r="D46" s="115">
        <v>168</v>
      </c>
      <c r="E46" s="116" t="s">
        <v>80</v>
      </c>
      <c r="F46" s="115" t="s">
        <v>95</v>
      </c>
      <c r="G46" s="115" t="s">
        <v>82</v>
      </c>
      <c r="H46" s="117">
        <v>69</v>
      </c>
      <c r="I46" s="118">
        <v>0</v>
      </c>
      <c r="J46" s="126">
        <v>0</v>
      </c>
      <c r="K46" s="122"/>
      <c r="L46" s="122"/>
      <c r="M46" s="120">
        <v>0</v>
      </c>
      <c r="N46" s="120" t="s">
        <v>170</v>
      </c>
      <c r="O46" s="120">
        <v>0</v>
      </c>
      <c r="P46" s="120">
        <v>0</v>
      </c>
      <c r="Q46" s="115"/>
      <c r="R46" s="115" t="s">
        <v>83</v>
      </c>
      <c r="S46" s="115" t="s">
        <v>84</v>
      </c>
      <c r="T46" s="115" t="s">
        <v>135</v>
      </c>
    </row>
    <row r="47" spans="1:20" x14ac:dyDescent="0.3">
      <c r="A47" s="115" t="s">
        <v>4</v>
      </c>
      <c r="B47" s="115" t="s">
        <v>169</v>
      </c>
      <c r="C47" s="115" t="s">
        <v>138</v>
      </c>
      <c r="D47" s="115">
        <v>168</v>
      </c>
      <c r="E47" s="116" t="s">
        <v>87</v>
      </c>
      <c r="F47" s="115" t="s">
        <v>95</v>
      </c>
      <c r="G47" s="115" t="s">
        <v>82</v>
      </c>
      <c r="H47" s="117">
        <v>69</v>
      </c>
      <c r="I47" s="118">
        <v>0</v>
      </c>
      <c r="J47" s="126">
        <v>0</v>
      </c>
      <c r="K47" s="122"/>
      <c r="L47" s="122"/>
      <c r="M47" s="120">
        <v>0</v>
      </c>
      <c r="N47" s="120" t="s">
        <v>170</v>
      </c>
      <c r="O47" s="120">
        <v>0</v>
      </c>
      <c r="P47" s="120">
        <v>0</v>
      </c>
      <c r="Q47" s="115"/>
      <c r="R47" s="115" t="s">
        <v>83</v>
      </c>
      <c r="S47" s="115" t="s">
        <v>84</v>
      </c>
      <c r="T47" s="115" t="s">
        <v>135</v>
      </c>
    </row>
    <row r="48" spans="1:20" x14ac:dyDescent="0.3">
      <c r="A48" s="115" t="s">
        <v>4</v>
      </c>
      <c r="B48" s="115" t="s">
        <v>169</v>
      </c>
      <c r="C48" s="115" t="s">
        <v>141</v>
      </c>
      <c r="D48" s="115">
        <v>169</v>
      </c>
      <c r="E48" s="116" t="s">
        <v>87</v>
      </c>
      <c r="F48" s="115" t="s">
        <v>95</v>
      </c>
      <c r="G48" s="115" t="s">
        <v>82</v>
      </c>
      <c r="H48" s="117">
        <v>156.19999999999999</v>
      </c>
      <c r="I48" s="118">
        <v>-626</v>
      </c>
      <c r="J48" s="126">
        <v>-4.5624800300394857E-4</v>
      </c>
      <c r="K48" s="122"/>
      <c r="L48" s="122"/>
      <c r="M48" s="120">
        <v>-626</v>
      </c>
      <c r="N48" s="120">
        <v>0</v>
      </c>
      <c r="O48" s="120">
        <v>0</v>
      </c>
      <c r="P48" s="120">
        <v>0</v>
      </c>
      <c r="Q48" s="115"/>
      <c r="R48" s="115" t="s">
        <v>83</v>
      </c>
      <c r="S48" s="115" t="s">
        <v>84</v>
      </c>
      <c r="T48" s="115" t="s">
        <v>137</v>
      </c>
    </row>
    <row r="49" spans="1:20" x14ac:dyDescent="0.3">
      <c r="A49" s="115" t="s">
        <v>4</v>
      </c>
      <c r="B49" s="115" t="s">
        <v>169</v>
      </c>
      <c r="C49" s="115" t="s">
        <v>142</v>
      </c>
      <c r="D49" s="115">
        <v>170</v>
      </c>
      <c r="E49" s="116" t="s">
        <v>80</v>
      </c>
      <c r="F49" s="115" t="s">
        <v>95</v>
      </c>
      <c r="G49" s="115" t="s">
        <v>82</v>
      </c>
      <c r="H49" s="117">
        <v>40</v>
      </c>
      <c r="I49" s="118">
        <v>35</v>
      </c>
      <c r="J49" s="126">
        <v>9.961293260473589E-5</v>
      </c>
      <c r="K49" s="122"/>
      <c r="L49" s="122"/>
      <c r="M49" s="120">
        <v>35</v>
      </c>
      <c r="N49" s="120">
        <v>62.229243494527999</v>
      </c>
      <c r="O49" s="120">
        <v>3555.9567711158857</v>
      </c>
      <c r="P49" s="120">
        <v>3555.9567711158857</v>
      </c>
      <c r="Q49" s="115"/>
      <c r="R49" s="115" t="s">
        <v>83</v>
      </c>
      <c r="S49" s="115" t="s">
        <v>84</v>
      </c>
      <c r="T49" s="115" t="s">
        <v>137</v>
      </c>
    </row>
    <row r="50" spans="1:20" x14ac:dyDescent="0.3">
      <c r="A50" s="115" t="s">
        <v>4</v>
      </c>
      <c r="B50" s="115" t="s">
        <v>169</v>
      </c>
      <c r="C50" s="115" t="s">
        <v>142</v>
      </c>
      <c r="D50" s="115">
        <v>170</v>
      </c>
      <c r="E50" s="116" t="s">
        <v>87</v>
      </c>
      <c r="F50" s="115" t="s">
        <v>95</v>
      </c>
      <c r="G50" s="115" t="s">
        <v>82</v>
      </c>
      <c r="H50" s="117">
        <v>40</v>
      </c>
      <c r="I50" s="118">
        <v>2</v>
      </c>
      <c r="J50" s="126">
        <v>5.692167577413479E-6</v>
      </c>
      <c r="K50" s="122"/>
      <c r="L50" s="122"/>
      <c r="M50" s="120">
        <v>2</v>
      </c>
      <c r="N50" s="120">
        <v>170.054</v>
      </c>
      <c r="O50" s="120">
        <v>170054</v>
      </c>
      <c r="P50" s="120">
        <v>170054</v>
      </c>
      <c r="Q50" s="115"/>
      <c r="R50" s="115" t="s">
        <v>83</v>
      </c>
      <c r="S50" s="115" t="s">
        <v>84</v>
      </c>
      <c r="T50" s="115" t="s">
        <v>137</v>
      </c>
    </row>
    <row r="51" spans="1:20" x14ac:dyDescent="0.3">
      <c r="A51" s="115" t="s">
        <v>4</v>
      </c>
      <c r="B51" s="115" t="s">
        <v>169</v>
      </c>
      <c r="C51" s="115" t="s">
        <v>142</v>
      </c>
      <c r="D51" s="115">
        <v>170</v>
      </c>
      <c r="E51" s="116" t="s">
        <v>136</v>
      </c>
      <c r="F51" s="115" t="s">
        <v>95</v>
      </c>
      <c r="G51" s="115" t="s">
        <v>82</v>
      </c>
      <c r="H51" s="117">
        <v>119.5</v>
      </c>
      <c r="I51" s="118">
        <v>887</v>
      </c>
      <c r="J51" s="126">
        <v>8.4501299433736496E-4</v>
      </c>
      <c r="K51" s="122"/>
      <c r="L51" s="122"/>
      <c r="M51" s="120">
        <v>887</v>
      </c>
      <c r="N51" s="120">
        <v>2253.15</v>
      </c>
      <c r="O51" s="120">
        <v>5080.3833145434046</v>
      </c>
      <c r="P51" s="120">
        <v>5080.3833145434046</v>
      </c>
      <c r="Q51" s="115"/>
      <c r="R51" s="115" t="s">
        <v>83</v>
      </c>
      <c r="S51" s="115" t="s">
        <v>84</v>
      </c>
      <c r="T51" s="115" t="s">
        <v>137</v>
      </c>
    </row>
    <row r="52" spans="1:20" x14ac:dyDescent="0.3">
      <c r="A52" s="115" t="s">
        <v>4</v>
      </c>
      <c r="B52" s="115" t="s">
        <v>169</v>
      </c>
      <c r="C52" s="115" t="s">
        <v>142</v>
      </c>
      <c r="D52" s="115">
        <v>170</v>
      </c>
      <c r="E52" s="116" t="s">
        <v>143</v>
      </c>
      <c r="F52" s="115" t="s">
        <v>95</v>
      </c>
      <c r="G52" s="115" t="s">
        <v>82</v>
      </c>
      <c r="H52" s="117">
        <v>552.5</v>
      </c>
      <c r="I52" s="118">
        <v>612047</v>
      </c>
      <c r="J52" s="126">
        <v>0.12611308920373529</v>
      </c>
      <c r="K52" s="122"/>
      <c r="L52" s="122"/>
      <c r="M52" s="120">
        <v>612047</v>
      </c>
      <c r="N52" s="120">
        <v>436566.84299999999</v>
      </c>
      <c r="O52" s="120">
        <v>1426.579471837947</v>
      </c>
      <c r="P52" s="120">
        <v>1426.579471837947</v>
      </c>
      <c r="Q52" s="115"/>
      <c r="R52" s="115" t="s">
        <v>83</v>
      </c>
      <c r="S52" s="115" t="s">
        <v>84</v>
      </c>
      <c r="T52" s="115" t="s">
        <v>144</v>
      </c>
    </row>
    <row r="53" spans="1:20" x14ac:dyDescent="0.3">
      <c r="A53" s="115" t="s">
        <v>4</v>
      </c>
      <c r="B53" s="115" t="s">
        <v>169</v>
      </c>
      <c r="C53" s="115" t="s">
        <v>145</v>
      </c>
      <c r="D53" s="115">
        <v>203</v>
      </c>
      <c r="E53" s="116" t="s">
        <v>80</v>
      </c>
      <c r="F53" s="115" t="s">
        <v>95</v>
      </c>
      <c r="G53" s="115" t="s">
        <v>82</v>
      </c>
      <c r="H53" s="117">
        <v>136</v>
      </c>
      <c r="I53" s="118">
        <v>199295</v>
      </c>
      <c r="J53" s="126">
        <v>0.1668265496089146</v>
      </c>
      <c r="K53" s="122"/>
      <c r="L53" s="122"/>
      <c r="M53" s="120">
        <v>199295</v>
      </c>
      <c r="N53" s="120">
        <v>144437.26800000001</v>
      </c>
      <c r="O53" s="120">
        <v>1449.4821044180737</v>
      </c>
      <c r="P53" s="120">
        <v>1449.4821044180737</v>
      </c>
      <c r="Q53" s="115"/>
      <c r="R53" s="115" t="s">
        <v>83</v>
      </c>
      <c r="S53" s="115" t="s">
        <v>84</v>
      </c>
      <c r="T53" s="115" t="s">
        <v>85</v>
      </c>
    </row>
    <row r="54" spans="1:20" x14ac:dyDescent="0.3">
      <c r="A54" s="115" t="s">
        <v>4</v>
      </c>
      <c r="B54" s="115" t="s">
        <v>169</v>
      </c>
      <c r="C54" s="115" t="s">
        <v>146</v>
      </c>
      <c r="D54" s="115">
        <v>173</v>
      </c>
      <c r="E54" s="116" t="s">
        <v>80</v>
      </c>
      <c r="F54" s="115" t="s">
        <v>95</v>
      </c>
      <c r="G54" s="115" t="s">
        <v>82</v>
      </c>
      <c r="H54" s="117">
        <v>359</v>
      </c>
      <c r="I54" s="118">
        <v>-158</v>
      </c>
      <c r="J54" s="126">
        <v>-5.0103759177232849E-5</v>
      </c>
      <c r="K54" s="122"/>
      <c r="L54" s="122"/>
      <c r="M54" s="120">
        <v>-158</v>
      </c>
      <c r="N54" s="120">
        <v>0</v>
      </c>
      <c r="O54" s="120">
        <v>0</v>
      </c>
      <c r="P54" s="120">
        <v>0</v>
      </c>
      <c r="Q54" s="115"/>
      <c r="R54" s="115" t="s">
        <v>83</v>
      </c>
      <c r="S54" s="115" t="s">
        <v>84</v>
      </c>
      <c r="T54" s="115" t="s">
        <v>135</v>
      </c>
    </row>
    <row r="55" spans="1:20" x14ac:dyDescent="0.3">
      <c r="A55" s="115" t="s">
        <v>4</v>
      </c>
      <c r="B55" s="115" t="s">
        <v>169</v>
      </c>
      <c r="C55" s="115" t="s">
        <v>146</v>
      </c>
      <c r="D55" s="115">
        <v>173</v>
      </c>
      <c r="E55" s="116" t="s">
        <v>87</v>
      </c>
      <c r="F55" s="115" t="s">
        <v>95</v>
      </c>
      <c r="G55" s="115" t="s">
        <v>82</v>
      </c>
      <c r="H55" s="117">
        <v>544.6</v>
      </c>
      <c r="I55" s="118">
        <v>-95.226600000000005</v>
      </c>
      <c r="J55" s="126">
        <v>-1.9906197760827115E-5</v>
      </c>
      <c r="K55" s="122"/>
      <c r="L55" s="122"/>
      <c r="M55" s="120">
        <v>-95.226600000000005</v>
      </c>
      <c r="N55" s="120">
        <v>0</v>
      </c>
      <c r="O55" s="120">
        <v>0</v>
      </c>
      <c r="P55" s="120">
        <v>0</v>
      </c>
      <c r="Q55" s="115"/>
      <c r="R55" s="115" t="s">
        <v>83</v>
      </c>
      <c r="S55" s="115" t="s">
        <v>84</v>
      </c>
      <c r="T55" s="115" t="s">
        <v>137</v>
      </c>
    </row>
    <row r="57" spans="1:20" x14ac:dyDescent="0.3">
      <c r="B57" s="254" t="s">
        <v>189</v>
      </c>
      <c r="C57" s="254"/>
      <c r="D57" s="254"/>
      <c r="E57" s="254"/>
      <c r="F57" s="254"/>
      <c r="G57" s="254"/>
      <c r="H57" s="254"/>
      <c r="I57" s="254"/>
      <c r="J57" s="254"/>
      <c r="K57" s="254"/>
      <c r="L57" s="254"/>
    </row>
    <row r="58" spans="1:20" x14ac:dyDescent="0.3">
      <c r="B58" s="254" t="s">
        <v>174</v>
      </c>
      <c r="C58" s="254"/>
      <c r="D58" s="254"/>
    </row>
  </sheetData>
  <mergeCells count="2">
    <mergeCell ref="B57:L57"/>
    <mergeCell ref="B58:D58"/>
  </mergeCells>
  <printOptions gridLines="1"/>
  <pageMargins left="0.7" right="0.7" top="0.75" bottom="0.75" header="0.3" footer="0.3"/>
  <pageSetup paperSize="5" scale="69" fitToHeight="0" orientation="landscape" r:id="rId1"/>
  <headerFooter>
    <oddFooter>&amp;A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3"/>
  <sheetViews>
    <sheetView view="pageBreakPreview" zoomScaleNormal="60" zoomScaleSheetLayoutView="100" workbookViewId="0">
      <selection activeCell="G9" sqref="G9"/>
    </sheetView>
  </sheetViews>
  <sheetFormatPr defaultRowHeight="14.4" x14ac:dyDescent="0.3"/>
  <cols>
    <col min="1" max="1" width="32.44140625" customWidth="1"/>
    <col min="2" max="2" width="11.44140625" customWidth="1"/>
    <col min="5" max="5" width="11.109375" bestFit="1" customWidth="1"/>
    <col min="6" max="7" width="10.109375" bestFit="1" customWidth="1"/>
    <col min="13" max="13" width="10.109375" bestFit="1" customWidth="1"/>
    <col min="15" max="15" width="10.109375" bestFit="1" customWidth="1"/>
    <col min="16" max="16" width="11.109375" bestFit="1" customWidth="1"/>
    <col min="42" max="42" width="10.109375" bestFit="1" customWidth="1"/>
    <col min="54" max="54" width="11" customWidth="1"/>
  </cols>
  <sheetData>
    <row r="1" spans="1:54" ht="30" x14ac:dyDescent="0.25">
      <c r="A1" s="17"/>
      <c r="B1" s="235" t="s">
        <v>8</v>
      </c>
      <c r="C1" s="235"/>
      <c r="D1" s="235"/>
      <c r="E1" s="235"/>
      <c r="F1" s="235"/>
      <c r="G1" s="235"/>
      <c r="H1" s="235"/>
      <c r="I1" s="235"/>
      <c r="J1" s="235"/>
      <c r="K1" s="235"/>
      <c r="L1" s="18" t="s">
        <v>9</v>
      </c>
      <c r="M1" s="236" t="s">
        <v>10</v>
      </c>
      <c r="N1" s="236"/>
      <c r="O1" s="236"/>
      <c r="P1" s="236"/>
      <c r="Q1" s="236"/>
      <c r="R1" s="236"/>
      <c r="S1" s="236"/>
      <c r="T1" s="19" t="s">
        <v>11</v>
      </c>
      <c r="U1" s="237" t="s">
        <v>12</v>
      </c>
      <c r="V1" s="237"/>
      <c r="W1" s="237"/>
      <c r="X1" s="237"/>
      <c r="Y1" s="237"/>
      <c r="Z1" s="237"/>
      <c r="AA1" s="237"/>
      <c r="AB1" s="237"/>
      <c r="AC1" s="237"/>
      <c r="AD1" s="237"/>
      <c r="AE1" s="238" t="s">
        <v>13</v>
      </c>
      <c r="AF1" s="238"/>
      <c r="AG1" s="238"/>
      <c r="AH1" s="238"/>
      <c r="AI1" s="238"/>
      <c r="AJ1" s="238"/>
      <c r="AK1" s="238"/>
      <c r="AL1" s="238"/>
      <c r="AM1" s="238"/>
      <c r="AN1" s="238"/>
      <c r="AO1" s="238"/>
      <c r="AP1" s="238"/>
      <c r="AQ1" s="239" t="s">
        <v>14</v>
      </c>
      <c r="AR1" s="239"/>
      <c r="AS1" s="239"/>
      <c r="AT1" s="239"/>
      <c r="AU1" s="239"/>
      <c r="AV1" s="239"/>
      <c r="AW1" s="239"/>
      <c r="AX1" s="239"/>
      <c r="AY1" s="239"/>
      <c r="AZ1" s="239"/>
      <c r="BA1" s="239"/>
      <c r="BB1" s="240"/>
    </row>
    <row r="2" spans="1:54" ht="150" x14ac:dyDescent="0.25">
      <c r="A2" s="21" t="s">
        <v>175</v>
      </c>
      <c r="B2" s="22" t="s">
        <v>16</v>
      </c>
      <c r="C2" s="22" t="s">
        <v>17</v>
      </c>
      <c r="D2" s="22" t="s">
        <v>18</v>
      </c>
      <c r="E2" s="22" t="s">
        <v>19</v>
      </c>
      <c r="F2" s="22" t="s">
        <v>20</v>
      </c>
      <c r="G2" s="22" t="s">
        <v>21</v>
      </c>
      <c r="H2" s="22" t="s">
        <v>22</v>
      </c>
      <c r="I2" s="22" t="s">
        <v>23</v>
      </c>
      <c r="J2" s="22" t="s">
        <v>24</v>
      </c>
      <c r="K2" s="22" t="s">
        <v>25</v>
      </c>
      <c r="L2" s="23" t="s">
        <v>26</v>
      </c>
      <c r="M2" s="24" t="s">
        <v>27</v>
      </c>
      <c r="N2" s="24" t="s">
        <v>28</v>
      </c>
      <c r="O2" s="24" t="s">
        <v>29</v>
      </c>
      <c r="P2" s="24" t="s">
        <v>19</v>
      </c>
      <c r="Q2" s="24" t="s">
        <v>23</v>
      </c>
      <c r="R2" s="24" t="s">
        <v>30</v>
      </c>
      <c r="S2" s="24" t="s">
        <v>31</v>
      </c>
      <c r="T2" s="25" t="s">
        <v>32</v>
      </c>
      <c r="U2" s="26" t="s">
        <v>33</v>
      </c>
      <c r="V2" s="26" t="s">
        <v>34</v>
      </c>
      <c r="W2" s="26" t="s">
        <v>35</v>
      </c>
      <c r="X2" s="26" t="s">
        <v>36</v>
      </c>
      <c r="Y2" s="26" t="s">
        <v>37</v>
      </c>
      <c r="Z2" s="26" t="s">
        <v>38</v>
      </c>
      <c r="AA2" s="26" t="s">
        <v>39</v>
      </c>
      <c r="AB2" s="26" t="s">
        <v>40</v>
      </c>
      <c r="AC2" s="26" t="s">
        <v>41</v>
      </c>
      <c r="AD2" s="26" t="s">
        <v>42</v>
      </c>
      <c r="AE2" s="27" t="s">
        <v>43</v>
      </c>
      <c r="AF2" s="27" t="s">
        <v>44</v>
      </c>
      <c r="AG2" s="27" t="s">
        <v>45</v>
      </c>
      <c r="AH2" s="27" t="s">
        <v>46</v>
      </c>
      <c r="AI2" s="27" t="s">
        <v>47</v>
      </c>
      <c r="AJ2" s="27" t="s">
        <v>48</v>
      </c>
      <c r="AK2" s="27" t="s">
        <v>49</v>
      </c>
      <c r="AL2" s="27" t="s">
        <v>50</v>
      </c>
      <c r="AM2" s="27" t="s">
        <v>51</v>
      </c>
      <c r="AN2" s="27" t="s">
        <v>52</v>
      </c>
      <c r="AO2" s="27" t="s">
        <v>53</v>
      </c>
      <c r="AP2" s="28" t="s">
        <v>54</v>
      </c>
      <c r="AQ2" s="29">
        <v>2020</v>
      </c>
      <c r="AR2" s="29">
        <v>2021</v>
      </c>
      <c r="AS2" s="29">
        <v>2022</v>
      </c>
      <c r="AT2" s="29">
        <v>2023</v>
      </c>
      <c r="AU2" s="29">
        <v>2024</v>
      </c>
      <c r="AV2" s="29">
        <v>2025</v>
      </c>
      <c r="AW2" s="29">
        <v>2026</v>
      </c>
      <c r="AX2" s="29">
        <v>2027</v>
      </c>
      <c r="AY2" s="29">
        <v>2028</v>
      </c>
      <c r="AZ2" s="29">
        <v>2029</v>
      </c>
      <c r="BA2" s="30" t="s">
        <v>55</v>
      </c>
      <c r="BB2" s="31" t="s">
        <v>56</v>
      </c>
    </row>
    <row r="3" spans="1:54" ht="15" x14ac:dyDescent="0.25">
      <c r="A3" s="127" t="s">
        <v>176</v>
      </c>
      <c r="B3" s="128">
        <v>2276.167165870927</v>
      </c>
      <c r="C3" s="129">
        <v>827.20611757389588</v>
      </c>
      <c r="D3" s="128">
        <v>1446.3623255112811</v>
      </c>
      <c r="E3" s="128">
        <v>789080955.26661813</v>
      </c>
      <c r="F3" s="128">
        <v>28378831</v>
      </c>
      <c r="G3" s="128">
        <v>15651184.998999996</v>
      </c>
      <c r="H3" s="128">
        <v>860469.77339999995</v>
      </c>
      <c r="I3" s="128">
        <v>1310917.1880000525</v>
      </c>
      <c r="J3" s="128">
        <v>5588.4</v>
      </c>
      <c r="K3" s="128">
        <v>0</v>
      </c>
      <c r="L3" s="130">
        <v>2139.597135918671</v>
      </c>
      <c r="M3" s="131">
        <v>10218692.588886868</v>
      </c>
      <c r="N3" s="131">
        <v>309839.26351313561</v>
      </c>
      <c r="O3" s="131">
        <v>34361953.919999994</v>
      </c>
      <c r="P3" s="131">
        <v>789080955.26661813</v>
      </c>
      <c r="Q3" s="131">
        <v>1310917.1880000525</v>
      </c>
      <c r="R3" s="132">
        <v>0.31883604537759647</v>
      </c>
      <c r="S3" s="132">
        <v>0.7</v>
      </c>
      <c r="T3" s="133">
        <v>842037.12970128562</v>
      </c>
      <c r="U3" s="134">
        <v>2288229.0213397061</v>
      </c>
      <c r="V3" s="134">
        <v>2479266.0746687674</v>
      </c>
      <c r="W3" s="134">
        <v>2686252.2115048999</v>
      </c>
      <c r="X3" s="134">
        <v>2910518.9707317012</v>
      </c>
      <c r="Y3" s="134">
        <v>3153509.0572316013</v>
      </c>
      <c r="Z3" s="134">
        <v>3416785.6227859175</v>
      </c>
      <c r="AA3" s="134">
        <v>3702042.3218080997</v>
      </c>
      <c r="AB3" s="134">
        <v>4011114.2065985613</v>
      </c>
      <c r="AC3" s="134">
        <v>4345989.5322101079</v>
      </c>
      <c r="AD3" s="134">
        <v>4708822.5468645049</v>
      </c>
      <c r="AE3" s="135">
        <v>1.5237756645043206E-2</v>
      </c>
      <c r="AF3" s="135">
        <v>2.3140612618675501E-2</v>
      </c>
      <c r="AG3" s="135">
        <v>3.238611909352046E-2</v>
      </c>
      <c r="AH3" s="135">
        <v>4.2820567914841033E-2</v>
      </c>
      <c r="AI3" s="135">
        <v>5.4211349179579087E-2</v>
      </c>
      <c r="AJ3" s="135">
        <v>6.4613667196547861E-2</v>
      </c>
      <c r="AK3" s="135">
        <v>7.4065695082287594E-2</v>
      </c>
      <c r="AL3" s="135">
        <v>8.2603816043337275E-2</v>
      </c>
      <c r="AM3" s="135">
        <v>9.0262702598758432E-2</v>
      </c>
      <c r="AN3" s="135">
        <v>9.7075392238470892E-2</v>
      </c>
      <c r="AO3" s="136">
        <v>1.1398795462238362</v>
      </c>
      <c r="AP3" s="137">
        <v>50378721.481700003</v>
      </c>
      <c r="AQ3" s="138">
        <v>1028.4673854181146</v>
      </c>
      <c r="AR3" s="138">
        <v>1016.5130952778493</v>
      </c>
      <c r="AS3" s="138">
        <v>1003.1981516162568</v>
      </c>
      <c r="AT3" s="138">
        <v>988.76096134357795</v>
      </c>
      <c r="AU3" s="138">
        <v>973.50132890303678</v>
      </c>
      <c r="AV3" s="138">
        <v>959.23225364710822</v>
      </c>
      <c r="AW3" s="138">
        <v>945.82479499875478</v>
      </c>
      <c r="AX3" s="138">
        <v>933.1624471006977</v>
      </c>
      <c r="AY3" s="138">
        <v>921.13906227594066</v>
      </c>
      <c r="AZ3" s="138">
        <v>909.65714279142549</v>
      </c>
      <c r="BA3" s="138">
        <v>967.94566233727619</v>
      </c>
      <c r="BB3" s="139">
        <v>909.65714279142549</v>
      </c>
    </row>
    <row r="4" spans="1:54" ht="15" x14ac:dyDescent="0.25">
      <c r="A4" s="140" t="s">
        <v>177</v>
      </c>
      <c r="B4" s="141">
        <v>2276.167165870927</v>
      </c>
      <c r="C4" s="141">
        <v>896.4915242453842</v>
      </c>
      <c r="D4" s="141">
        <v>1446.3623255112811</v>
      </c>
      <c r="E4" s="141"/>
      <c r="F4" s="141">
        <v>28378831</v>
      </c>
      <c r="G4" s="141">
        <v>15651184.998999996</v>
      </c>
      <c r="H4" s="141">
        <v>860469.77339999995</v>
      </c>
      <c r="I4" s="141"/>
      <c r="J4" s="141">
        <v>5588.4</v>
      </c>
      <c r="K4" s="141">
        <v>0</v>
      </c>
      <c r="L4" s="142">
        <v>2139.597135918671</v>
      </c>
      <c r="M4" s="143">
        <v>10218692.588886868</v>
      </c>
      <c r="N4" s="143">
        <v>309839.26351313561</v>
      </c>
      <c r="O4" s="143">
        <v>34361953.919999994</v>
      </c>
      <c r="P4" s="143"/>
      <c r="Q4" s="143"/>
      <c r="R4" s="132">
        <v>0.31883604537759647</v>
      </c>
      <c r="S4" s="132">
        <v>0.7</v>
      </c>
      <c r="T4" s="144">
        <v>842037.12970128562</v>
      </c>
      <c r="U4" s="145">
        <v>2288229.0213397061</v>
      </c>
      <c r="V4" s="145">
        <v>2479266.0746687674</v>
      </c>
      <c r="W4" s="145">
        <v>2686252.2115048999</v>
      </c>
      <c r="X4" s="145">
        <v>2910518.9707317012</v>
      </c>
      <c r="Y4" s="145">
        <v>3153509.0572316013</v>
      </c>
      <c r="Z4" s="145">
        <v>3416785.6227859175</v>
      </c>
      <c r="AA4" s="145">
        <v>3702042.3218080997</v>
      </c>
      <c r="AB4" s="145">
        <v>4011114.2065985613</v>
      </c>
      <c r="AC4" s="145">
        <v>4345989.5322101079</v>
      </c>
      <c r="AD4" s="145">
        <v>4708822.5468645049</v>
      </c>
      <c r="AE4" s="135">
        <v>1.5237756645043206E-2</v>
      </c>
      <c r="AF4" s="135">
        <v>2.3140612618675501E-2</v>
      </c>
      <c r="AG4" s="135">
        <v>3.238611909352046E-2</v>
      </c>
      <c r="AH4" s="135">
        <v>4.2820567914841033E-2</v>
      </c>
      <c r="AI4" s="135">
        <v>5.4211349179579087E-2</v>
      </c>
      <c r="AJ4" s="135">
        <v>6.4613667196547861E-2</v>
      </c>
      <c r="AK4" s="135">
        <v>7.4065695082287622E-2</v>
      </c>
      <c r="AL4" s="135">
        <v>8.2603816043337275E-2</v>
      </c>
      <c r="AM4" s="135">
        <v>9.0262702598758432E-2</v>
      </c>
      <c r="AN4" s="135">
        <v>9.7075392238470892E-2</v>
      </c>
      <c r="AO4" s="135">
        <v>1.1398795462238362</v>
      </c>
      <c r="AP4" s="146">
        <v>50378721.481700003</v>
      </c>
      <c r="AQ4" s="138">
        <v>1088.7262979651857</v>
      </c>
      <c r="AR4" s="138">
        <v>1075.7356266358513</v>
      </c>
      <c r="AS4" s="138">
        <v>1061.2758854552621</v>
      </c>
      <c r="AT4" s="138">
        <v>1045.6087645059886</v>
      </c>
      <c r="AU4" s="138">
        <v>1029.0619654073832</v>
      </c>
      <c r="AV4" s="138">
        <v>1013.6011930558566</v>
      </c>
      <c r="AW4" s="138">
        <v>999.08447768088399</v>
      </c>
      <c r="AX4" s="138">
        <v>985.3838338262957</v>
      </c>
      <c r="AY4" s="138">
        <v>972.38291382883506</v>
      </c>
      <c r="AZ4" s="138">
        <v>959.97508246822906</v>
      </c>
      <c r="BA4" s="138">
        <v>1023.0836040829772</v>
      </c>
      <c r="BB4" s="138">
        <v>959.97508246822906</v>
      </c>
    </row>
    <row r="9" spans="1:54" ht="43.2" x14ac:dyDescent="0.3">
      <c r="A9" s="147"/>
      <c r="B9" s="148" t="s">
        <v>178</v>
      </c>
      <c r="C9" s="148" t="s">
        <v>179</v>
      </c>
      <c r="D9" s="147" t="s">
        <v>166</v>
      </c>
    </row>
    <row r="10" spans="1:54" x14ac:dyDescent="0.3">
      <c r="A10" s="149" t="s">
        <v>180</v>
      </c>
      <c r="B10" s="150">
        <v>827.20611757389588</v>
      </c>
      <c r="C10" s="151">
        <v>896.4915242453842</v>
      </c>
      <c r="D10" s="152">
        <v>8.3758334470125484E-2</v>
      </c>
    </row>
    <row r="11" spans="1:54" x14ac:dyDescent="0.3">
      <c r="A11" s="149" t="s">
        <v>181</v>
      </c>
      <c r="B11" s="150">
        <v>1310917.1880000525</v>
      </c>
      <c r="C11" s="151">
        <v>0</v>
      </c>
      <c r="D11" s="152">
        <v>-1</v>
      </c>
    </row>
    <row r="12" spans="1:54" x14ac:dyDescent="0.3">
      <c r="A12" s="149" t="s">
        <v>182</v>
      </c>
      <c r="B12" s="150">
        <v>789080955.26661813</v>
      </c>
      <c r="C12" s="151">
        <v>0</v>
      </c>
      <c r="D12" s="152">
        <v>-1</v>
      </c>
    </row>
    <row r="13" spans="1:54" x14ac:dyDescent="0.3">
      <c r="A13" s="149" t="s">
        <v>183</v>
      </c>
      <c r="B13" s="150">
        <v>909.65714279142549</v>
      </c>
      <c r="C13" s="151">
        <v>959.97508246822906</v>
      </c>
      <c r="D13" s="152">
        <v>5.5315280131143799E-2</v>
      </c>
    </row>
  </sheetData>
  <mergeCells count="5">
    <mergeCell ref="B1:K1"/>
    <mergeCell ref="M1:S1"/>
    <mergeCell ref="U1:AD1"/>
    <mergeCell ref="AE1:AP1"/>
    <mergeCell ref="AQ1:BB1"/>
  </mergeCells>
  <pageMargins left="0.7" right="0.7" top="0.75" bottom="0.75" header="0.3" footer="0.3"/>
  <pageSetup paperSize="5" scale="61" fitToWidth="2" orientation="landscape" r:id="rId1"/>
  <headerFooter>
    <oddFooter>&amp;A</oddFooter>
  </headerFooter>
  <colBreaks count="4" manualBreakCount="4">
    <brk id="11" max="1048575" man="1"/>
    <brk id="20" max="1048575" man="1"/>
    <brk id="30" max="1048575" man="1"/>
    <brk id="4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
  <sheetViews>
    <sheetView view="pageBreakPreview" zoomScale="60" zoomScaleNormal="50" workbookViewId="0">
      <selection activeCell="K28" sqref="K28"/>
    </sheetView>
  </sheetViews>
  <sheetFormatPr defaultRowHeight="14.4" x14ac:dyDescent="0.3"/>
  <cols>
    <col min="1" max="1" width="21.5546875" style="187" customWidth="1"/>
    <col min="2" max="2" width="9.5546875" customWidth="1"/>
    <col min="3" max="3" width="19.44140625" customWidth="1"/>
    <col min="4" max="4" width="10.33203125" customWidth="1"/>
    <col min="5" max="5" width="13.5546875" customWidth="1"/>
    <col min="6" max="6" width="11.88671875" customWidth="1"/>
    <col min="7" max="7" width="10.88671875" customWidth="1"/>
    <col min="8" max="8" width="9.33203125" customWidth="1"/>
    <col min="9" max="9" width="10.33203125" customWidth="1"/>
    <col min="10" max="10" width="8.5546875" customWidth="1"/>
    <col min="11" max="11" width="12.109375" customWidth="1"/>
    <col min="12" max="12" width="11.44140625" customWidth="1"/>
    <col min="13" max="13" width="14.44140625" customWidth="1"/>
    <col min="14" max="14" width="13.109375" customWidth="1"/>
    <col min="15" max="15" width="13" customWidth="1"/>
    <col min="16" max="16" width="13.6640625" customWidth="1"/>
    <col min="17" max="17" width="10.6640625" customWidth="1"/>
    <col min="18" max="18" width="10" customWidth="1"/>
    <col min="19" max="19" width="12.88671875" customWidth="1"/>
    <col min="20" max="20" width="20.44140625" customWidth="1"/>
    <col min="21" max="21" width="14.44140625" bestFit="1" customWidth="1"/>
    <col min="22" max="22" width="14" bestFit="1" customWidth="1"/>
    <col min="23" max="30" width="14.44140625" bestFit="1" customWidth="1"/>
    <col min="42" max="42" width="14.6640625" bestFit="1" customWidth="1"/>
    <col min="43" max="43" width="7.33203125" customWidth="1"/>
    <col min="44" max="44" width="6.88671875" customWidth="1"/>
    <col min="45" max="45" width="7.109375" customWidth="1"/>
    <col min="46" max="46" width="8.6640625" customWidth="1"/>
    <col min="47" max="47" width="8" bestFit="1" customWidth="1"/>
    <col min="48" max="48" width="7.109375" customWidth="1"/>
    <col min="49" max="52" width="8" bestFit="1" customWidth="1"/>
    <col min="53" max="53" width="9.33203125" bestFit="1" customWidth="1"/>
    <col min="54" max="54" width="10.5546875" customWidth="1"/>
  </cols>
  <sheetData>
    <row r="1" spans="1:54" s="176" customFormat="1" ht="15" x14ac:dyDescent="0.25">
      <c r="A1" s="173"/>
      <c r="B1" s="241" t="s">
        <v>272</v>
      </c>
      <c r="C1" s="241"/>
      <c r="D1" s="241"/>
      <c r="E1" s="241"/>
      <c r="F1" s="241"/>
      <c r="G1" s="241"/>
      <c r="H1" s="241"/>
      <c r="I1" s="241"/>
      <c r="J1" s="241"/>
      <c r="K1" s="242"/>
      <c r="L1" s="174" t="s">
        <v>9</v>
      </c>
      <c r="M1" s="243" t="s">
        <v>10</v>
      </c>
      <c r="N1" s="244"/>
      <c r="O1" s="244"/>
      <c r="P1" s="244"/>
      <c r="Q1" s="244"/>
      <c r="R1" s="244"/>
      <c r="S1" s="245"/>
      <c r="T1" s="175" t="s">
        <v>273</v>
      </c>
      <c r="U1" s="246" t="s">
        <v>274</v>
      </c>
      <c r="V1" s="247"/>
      <c r="W1" s="247"/>
      <c r="X1" s="247"/>
      <c r="Y1" s="247"/>
      <c r="Z1" s="247"/>
      <c r="AA1" s="247"/>
      <c r="AB1" s="247"/>
      <c r="AC1" s="247"/>
      <c r="AD1" s="248"/>
      <c r="AE1" s="249" t="s">
        <v>275</v>
      </c>
      <c r="AF1" s="250"/>
      <c r="AG1" s="250"/>
      <c r="AH1" s="250"/>
      <c r="AI1" s="250"/>
      <c r="AJ1" s="250"/>
      <c r="AK1" s="250"/>
      <c r="AL1" s="250"/>
      <c r="AM1" s="250"/>
      <c r="AN1" s="250"/>
      <c r="AO1" s="250"/>
      <c r="AP1" s="250"/>
      <c r="AQ1" s="251" t="s">
        <v>14</v>
      </c>
      <c r="AR1" s="252"/>
      <c r="AS1" s="252"/>
      <c r="AT1" s="252"/>
      <c r="AU1" s="252"/>
      <c r="AV1" s="252"/>
      <c r="AW1" s="252"/>
      <c r="AX1" s="252"/>
      <c r="AY1" s="252"/>
      <c r="AZ1" s="252"/>
      <c r="BA1" s="252"/>
      <c r="BB1" s="253"/>
    </row>
    <row r="2" spans="1:54" s="186" customFormat="1" ht="105" x14ac:dyDescent="0.25">
      <c r="A2" s="148"/>
      <c r="B2" s="177" t="s">
        <v>16</v>
      </c>
      <c r="C2" s="177" t="s">
        <v>17</v>
      </c>
      <c r="D2" s="177" t="s">
        <v>18</v>
      </c>
      <c r="E2" s="177" t="s">
        <v>19</v>
      </c>
      <c r="F2" s="177" t="s">
        <v>20</v>
      </c>
      <c r="G2" s="177" t="s">
        <v>21</v>
      </c>
      <c r="H2" s="177" t="s">
        <v>22</v>
      </c>
      <c r="I2" s="177" t="s">
        <v>23</v>
      </c>
      <c r="J2" s="177" t="s">
        <v>24</v>
      </c>
      <c r="K2" s="177" t="s">
        <v>25</v>
      </c>
      <c r="L2" s="178" t="s">
        <v>26</v>
      </c>
      <c r="M2" s="179" t="s">
        <v>27</v>
      </c>
      <c r="N2" s="179" t="s">
        <v>28</v>
      </c>
      <c r="O2" s="179" t="s">
        <v>29</v>
      </c>
      <c r="P2" s="179" t="s">
        <v>19</v>
      </c>
      <c r="Q2" s="179" t="s">
        <v>23</v>
      </c>
      <c r="R2" s="179" t="s">
        <v>30</v>
      </c>
      <c r="S2" s="179" t="s">
        <v>31</v>
      </c>
      <c r="T2" s="180" t="s">
        <v>32</v>
      </c>
      <c r="U2" s="181" t="s">
        <v>33</v>
      </c>
      <c r="V2" s="181" t="s">
        <v>34</v>
      </c>
      <c r="W2" s="181" t="s">
        <v>35</v>
      </c>
      <c r="X2" s="181" t="s">
        <v>36</v>
      </c>
      <c r="Y2" s="181" t="s">
        <v>37</v>
      </c>
      <c r="Z2" s="181" t="s">
        <v>38</v>
      </c>
      <c r="AA2" s="181" t="s">
        <v>39</v>
      </c>
      <c r="AB2" s="181" t="s">
        <v>40</v>
      </c>
      <c r="AC2" s="181" t="s">
        <v>41</v>
      </c>
      <c r="AD2" s="181" t="s">
        <v>42</v>
      </c>
      <c r="AE2" s="182" t="s">
        <v>43</v>
      </c>
      <c r="AF2" s="182" t="s">
        <v>44</v>
      </c>
      <c r="AG2" s="182" t="s">
        <v>45</v>
      </c>
      <c r="AH2" s="182" t="s">
        <v>46</v>
      </c>
      <c r="AI2" s="182" t="s">
        <v>47</v>
      </c>
      <c r="AJ2" s="182" t="s">
        <v>48</v>
      </c>
      <c r="AK2" s="182" t="s">
        <v>49</v>
      </c>
      <c r="AL2" s="182" t="s">
        <v>50</v>
      </c>
      <c r="AM2" s="182" t="s">
        <v>51</v>
      </c>
      <c r="AN2" s="182" t="s">
        <v>52</v>
      </c>
      <c r="AO2" s="182" t="s">
        <v>276</v>
      </c>
      <c r="AP2" s="183" t="s">
        <v>54</v>
      </c>
      <c r="AQ2" s="184">
        <v>2020</v>
      </c>
      <c r="AR2" s="184">
        <v>2021</v>
      </c>
      <c r="AS2" s="184">
        <v>2022</v>
      </c>
      <c r="AT2" s="184">
        <v>2023</v>
      </c>
      <c r="AU2" s="184">
        <v>2024</v>
      </c>
      <c r="AV2" s="184">
        <v>2025</v>
      </c>
      <c r="AW2" s="184">
        <v>2026</v>
      </c>
      <c r="AX2" s="184">
        <v>2027</v>
      </c>
      <c r="AY2" s="184">
        <v>2028</v>
      </c>
      <c r="AZ2" s="184">
        <v>2029</v>
      </c>
      <c r="BA2" s="185" t="s">
        <v>55</v>
      </c>
      <c r="BB2" s="185" t="s">
        <v>56</v>
      </c>
    </row>
    <row r="3" spans="1:54" ht="30" customHeight="1" x14ac:dyDescent="0.25">
      <c r="A3" s="187" t="s">
        <v>277</v>
      </c>
      <c r="B3" s="128">
        <v>2276.1671658999999</v>
      </c>
      <c r="C3" s="129">
        <v>827.20611759999997</v>
      </c>
      <c r="D3" s="128">
        <v>1446.3626015</v>
      </c>
      <c r="E3" s="128">
        <v>789080955.25707102</v>
      </c>
      <c r="F3" s="128">
        <v>28378831</v>
      </c>
      <c r="G3" s="128">
        <v>15651184.9989</v>
      </c>
      <c r="H3" s="128">
        <v>860469.77339999995</v>
      </c>
      <c r="I3" s="128">
        <v>1310917.1879999998</v>
      </c>
      <c r="J3" s="128">
        <v>5588.4</v>
      </c>
      <c r="K3" s="128">
        <v>0</v>
      </c>
      <c r="L3" s="130">
        <v>2139.597135946</v>
      </c>
      <c r="M3" s="131">
        <v>10218692.588789813</v>
      </c>
      <c r="N3" s="131">
        <v>309839.26351019286</v>
      </c>
      <c r="O3" s="131">
        <v>34361953.919999994</v>
      </c>
      <c r="P3" s="131">
        <v>789080955.25707102</v>
      </c>
      <c r="Q3" s="131">
        <v>1310917.1879999998</v>
      </c>
      <c r="R3" s="132">
        <v>0.31883604537555943</v>
      </c>
      <c r="S3" s="132">
        <v>0.7</v>
      </c>
      <c r="T3" s="133">
        <v>842037.12970128574</v>
      </c>
      <c r="U3" s="134">
        <v>2288229.0213397061</v>
      </c>
      <c r="V3" s="134">
        <v>2479266.0746687674</v>
      </c>
      <c r="W3" s="134">
        <v>2686252.2115048999</v>
      </c>
      <c r="X3" s="134">
        <v>2910518.9707317012</v>
      </c>
      <c r="Y3" s="134">
        <v>3153509.0572316013</v>
      </c>
      <c r="Z3" s="134">
        <v>3416785.6227859175</v>
      </c>
      <c r="AA3" s="134">
        <v>3702042.3218080997</v>
      </c>
      <c r="AB3" s="134">
        <v>4011114.2065985613</v>
      </c>
      <c r="AC3" s="134">
        <v>4345989.5322101079</v>
      </c>
      <c r="AD3" s="134">
        <v>4708822.5468645049</v>
      </c>
      <c r="AE3" s="135">
        <v>1.5237756645043206E-2</v>
      </c>
      <c r="AF3" s="135">
        <v>2.3140612618675508E-2</v>
      </c>
      <c r="AG3" s="135">
        <v>3.238611909352046E-2</v>
      </c>
      <c r="AH3" s="135">
        <v>4.2820567914841019E-2</v>
      </c>
      <c r="AI3" s="135">
        <v>5.4211349179579094E-2</v>
      </c>
      <c r="AJ3" s="135">
        <v>6.4613667196547847E-2</v>
      </c>
      <c r="AK3" s="135">
        <v>7.4065695082287608E-2</v>
      </c>
      <c r="AL3" s="135">
        <v>8.2603816043337261E-2</v>
      </c>
      <c r="AM3" s="135">
        <v>9.026270259875846E-2</v>
      </c>
      <c r="AN3" s="135">
        <v>9.7075392238470892E-2</v>
      </c>
      <c r="AO3" s="136">
        <v>1.1398795462238362</v>
      </c>
      <c r="AP3" s="137">
        <v>50378720.481699996</v>
      </c>
      <c r="AQ3" s="138">
        <v>1028.4673874588877</v>
      </c>
      <c r="AR3" s="138">
        <v>1016.5130974497691</v>
      </c>
      <c r="AS3" s="138">
        <v>1003.1981539342876</v>
      </c>
      <c r="AT3" s="138">
        <v>988.76096381723312</v>
      </c>
      <c r="AU3" s="138">
        <v>973.50133153565127</v>
      </c>
      <c r="AV3" s="138">
        <v>959.23225641246893</v>
      </c>
      <c r="AW3" s="138">
        <v>945.82479787364241</v>
      </c>
      <c r="AX3" s="138">
        <v>933.16245006438544</v>
      </c>
      <c r="AY3" s="138">
        <v>921.13906530978852</v>
      </c>
      <c r="AZ3" s="138">
        <v>909.65714587854814</v>
      </c>
      <c r="BA3" s="138">
        <v>967.94566497346625</v>
      </c>
      <c r="BB3" s="139">
        <v>909.65714587854814</v>
      </c>
    </row>
    <row r="4" spans="1:54" s="188" customFormat="1" ht="15" x14ac:dyDescent="0.25">
      <c r="A4" s="186" t="s">
        <v>278</v>
      </c>
      <c r="B4" s="141">
        <v>2276.1671658999999</v>
      </c>
      <c r="C4" s="141" t="s">
        <v>279</v>
      </c>
      <c r="D4" s="141">
        <v>1446.3626015</v>
      </c>
      <c r="E4" s="141">
        <v>789080955.25707102</v>
      </c>
      <c r="F4" s="141">
        <v>28378831</v>
      </c>
      <c r="G4" s="141">
        <v>15651184.9989</v>
      </c>
      <c r="H4" s="141">
        <v>860469.77339999995</v>
      </c>
      <c r="I4" s="141">
        <v>1310917.1879999998</v>
      </c>
      <c r="J4" s="141">
        <v>5588.4</v>
      </c>
      <c r="K4" s="141">
        <v>0</v>
      </c>
      <c r="L4" s="142">
        <v>2139.597135946</v>
      </c>
      <c r="M4" s="143">
        <v>10218692.588789813</v>
      </c>
      <c r="N4" s="143">
        <v>309839.26351019286</v>
      </c>
      <c r="O4" s="143">
        <v>34361953.919999994</v>
      </c>
      <c r="P4" s="143">
        <v>789080955.25707102</v>
      </c>
      <c r="Q4" s="143">
        <v>1310917.1879999998</v>
      </c>
      <c r="R4" s="132">
        <v>0.31883604537555943</v>
      </c>
      <c r="S4" s="132">
        <v>0.7</v>
      </c>
      <c r="T4" s="144">
        <v>842037.12970128574</v>
      </c>
      <c r="U4" s="145">
        <v>2288229.0213397061</v>
      </c>
      <c r="V4" s="145">
        <v>2479266.0746687674</v>
      </c>
      <c r="W4" s="145">
        <v>2686252.2115048999</v>
      </c>
      <c r="X4" s="145">
        <v>2910518.9707317012</v>
      </c>
      <c r="Y4" s="145">
        <v>3153509.0572316013</v>
      </c>
      <c r="Z4" s="145">
        <v>3416785.6227859175</v>
      </c>
      <c r="AA4" s="145">
        <v>3702042.3218080997</v>
      </c>
      <c r="AB4" s="145">
        <v>4011114.2065985613</v>
      </c>
      <c r="AC4" s="145">
        <v>4345989.5322101079</v>
      </c>
      <c r="AD4" s="145">
        <v>4708822.5468645049</v>
      </c>
      <c r="AE4" s="135">
        <v>1.5237756645043206E-2</v>
      </c>
      <c r="AF4" s="135">
        <v>2.3140612618675508E-2</v>
      </c>
      <c r="AG4" s="135">
        <v>3.238611909352046E-2</v>
      </c>
      <c r="AH4" s="135">
        <v>4.2820567914841019E-2</v>
      </c>
      <c r="AI4" s="135">
        <v>5.4211349179579094E-2</v>
      </c>
      <c r="AJ4" s="135">
        <v>6.4613667196547847E-2</v>
      </c>
      <c r="AK4" s="135">
        <v>7.4065695082287608E-2</v>
      </c>
      <c r="AL4" s="135">
        <v>8.2603816043337261E-2</v>
      </c>
      <c r="AM4" s="135">
        <v>9.026270259875846E-2</v>
      </c>
      <c r="AN4" s="135">
        <v>9.7075392238470892E-2</v>
      </c>
      <c r="AO4" s="135">
        <v>1.1398795462238362</v>
      </c>
      <c r="AP4" s="146">
        <v>50378720.481699996</v>
      </c>
      <c r="AQ4" s="138">
        <v>1068.4525628358185</v>
      </c>
      <c r="AR4" s="138">
        <v>1056.033509054557</v>
      </c>
      <c r="AS4" s="138">
        <v>1042.2009017238759</v>
      </c>
      <c r="AT4" s="138">
        <v>1027.2024166296351</v>
      </c>
      <c r="AU4" s="138">
        <v>1011.3495141283001</v>
      </c>
      <c r="AV4" s="138">
        <v>996.52568007136438</v>
      </c>
      <c r="AW4" s="138">
        <v>982.59696088045371</v>
      </c>
      <c r="AX4" s="138">
        <v>969.44232113854946</v>
      </c>
      <c r="AY4" s="138">
        <v>956.95148631805921</v>
      </c>
      <c r="AZ4" s="138">
        <v>945.02316813103891</v>
      </c>
      <c r="BA4" s="138">
        <f>AVERAGE(AQ4:AZ4)</f>
        <v>1005.5778520911651</v>
      </c>
      <c r="BB4" s="138">
        <f>AZ4</f>
        <v>945.02316813103891</v>
      </c>
    </row>
    <row r="7" spans="1:54" ht="15" x14ac:dyDescent="0.25">
      <c r="O7" s="167"/>
      <c r="P7" s="167"/>
      <c r="Q7" s="167"/>
      <c r="R7" s="167"/>
      <c r="S7" s="167"/>
      <c r="T7" s="167"/>
      <c r="U7" s="167"/>
      <c r="BB7" s="189"/>
    </row>
  </sheetData>
  <mergeCells count="5">
    <mergeCell ref="B1:K1"/>
    <mergeCell ref="M1:S1"/>
    <mergeCell ref="U1:AD1"/>
    <mergeCell ref="AE1:AP1"/>
    <mergeCell ref="AQ1:BB1"/>
  </mergeCells>
  <printOptions gridLines="1"/>
  <pageMargins left="0.7" right="0.7" top="0.75" bottom="0.75" header="0.3" footer="0.3"/>
  <pageSetup paperSize="5" scale="51" fitToWidth="2" orientation="landscape" r:id="rId1"/>
  <headerFooter>
    <oddFooter>&amp;A</oddFooter>
  </headerFooter>
  <colBreaks count="4" manualBreakCount="4">
    <brk id="11" max="1048575" man="1"/>
    <brk id="20" max="4" man="1"/>
    <brk id="30" max="1048575" man="1"/>
    <brk id="4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selection activeCell="N1" sqref="N1"/>
    </sheetView>
  </sheetViews>
  <sheetFormatPr defaultRowHeight="14.4" x14ac:dyDescent="0.3"/>
  <cols>
    <col min="16" max="16" width="14.33203125" bestFit="1" customWidth="1"/>
    <col min="17" max="17" width="18" bestFit="1" customWidth="1"/>
  </cols>
  <sheetData>
    <row r="1" spans="1:17" ht="62.4" x14ac:dyDescent="0.3">
      <c r="A1" s="190" t="s">
        <v>65</v>
      </c>
      <c r="B1" s="190" t="s">
        <v>167</v>
      </c>
      <c r="C1" s="190" t="s">
        <v>66</v>
      </c>
      <c r="D1" s="191" t="s">
        <v>67</v>
      </c>
      <c r="E1" s="192" t="s">
        <v>68</v>
      </c>
      <c r="F1" s="193" t="s">
        <v>69</v>
      </c>
      <c r="G1" s="193" t="s">
        <v>70</v>
      </c>
      <c r="H1" s="191" t="s">
        <v>71</v>
      </c>
      <c r="I1" s="194" t="s">
        <v>280</v>
      </c>
      <c r="J1" s="195" t="s">
        <v>72</v>
      </c>
      <c r="K1" s="196" t="s">
        <v>73</v>
      </c>
      <c r="L1" s="195" t="s">
        <v>1101</v>
      </c>
      <c r="M1" s="195" t="s">
        <v>5</v>
      </c>
      <c r="N1" s="195" t="s">
        <v>74</v>
      </c>
      <c r="O1" s="197" t="s">
        <v>281</v>
      </c>
      <c r="P1" s="198" t="s">
        <v>282</v>
      </c>
      <c r="Q1" s="198" t="s">
        <v>283</v>
      </c>
    </row>
    <row r="2" spans="1:17" ht="15" x14ac:dyDescent="0.25">
      <c r="A2" s="199" t="s">
        <v>3</v>
      </c>
      <c r="B2" s="199" t="s">
        <v>169</v>
      </c>
      <c r="C2" s="199" t="s">
        <v>122</v>
      </c>
      <c r="D2" s="199">
        <v>201</v>
      </c>
      <c r="E2" s="200" t="s">
        <v>80</v>
      </c>
      <c r="F2" s="199" t="s">
        <v>95</v>
      </c>
      <c r="G2" s="199" t="s">
        <v>284</v>
      </c>
      <c r="H2" s="201">
        <v>59</v>
      </c>
      <c r="I2" s="202">
        <v>1750</v>
      </c>
      <c r="J2" s="203">
        <v>36503.140500000001</v>
      </c>
      <c r="K2" s="203"/>
      <c r="L2" s="203"/>
      <c r="M2" s="203">
        <v>36503.140500000001</v>
      </c>
      <c r="N2" s="256">
        <v>20671.5458</v>
      </c>
      <c r="O2" s="203">
        <f>N2*2000/M2</f>
        <v>1132.5899918118005</v>
      </c>
      <c r="P2" s="147">
        <f>H2*0.7*8784</f>
        <v>362779.19999999995</v>
      </c>
      <c r="Q2" s="147">
        <f>O2*P2</f>
        <v>410880091.15749145</v>
      </c>
    </row>
    <row r="3" spans="1:17" ht="15" x14ac:dyDescent="0.25">
      <c r="A3" s="199" t="s">
        <v>3</v>
      </c>
      <c r="B3" s="199" t="s">
        <v>169</v>
      </c>
      <c r="C3" s="199" t="s">
        <v>122</v>
      </c>
      <c r="D3" s="199">
        <v>201</v>
      </c>
      <c r="E3" s="200" t="s">
        <v>87</v>
      </c>
      <c r="F3" s="199" t="s">
        <v>95</v>
      </c>
      <c r="G3" s="199" t="s">
        <v>284</v>
      </c>
      <c r="H3" s="201">
        <v>126</v>
      </c>
      <c r="I3" s="202">
        <v>1750</v>
      </c>
      <c r="J3" s="203">
        <v>77955.859500000006</v>
      </c>
      <c r="K3" s="203"/>
      <c r="L3" s="203"/>
      <c r="M3" s="203">
        <v>77955.859500000006</v>
      </c>
      <c r="N3" s="256">
        <v>44146.013200000001</v>
      </c>
      <c r="O3" s="203">
        <f t="shared" ref="O3:O35" si="0">N3*2000/M3</f>
        <v>1132.5899934436616</v>
      </c>
      <c r="P3" s="147">
        <f t="shared" ref="P3:P35" si="1">H3*0.7*8784</f>
        <v>774748.79999999993</v>
      </c>
      <c r="Q3" s="147">
        <f t="shared" ref="Q3:Q35" si="2">O3*P3</f>
        <v>877472738.31248462</v>
      </c>
    </row>
    <row r="4" spans="1:17" ht="15" x14ac:dyDescent="0.25">
      <c r="A4" s="199" t="s">
        <v>3</v>
      </c>
      <c r="B4" s="199" t="s">
        <v>169</v>
      </c>
      <c r="C4" s="199" t="s">
        <v>117</v>
      </c>
      <c r="D4" s="199">
        <v>55075</v>
      </c>
      <c r="E4" s="200" t="s">
        <v>118</v>
      </c>
      <c r="F4" s="199" t="s">
        <v>95</v>
      </c>
      <c r="G4" s="199" t="s">
        <v>284</v>
      </c>
      <c r="H4" s="201">
        <v>180</v>
      </c>
      <c r="I4" s="202">
        <v>2406</v>
      </c>
      <c r="J4" s="203">
        <v>1135758.0508000001</v>
      </c>
      <c r="K4" s="203">
        <v>0.53181900000000004</v>
      </c>
      <c r="L4" s="203">
        <v>4548660.4528162004</v>
      </c>
      <c r="M4" s="203">
        <v>2135610.1433005999</v>
      </c>
      <c r="N4" s="256">
        <v>642744.37300000002</v>
      </c>
      <c r="O4" s="203">
        <f t="shared" si="0"/>
        <v>601.93043661670777</v>
      </c>
      <c r="P4" s="147">
        <f t="shared" si="1"/>
        <v>1106783.9999999998</v>
      </c>
      <c r="Q4" s="147">
        <f t="shared" si="2"/>
        <v>666206976.36038613</v>
      </c>
    </row>
    <row r="5" spans="1:17" ht="15" x14ac:dyDescent="0.25">
      <c r="A5" s="199" t="s">
        <v>3</v>
      </c>
      <c r="B5" s="199" t="s">
        <v>169</v>
      </c>
      <c r="C5" s="199" t="s">
        <v>117</v>
      </c>
      <c r="D5" s="199">
        <v>55075</v>
      </c>
      <c r="E5" s="200" t="s">
        <v>121</v>
      </c>
      <c r="F5" s="199" t="s">
        <v>95</v>
      </c>
      <c r="G5" s="199" t="s">
        <v>284</v>
      </c>
      <c r="H5" s="201">
        <v>56</v>
      </c>
      <c r="I5" s="202">
        <v>2406</v>
      </c>
      <c r="J5" s="203">
        <v>353346.94919999997</v>
      </c>
      <c r="K5" s="203">
        <v>0.53181900000000004</v>
      </c>
      <c r="L5" s="203">
        <v>1415138.807792</v>
      </c>
      <c r="M5" s="203">
        <v>664412.04469939996</v>
      </c>
      <c r="N5" s="256">
        <v>199964.916</v>
      </c>
      <c r="O5" s="203">
        <f t="shared" si="0"/>
        <v>601.93043637693279</v>
      </c>
      <c r="P5" s="147">
        <f t="shared" si="1"/>
        <v>344332.79999999999</v>
      </c>
      <c r="Q5" s="147">
        <f t="shared" si="2"/>
        <v>207264392.56289113</v>
      </c>
    </row>
    <row r="6" spans="1:17" ht="15" x14ac:dyDescent="0.25">
      <c r="A6" s="199" t="s">
        <v>3</v>
      </c>
      <c r="B6" s="199" t="s">
        <v>169</v>
      </c>
      <c r="C6" s="199" t="s">
        <v>100</v>
      </c>
      <c r="D6" s="199">
        <v>55221</v>
      </c>
      <c r="E6" s="200" t="s">
        <v>101</v>
      </c>
      <c r="F6" s="199" t="s">
        <v>95</v>
      </c>
      <c r="G6" s="199" t="s">
        <v>284</v>
      </c>
      <c r="H6" s="201">
        <v>51</v>
      </c>
      <c r="I6" s="202">
        <v>567</v>
      </c>
      <c r="J6" s="203">
        <v>30316.2886</v>
      </c>
      <c r="K6" s="203"/>
      <c r="L6" s="203"/>
      <c r="M6" s="203">
        <v>30316.2886</v>
      </c>
      <c r="N6" s="256">
        <v>15348.0605</v>
      </c>
      <c r="O6" s="203">
        <f t="shared" si="0"/>
        <v>1012.528987469792</v>
      </c>
      <c r="P6" s="147">
        <f t="shared" si="1"/>
        <v>313588.8</v>
      </c>
      <c r="Q6" s="147">
        <f t="shared" si="2"/>
        <v>317517750.14586711</v>
      </c>
    </row>
    <row r="7" spans="1:17" ht="15" x14ac:dyDescent="0.25">
      <c r="A7" s="199" t="s">
        <v>3</v>
      </c>
      <c r="B7" s="199" t="s">
        <v>169</v>
      </c>
      <c r="C7" s="199" t="s">
        <v>100</v>
      </c>
      <c r="D7" s="199">
        <v>55221</v>
      </c>
      <c r="E7" s="200" t="s">
        <v>102</v>
      </c>
      <c r="F7" s="199" t="s">
        <v>95</v>
      </c>
      <c r="G7" s="199" t="s">
        <v>284</v>
      </c>
      <c r="H7" s="201">
        <v>51</v>
      </c>
      <c r="I7" s="202">
        <v>567</v>
      </c>
      <c r="J7" s="203">
        <v>30316.2886</v>
      </c>
      <c r="K7" s="203"/>
      <c r="L7" s="203"/>
      <c r="M7" s="203">
        <v>30316.2886</v>
      </c>
      <c r="N7" s="256">
        <v>15348.0605</v>
      </c>
      <c r="O7" s="203">
        <f t="shared" si="0"/>
        <v>1012.528987469792</v>
      </c>
      <c r="P7" s="147">
        <f t="shared" si="1"/>
        <v>313588.8</v>
      </c>
      <c r="Q7" s="147">
        <f t="shared" si="2"/>
        <v>317517750.14586711</v>
      </c>
    </row>
    <row r="8" spans="1:17" ht="15" x14ac:dyDescent="0.25">
      <c r="A8" s="199" t="s">
        <v>3</v>
      </c>
      <c r="B8" s="199" t="s">
        <v>169</v>
      </c>
      <c r="C8" s="199" t="s">
        <v>100</v>
      </c>
      <c r="D8" s="199">
        <v>55221</v>
      </c>
      <c r="E8" s="200" t="s">
        <v>103</v>
      </c>
      <c r="F8" s="199" t="s">
        <v>95</v>
      </c>
      <c r="G8" s="199" t="s">
        <v>284</v>
      </c>
      <c r="H8" s="201">
        <v>51</v>
      </c>
      <c r="I8" s="202">
        <v>567</v>
      </c>
      <c r="J8" s="203">
        <v>30316.2886</v>
      </c>
      <c r="K8" s="203"/>
      <c r="L8" s="203"/>
      <c r="M8" s="203">
        <v>30316.2886</v>
      </c>
      <c r="N8" s="256">
        <v>15348.0605</v>
      </c>
      <c r="O8" s="203">
        <f t="shared" si="0"/>
        <v>1012.528987469792</v>
      </c>
      <c r="P8" s="147">
        <f t="shared" si="1"/>
        <v>313588.8</v>
      </c>
      <c r="Q8" s="147">
        <f t="shared" si="2"/>
        <v>317517750.14586711</v>
      </c>
    </row>
    <row r="9" spans="1:17" ht="15" x14ac:dyDescent="0.25">
      <c r="A9" s="199" t="s">
        <v>3</v>
      </c>
      <c r="B9" s="199" t="s">
        <v>169</v>
      </c>
      <c r="C9" s="199" t="s">
        <v>100</v>
      </c>
      <c r="D9" s="199">
        <v>55221</v>
      </c>
      <c r="E9" s="200" t="s">
        <v>104</v>
      </c>
      <c r="F9" s="199" t="s">
        <v>95</v>
      </c>
      <c r="G9" s="199" t="s">
        <v>284</v>
      </c>
      <c r="H9" s="201">
        <v>51</v>
      </c>
      <c r="I9" s="202">
        <v>567</v>
      </c>
      <c r="J9" s="203">
        <v>30316.2886</v>
      </c>
      <c r="K9" s="203"/>
      <c r="L9" s="203"/>
      <c r="M9" s="203">
        <v>30316.2886</v>
      </c>
      <c r="N9" s="256">
        <v>15348.0605</v>
      </c>
      <c r="O9" s="203">
        <f t="shared" si="0"/>
        <v>1012.528987469792</v>
      </c>
      <c r="P9" s="147">
        <f t="shared" si="1"/>
        <v>313588.8</v>
      </c>
      <c r="Q9" s="147">
        <f t="shared" si="2"/>
        <v>317517750.14586711</v>
      </c>
    </row>
    <row r="10" spans="1:17" ht="15" x14ac:dyDescent="0.25">
      <c r="A10" s="199" t="s">
        <v>3</v>
      </c>
      <c r="B10" s="199" t="s">
        <v>169</v>
      </c>
      <c r="C10" s="199" t="s">
        <v>100</v>
      </c>
      <c r="D10" s="199">
        <v>55221</v>
      </c>
      <c r="E10" s="200" t="s">
        <v>105</v>
      </c>
      <c r="F10" s="199" t="s">
        <v>95</v>
      </c>
      <c r="G10" s="199" t="s">
        <v>284</v>
      </c>
      <c r="H10" s="201">
        <v>51</v>
      </c>
      <c r="I10" s="202">
        <v>567</v>
      </c>
      <c r="J10" s="203">
        <v>30316.2886</v>
      </c>
      <c r="K10" s="203"/>
      <c r="L10" s="203"/>
      <c r="M10" s="203">
        <v>30316.2886</v>
      </c>
      <c r="N10" s="256">
        <v>15348.0605</v>
      </c>
      <c r="O10" s="203">
        <f t="shared" si="0"/>
        <v>1012.528987469792</v>
      </c>
      <c r="P10" s="147">
        <f t="shared" si="1"/>
        <v>313588.8</v>
      </c>
      <c r="Q10" s="147">
        <f t="shared" si="2"/>
        <v>317517750.14586711</v>
      </c>
    </row>
    <row r="11" spans="1:17" ht="15" x14ac:dyDescent="0.25">
      <c r="A11" s="199" t="s">
        <v>3</v>
      </c>
      <c r="B11" s="199" t="s">
        <v>169</v>
      </c>
      <c r="C11" s="199" t="s">
        <v>100</v>
      </c>
      <c r="D11" s="199">
        <v>55221</v>
      </c>
      <c r="E11" s="200" t="s">
        <v>106</v>
      </c>
      <c r="F11" s="199" t="s">
        <v>95</v>
      </c>
      <c r="G11" s="199" t="s">
        <v>284</v>
      </c>
      <c r="H11" s="201">
        <v>51</v>
      </c>
      <c r="I11" s="202">
        <v>567</v>
      </c>
      <c r="J11" s="203">
        <v>30316.2886</v>
      </c>
      <c r="K11" s="203"/>
      <c r="L11" s="203"/>
      <c r="M11" s="203">
        <v>30316.2886</v>
      </c>
      <c r="N11" s="256">
        <v>15348.0605</v>
      </c>
      <c r="O11" s="203">
        <f t="shared" si="0"/>
        <v>1012.528987469792</v>
      </c>
      <c r="P11" s="147">
        <f t="shared" si="1"/>
        <v>313588.8</v>
      </c>
      <c r="Q11" s="147">
        <f t="shared" si="2"/>
        <v>317517750.14586711</v>
      </c>
    </row>
    <row r="12" spans="1:17" ht="15" x14ac:dyDescent="0.25">
      <c r="A12" s="199" t="s">
        <v>3</v>
      </c>
      <c r="B12" s="199" t="s">
        <v>169</v>
      </c>
      <c r="C12" s="199" t="s">
        <v>100</v>
      </c>
      <c r="D12" s="199">
        <v>55221</v>
      </c>
      <c r="E12" s="200" t="s">
        <v>107</v>
      </c>
      <c r="F12" s="199" t="s">
        <v>95</v>
      </c>
      <c r="G12" s="199" t="s">
        <v>284</v>
      </c>
      <c r="H12" s="201">
        <v>83.5</v>
      </c>
      <c r="I12" s="202">
        <v>567</v>
      </c>
      <c r="J12" s="203">
        <v>49635.492100000003</v>
      </c>
      <c r="K12" s="203"/>
      <c r="L12" s="203"/>
      <c r="M12" s="203">
        <v>49635.492100000003</v>
      </c>
      <c r="N12" s="256">
        <v>25128.6872</v>
      </c>
      <c r="O12" s="203">
        <f t="shared" si="0"/>
        <v>1012.5289842749438</v>
      </c>
      <c r="P12" s="147">
        <f t="shared" si="1"/>
        <v>513424.8</v>
      </c>
      <c r="Q12" s="147">
        <f t="shared" si="2"/>
        <v>519857491.24556613</v>
      </c>
    </row>
    <row r="13" spans="1:17" ht="15" x14ac:dyDescent="0.25">
      <c r="A13" s="199" t="s">
        <v>3</v>
      </c>
      <c r="B13" s="199" t="s">
        <v>169</v>
      </c>
      <c r="C13" s="199" t="s">
        <v>100</v>
      </c>
      <c r="D13" s="199">
        <v>55221</v>
      </c>
      <c r="E13" s="200" t="s">
        <v>108</v>
      </c>
      <c r="F13" s="199" t="s">
        <v>95</v>
      </c>
      <c r="G13" s="199" t="s">
        <v>284</v>
      </c>
      <c r="H13" s="201">
        <v>105</v>
      </c>
      <c r="I13" s="202">
        <v>567</v>
      </c>
      <c r="J13" s="203">
        <v>62415.888200000001</v>
      </c>
      <c r="K13" s="203"/>
      <c r="L13" s="203"/>
      <c r="M13" s="203">
        <v>62415.888200000001</v>
      </c>
      <c r="N13" s="256">
        <v>31598.948</v>
      </c>
      <c r="O13" s="203">
        <f t="shared" si="0"/>
        <v>1012.5289861692619</v>
      </c>
      <c r="P13" s="147">
        <f t="shared" si="1"/>
        <v>645624</v>
      </c>
      <c r="Q13" s="147">
        <f t="shared" si="2"/>
        <v>653713014.16654348</v>
      </c>
    </row>
    <row r="14" spans="1:17" x14ac:dyDescent="0.3">
      <c r="A14" s="199" t="s">
        <v>3</v>
      </c>
      <c r="B14" s="199" t="s">
        <v>169</v>
      </c>
      <c r="C14" s="199" t="s">
        <v>100</v>
      </c>
      <c r="D14" s="199">
        <v>55221</v>
      </c>
      <c r="E14" s="200" t="s">
        <v>109</v>
      </c>
      <c r="F14" s="199" t="s">
        <v>95</v>
      </c>
      <c r="G14" s="199" t="s">
        <v>284</v>
      </c>
      <c r="H14" s="201">
        <v>105</v>
      </c>
      <c r="I14" s="202">
        <v>567</v>
      </c>
      <c r="J14" s="203">
        <v>62415.888200000001</v>
      </c>
      <c r="K14" s="203"/>
      <c r="L14" s="203"/>
      <c r="M14" s="203">
        <v>62415.888200000001</v>
      </c>
      <c r="N14" s="256">
        <v>31598.948</v>
      </c>
      <c r="O14" s="203">
        <f t="shared" si="0"/>
        <v>1012.5289861692619</v>
      </c>
      <c r="P14" s="147">
        <f t="shared" si="1"/>
        <v>645624</v>
      </c>
      <c r="Q14" s="147">
        <f t="shared" si="2"/>
        <v>653713014.16654348</v>
      </c>
    </row>
    <row r="15" spans="1:17" x14ac:dyDescent="0.3">
      <c r="A15" s="199" t="s">
        <v>3</v>
      </c>
      <c r="B15" s="199" t="s">
        <v>169</v>
      </c>
      <c r="C15" s="199" t="s">
        <v>93</v>
      </c>
      <c r="D15" s="199">
        <v>55340</v>
      </c>
      <c r="E15" s="200" t="s">
        <v>94</v>
      </c>
      <c r="F15" s="199" t="s">
        <v>95</v>
      </c>
      <c r="G15" s="199" t="s">
        <v>284</v>
      </c>
      <c r="H15" s="201">
        <v>199.3</v>
      </c>
      <c r="I15" s="202">
        <v>3646</v>
      </c>
      <c r="J15" s="203">
        <v>201855.8879</v>
      </c>
      <c r="K15" s="203"/>
      <c r="L15" s="203"/>
      <c r="M15" s="203">
        <v>201855.8879</v>
      </c>
      <c r="N15" s="256">
        <v>93121.8462</v>
      </c>
      <c r="O15" s="203">
        <f t="shared" si="0"/>
        <v>922.6567247434748</v>
      </c>
      <c r="P15" s="147">
        <f t="shared" si="1"/>
        <v>1225455.8399999999</v>
      </c>
      <c r="Q15" s="147">
        <f t="shared" si="2"/>
        <v>1130675071.6521635</v>
      </c>
    </row>
    <row r="16" spans="1:17" x14ac:dyDescent="0.3">
      <c r="A16" s="199" t="s">
        <v>3</v>
      </c>
      <c r="B16" s="199" t="s">
        <v>169</v>
      </c>
      <c r="C16" s="199" t="s">
        <v>93</v>
      </c>
      <c r="D16" s="199">
        <v>55340</v>
      </c>
      <c r="E16" s="200" t="s">
        <v>97</v>
      </c>
      <c r="F16" s="199" t="s">
        <v>95</v>
      </c>
      <c r="G16" s="199" t="s">
        <v>284</v>
      </c>
      <c r="H16" s="201">
        <v>199.3</v>
      </c>
      <c r="I16" s="202">
        <v>3646</v>
      </c>
      <c r="J16" s="203">
        <v>201855.8879</v>
      </c>
      <c r="K16" s="203"/>
      <c r="L16" s="203"/>
      <c r="M16" s="203">
        <v>201855.8879</v>
      </c>
      <c r="N16" s="256">
        <v>93121.8462</v>
      </c>
      <c r="O16" s="203">
        <f t="shared" si="0"/>
        <v>922.6567247434748</v>
      </c>
      <c r="P16" s="147">
        <f t="shared" si="1"/>
        <v>1225455.8399999999</v>
      </c>
      <c r="Q16" s="147">
        <f t="shared" si="2"/>
        <v>1130675071.6521635</v>
      </c>
    </row>
    <row r="17" spans="1:17" x14ac:dyDescent="0.3">
      <c r="A17" s="199" t="s">
        <v>3</v>
      </c>
      <c r="B17" s="199" t="s">
        <v>169</v>
      </c>
      <c r="C17" s="199" t="s">
        <v>93</v>
      </c>
      <c r="D17" s="199">
        <v>55340</v>
      </c>
      <c r="E17" s="200" t="s">
        <v>98</v>
      </c>
      <c r="F17" s="199" t="s">
        <v>95</v>
      </c>
      <c r="G17" s="199" t="s">
        <v>284</v>
      </c>
      <c r="H17" s="201">
        <v>280.5</v>
      </c>
      <c r="I17" s="202">
        <v>3646</v>
      </c>
      <c r="J17" s="203">
        <v>284097.2231</v>
      </c>
      <c r="K17" s="203"/>
      <c r="L17" s="203"/>
      <c r="M17" s="203">
        <v>284097.2231</v>
      </c>
      <c r="N17" s="256">
        <v>131062.1066</v>
      </c>
      <c r="O17" s="203">
        <f t="shared" si="0"/>
        <v>922.65672413043728</v>
      </c>
      <c r="P17" s="147">
        <f t="shared" si="1"/>
        <v>1724738.4</v>
      </c>
      <c r="Q17" s="147">
        <f t="shared" si="2"/>
        <v>1591341482.1259718</v>
      </c>
    </row>
    <row r="18" spans="1:17" x14ac:dyDescent="0.3">
      <c r="A18" s="199" t="s">
        <v>3</v>
      </c>
      <c r="B18" s="199" t="s">
        <v>169</v>
      </c>
      <c r="C18" s="199" t="s">
        <v>123</v>
      </c>
      <c r="D18" s="199">
        <v>55380</v>
      </c>
      <c r="E18" s="200" t="s">
        <v>94</v>
      </c>
      <c r="F18" s="199" t="s">
        <v>95</v>
      </c>
      <c r="G18" s="199" t="s">
        <v>284</v>
      </c>
      <c r="H18" s="201">
        <v>176</v>
      </c>
      <c r="I18" s="202">
        <v>2319</v>
      </c>
      <c r="J18" s="203">
        <v>718446.20759999997</v>
      </c>
      <c r="K18" s="203"/>
      <c r="L18" s="203"/>
      <c r="M18" s="203">
        <v>718446.20759999997</v>
      </c>
      <c r="N18" s="256">
        <v>311843.63530000002</v>
      </c>
      <c r="O18" s="203">
        <f t="shared" si="0"/>
        <v>868.10573151113681</v>
      </c>
      <c r="P18" s="147">
        <f t="shared" si="1"/>
        <v>1082188.7999999998</v>
      </c>
      <c r="Q18" s="147">
        <f t="shared" si="2"/>
        <v>939454299.85715914</v>
      </c>
    </row>
    <row r="19" spans="1:17" x14ac:dyDescent="0.3">
      <c r="A19" s="199" t="s">
        <v>3</v>
      </c>
      <c r="B19" s="199" t="s">
        <v>169</v>
      </c>
      <c r="C19" s="199" t="s">
        <v>123</v>
      </c>
      <c r="D19" s="199">
        <v>55380</v>
      </c>
      <c r="E19" s="200" t="s">
        <v>97</v>
      </c>
      <c r="F19" s="199" t="s">
        <v>95</v>
      </c>
      <c r="G19" s="199" t="s">
        <v>284</v>
      </c>
      <c r="H19" s="201">
        <v>176</v>
      </c>
      <c r="I19" s="202">
        <v>2319</v>
      </c>
      <c r="J19" s="203">
        <v>718446.20759999997</v>
      </c>
      <c r="K19" s="203"/>
      <c r="L19" s="203"/>
      <c r="M19" s="203">
        <v>718446.20759999997</v>
      </c>
      <c r="N19" s="256">
        <v>311843.63530000002</v>
      </c>
      <c r="O19" s="203">
        <f t="shared" si="0"/>
        <v>868.10573151113681</v>
      </c>
      <c r="P19" s="147">
        <f t="shared" si="1"/>
        <v>1082188.7999999998</v>
      </c>
      <c r="Q19" s="147">
        <f t="shared" si="2"/>
        <v>939454299.85715914</v>
      </c>
    </row>
    <row r="20" spans="1:17" x14ac:dyDescent="0.3">
      <c r="A20" s="199" t="s">
        <v>3</v>
      </c>
      <c r="B20" s="199" t="s">
        <v>169</v>
      </c>
      <c r="C20" s="199" t="s">
        <v>123</v>
      </c>
      <c r="D20" s="199">
        <v>55380</v>
      </c>
      <c r="E20" s="200" t="s">
        <v>124</v>
      </c>
      <c r="F20" s="199" t="s">
        <v>95</v>
      </c>
      <c r="G20" s="199" t="s">
        <v>284</v>
      </c>
      <c r="H20" s="201">
        <v>176</v>
      </c>
      <c r="I20" s="202">
        <v>2319</v>
      </c>
      <c r="J20" s="203">
        <v>718446.20759999997</v>
      </c>
      <c r="K20" s="203"/>
      <c r="L20" s="203"/>
      <c r="M20" s="203">
        <v>718446.20759999997</v>
      </c>
      <c r="N20" s="256">
        <v>311843.63530000002</v>
      </c>
      <c r="O20" s="203">
        <f t="shared" si="0"/>
        <v>868.10573151113681</v>
      </c>
      <c r="P20" s="147">
        <f t="shared" si="1"/>
        <v>1082188.7999999998</v>
      </c>
      <c r="Q20" s="147">
        <f t="shared" si="2"/>
        <v>939454299.85715914</v>
      </c>
    </row>
    <row r="21" spans="1:17" x14ac:dyDescent="0.3">
      <c r="A21" s="199" t="s">
        <v>3</v>
      </c>
      <c r="B21" s="199" t="s">
        <v>169</v>
      </c>
      <c r="C21" s="199" t="s">
        <v>123</v>
      </c>
      <c r="D21" s="199">
        <v>55380</v>
      </c>
      <c r="E21" s="200" t="s">
        <v>125</v>
      </c>
      <c r="F21" s="199" t="s">
        <v>95</v>
      </c>
      <c r="G21" s="199" t="s">
        <v>284</v>
      </c>
      <c r="H21" s="201">
        <v>176</v>
      </c>
      <c r="I21" s="202">
        <v>2319</v>
      </c>
      <c r="J21" s="203">
        <v>718446.20759999997</v>
      </c>
      <c r="K21" s="203"/>
      <c r="L21" s="203"/>
      <c r="M21" s="203">
        <v>718446.20759999997</v>
      </c>
      <c r="N21" s="256">
        <v>311843.63530000002</v>
      </c>
      <c r="O21" s="203">
        <f t="shared" si="0"/>
        <v>868.10573151113681</v>
      </c>
      <c r="P21" s="147">
        <f t="shared" si="1"/>
        <v>1082188.7999999998</v>
      </c>
      <c r="Q21" s="147">
        <f t="shared" si="2"/>
        <v>939454299.85715914</v>
      </c>
    </row>
    <row r="22" spans="1:17" x14ac:dyDescent="0.3">
      <c r="A22" s="199" t="s">
        <v>3</v>
      </c>
      <c r="B22" s="199" t="s">
        <v>169</v>
      </c>
      <c r="C22" s="199" t="s">
        <v>123</v>
      </c>
      <c r="D22" s="199">
        <v>55380</v>
      </c>
      <c r="E22" s="200" t="s">
        <v>126</v>
      </c>
      <c r="F22" s="199" t="s">
        <v>95</v>
      </c>
      <c r="G22" s="199" t="s">
        <v>284</v>
      </c>
      <c r="H22" s="201">
        <v>176</v>
      </c>
      <c r="I22" s="202">
        <v>2319</v>
      </c>
      <c r="J22" s="203">
        <v>718446.20759999997</v>
      </c>
      <c r="K22" s="203"/>
      <c r="L22" s="203"/>
      <c r="M22" s="203">
        <v>718446.20759999997</v>
      </c>
      <c r="N22" s="256">
        <v>311843.63530000002</v>
      </c>
      <c r="O22" s="203">
        <f t="shared" si="0"/>
        <v>868.10573151113681</v>
      </c>
      <c r="P22" s="147">
        <f t="shared" si="1"/>
        <v>1082188.7999999998</v>
      </c>
      <c r="Q22" s="147">
        <f t="shared" si="2"/>
        <v>939454299.85715914</v>
      </c>
    </row>
    <row r="23" spans="1:17" x14ac:dyDescent="0.3">
      <c r="A23" s="199" t="s">
        <v>3</v>
      </c>
      <c r="B23" s="199" t="s">
        <v>169</v>
      </c>
      <c r="C23" s="199" t="s">
        <v>123</v>
      </c>
      <c r="D23" s="199">
        <v>55380</v>
      </c>
      <c r="E23" s="200" t="s">
        <v>127</v>
      </c>
      <c r="F23" s="199" t="s">
        <v>95</v>
      </c>
      <c r="G23" s="199" t="s">
        <v>284</v>
      </c>
      <c r="H23" s="201">
        <v>176</v>
      </c>
      <c r="I23" s="202">
        <v>2319</v>
      </c>
      <c r="J23" s="203">
        <v>718446.20759999997</v>
      </c>
      <c r="K23" s="203"/>
      <c r="L23" s="203"/>
      <c r="M23" s="203">
        <v>718446.20759999997</v>
      </c>
      <c r="N23" s="256">
        <v>311843.63530000002</v>
      </c>
      <c r="O23" s="203">
        <f t="shared" si="0"/>
        <v>868.10573151113681</v>
      </c>
      <c r="P23" s="147">
        <f t="shared" si="1"/>
        <v>1082188.7999999998</v>
      </c>
      <c r="Q23" s="147">
        <f t="shared" si="2"/>
        <v>939454299.85715914</v>
      </c>
    </row>
    <row r="24" spans="1:17" x14ac:dyDescent="0.3">
      <c r="A24" s="199" t="s">
        <v>3</v>
      </c>
      <c r="B24" s="199" t="s">
        <v>169</v>
      </c>
      <c r="C24" s="199" t="s">
        <v>123</v>
      </c>
      <c r="D24" s="199">
        <v>55380</v>
      </c>
      <c r="E24" s="200" t="s">
        <v>128</v>
      </c>
      <c r="F24" s="199" t="s">
        <v>95</v>
      </c>
      <c r="G24" s="199" t="s">
        <v>284</v>
      </c>
      <c r="H24" s="201">
        <v>176</v>
      </c>
      <c r="I24" s="202">
        <v>2319</v>
      </c>
      <c r="J24" s="203">
        <v>718446.20759999997</v>
      </c>
      <c r="K24" s="203"/>
      <c r="L24" s="203"/>
      <c r="M24" s="203">
        <v>718446.20759999997</v>
      </c>
      <c r="N24" s="256">
        <v>311843.63530000002</v>
      </c>
      <c r="O24" s="203">
        <f t="shared" si="0"/>
        <v>868.10573151113681</v>
      </c>
      <c r="P24" s="147">
        <f t="shared" si="1"/>
        <v>1082188.7999999998</v>
      </c>
      <c r="Q24" s="147">
        <f t="shared" si="2"/>
        <v>939454299.85715914</v>
      </c>
    </row>
    <row r="25" spans="1:17" x14ac:dyDescent="0.3">
      <c r="A25" s="199" t="s">
        <v>3</v>
      </c>
      <c r="B25" s="199" t="s">
        <v>169</v>
      </c>
      <c r="C25" s="199" t="s">
        <v>123</v>
      </c>
      <c r="D25" s="199">
        <v>55380</v>
      </c>
      <c r="E25" s="200" t="s">
        <v>129</v>
      </c>
      <c r="F25" s="199" t="s">
        <v>95</v>
      </c>
      <c r="G25" s="199" t="s">
        <v>284</v>
      </c>
      <c r="H25" s="201">
        <v>176</v>
      </c>
      <c r="I25" s="202">
        <v>2319</v>
      </c>
      <c r="J25" s="203">
        <v>718446.20759999997</v>
      </c>
      <c r="K25" s="203"/>
      <c r="L25" s="203"/>
      <c r="M25" s="203">
        <v>718446.20759999997</v>
      </c>
      <c r="N25" s="256">
        <v>311843.63530000002</v>
      </c>
      <c r="O25" s="203">
        <f t="shared" si="0"/>
        <v>868.10573151113681</v>
      </c>
      <c r="P25" s="147">
        <f t="shared" si="1"/>
        <v>1082188.7999999998</v>
      </c>
      <c r="Q25" s="147">
        <f t="shared" si="2"/>
        <v>939454299.85715914</v>
      </c>
    </row>
    <row r="26" spans="1:17" x14ac:dyDescent="0.3">
      <c r="A26" s="199" t="s">
        <v>3</v>
      </c>
      <c r="B26" s="199" t="s">
        <v>169</v>
      </c>
      <c r="C26" s="199" t="s">
        <v>123</v>
      </c>
      <c r="D26" s="199">
        <v>55380</v>
      </c>
      <c r="E26" s="200" t="s">
        <v>90</v>
      </c>
      <c r="F26" s="199" t="s">
        <v>95</v>
      </c>
      <c r="G26" s="199" t="s">
        <v>284</v>
      </c>
      <c r="H26" s="201">
        <v>255</v>
      </c>
      <c r="I26" s="202">
        <v>2319</v>
      </c>
      <c r="J26" s="203">
        <v>1040930.5848</v>
      </c>
      <c r="K26" s="203"/>
      <c r="L26" s="203"/>
      <c r="M26" s="203">
        <v>1040930.5848</v>
      </c>
      <c r="N26" s="256">
        <v>451818.90340000001</v>
      </c>
      <c r="O26" s="203">
        <f t="shared" si="0"/>
        <v>868.10573153984251</v>
      </c>
      <c r="P26" s="147">
        <f t="shared" si="1"/>
        <v>1567944</v>
      </c>
      <c r="Q26" s="147">
        <f t="shared" si="2"/>
        <v>1361141173.1335068</v>
      </c>
    </row>
    <row r="27" spans="1:17" x14ac:dyDescent="0.3">
      <c r="A27" s="199" t="s">
        <v>3</v>
      </c>
      <c r="B27" s="199" t="s">
        <v>169</v>
      </c>
      <c r="C27" s="199" t="s">
        <v>123</v>
      </c>
      <c r="D27" s="199">
        <v>55380</v>
      </c>
      <c r="E27" s="200" t="s">
        <v>130</v>
      </c>
      <c r="F27" s="199" t="s">
        <v>95</v>
      </c>
      <c r="G27" s="199" t="s">
        <v>284</v>
      </c>
      <c r="H27" s="201">
        <v>255</v>
      </c>
      <c r="I27" s="202">
        <v>2319</v>
      </c>
      <c r="J27" s="203">
        <v>1040930.5848</v>
      </c>
      <c r="K27" s="203"/>
      <c r="L27" s="203"/>
      <c r="M27" s="203">
        <v>1040930.5848</v>
      </c>
      <c r="N27" s="256">
        <v>451818.90340000001</v>
      </c>
      <c r="O27" s="203">
        <f t="shared" si="0"/>
        <v>868.10573153984251</v>
      </c>
      <c r="P27" s="147">
        <f t="shared" si="1"/>
        <v>1567944</v>
      </c>
      <c r="Q27" s="147">
        <f t="shared" si="2"/>
        <v>1361141173.1335068</v>
      </c>
    </row>
    <row r="28" spans="1:17" x14ac:dyDescent="0.3">
      <c r="A28" s="199" t="s">
        <v>3</v>
      </c>
      <c r="B28" s="199" t="s">
        <v>169</v>
      </c>
      <c r="C28" s="199" t="s">
        <v>123</v>
      </c>
      <c r="D28" s="199">
        <v>55380</v>
      </c>
      <c r="E28" s="200" t="s">
        <v>131</v>
      </c>
      <c r="F28" s="199" t="s">
        <v>95</v>
      </c>
      <c r="G28" s="199" t="s">
        <v>284</v>
      </c>
      <c r="H28" s="201">
        <v>255</v>
      </c>
      <c r="I28" s="202">
        <v>2319</v>
      </c>
      <c r="J28" s="203">
        <v>1040930.5848</v>
      </c>
      <c r="K28" s="203"/>
      <c r="L28" s="203"/>
      <c r="M28" s="203">
        <v>1040930.5848</v>
      </c>
      <c r="N28" s="256">
        <v>451818.90340000001</v>
      </c>
      <c r="O28" s="203">
        <f t="shared" si="0"/>
        <v>868.10573153984251</v>
      </c>
      <c r="P28" s="147">
        <f t="shared" si="1"/>
        <v>1567944</v>
      </c>
      <c r="Q28" s="147">
        <f t="shared" si="2"/>
        <v>1361141173.1335068</v>
      </c>
    </row>
    <row r="29" spans="1:17" x14ac:dyDescent="0.3">
      <c r="A29" s="199" t="s">
        <v>3</v>
      </c>
      <c r="B29" s="199" t="s">
        <v>169</v>
      </c>
      <c r="C29" s="199" t="s">
        <v>123</v>
      </c>
      <c r="D29" s="199">
        <v>55380</v>
      </c>
      <c r="E29" s="200" t="s">
        <v>132</v>
      </c>
      <c r="F29" s="199" t="s">
        <v>95</v>
      </c>
      <c r="G29" s="199" t="s">
        <v>284</v>
      </c>
      <c r="H29" s="201">
        <v>255</v>
      </c>
      <c r="I29" s="202">
        <v>2319</v>
      </c>
      <c r="J29" s="203">
        <v>1040930.5848</v>
      </c>
      <c r="K29" s="203"/>
      <c r="L29" s="203"/>
      <c r="M29" s="203">
        <v>1040930.5848</v>
      </c>
      <c r="N29" s="256">
        <v>451818.90340000001</v>
      </c>
      <c r="O29" s="203">
        <f t="shared" si="0"/>
        <v>868.10573153984251</v>
      </c>
      <c r="P29" s="147">
        <f t="shared" si="1"/>
        <v>1567944</v>
      </c>
      <c r="Q29" s="147">
        <f t="shared" si="2"/>
        <v>1361141173.1335068</v>
      </c>
    </row>
    <row r="30" spans="1:17" x14ac:dyDescent="0.3">
      <c r="A30" s="199" t="s">
        <v>3</v>
      </c>
      <c r="B30" s="199" t="s">
        <v>169</v>
      </c>
      <c r="C30" s="199" t="s">
        <v>110</v>
      </c>
      <c r="D30" s="199">
        <v>55418</v>
      </c>
      <c r="E30" s="200" t="s">
        <v>111</v>
      </c>
      <c r="F30" s="199" t="s">
        <v>95</v>
      </c>
      <c r="G30" s="199" t="s">
        <v>284</v>
      </c>
      <c r="H30" s="201">
        <v>198.9</v>
      </c>
      <c r="I30" s="202">
        <v>2650</v>
      </c>
      <c r="J30" s="203">
        <v>142923.61859999999</v>
      </c>
      <c r="K30" s="203"/>
      <c r="L30" s="203"/>
      <c r="M30" s="203">
        <v>142923.61859999999</v>
      </c>
      <c r="N30" s="256">
        <v>62929.715600000003</v>
      </c>
      <c r="O30" s="203">
        <f t="shared" si="0"/>
        <v>880.60624571955816</v>
      </c>
      <c r="P30" s="147">
        <f t="shared" si="1"/>
        <v>1222996.3199999998</v>
      </c>
      <c r="Q30" s="147">
        <f t="shared" si="2"/>
        <v>1076978197.8840353</v>
      </c>
    </row>
    <row r="31" spans="1:17" x14ac:dyDescent="0.3">
      <c r="A31" s="199" t="s">
        <v>3</v>
      </c>
      <c r="B31" s="199" t="s">
        <v>169</v>
      </c>
      <c r="C31" s="199" t="s">
        <v>110</v>
      </c>
      <c r="D31" s="199">
        <v>55418</v>
      </c>
      <c r="E31" s="200" t="s">
        <v>112</v>
      </c>
      <c r="F31" s="199" t="s">
        <v>95</v>
      </c>
      <c r="G31" s="199" t="s">
        <v>284</v>
      </c>
      <c r="H31" s="201">
        <v>198.9</v>
      </c>
      <c r="I31" s="202">
        <v>2650</v>
      </c>
      <c r="J31" s="203">
        <v>142923.61859999999</v>
      </c>
      <c r="K31" s="203"/>
      <c r="L31" s="203"/>
      <c r="M31" s="203">
        <v>142923.61859999999</v>
      </c>
      <c r="N31" s="256">
        <v>62929.715600000003</v>
      </c>
      <c r="O31" s="203">
        <f t="shared" si="0"/>
        <v>880.60624571955816</v>
      </c>
      <c r="P31" s="147">
        <f t="shared" si="1"/>
        <v>1222996.3199999998</v>
      </c>
      <c r="Q31" s="147">
        <f t="shared" si="2"/>
        <v>1076978197.8840353</v>
      </c>
    </row>
    <row r="32" spans="1:17" x14ac:dyDescent="0.3">
      <c r="A32" s="199" t="s">
        <v>3</v>
      </c>
      <c r="B32" s="199" t="s">
        <v>169</v>
      </c>
      <c r="C32" s="199" t="s">
        <v>110</v>
      </c>
      <c r="D32" s="199">
        <v>55418</v>
      </c>
      <c r="E32" s="200" t="s">
        <v>113</v>
      </c>
      <c r="F32" s="199" t="s">
        <v>95</v>
      </c>
      <c r="G32" s="199" t="s">
        <v>284</v>
      </c>
      <c r="H32" s="201">
        <v>317</v>
      </c>
      <c r="I32" s="202">
        <v>2650</v>
      </c>
      <c r="J32" s="203">
        <v>227786.76269999999</v>
      </c>
      <c r="K32" s="203"/>
      <c r="L32" s="203"/>
      <c r="M32" s="203">
        <v>227786.76269999999</v>
      </c>
      <c r="N32" s="256">
        <v>100295.22289999999</v>
      </c>
      <c r="O32" s="203">
        <f t="shared" si="0"/>
        <v>880.60624516702876</v>
      </c>
      <c r="P32" s="147">
        <f t="shared" si="1"/>
        <v>1949169.5999999999</v>
      </c>
      <c r="Q32" s="147">
        <f t="shared" si="2"/>
        <v>1716450922.6497192</v>
      </c>
    </row>
    <row r="33" spans="1:17" x14ac:dyDescent="0.3">
      <c r="A33" s="199" t="s">
        <v>3</v>
      </c>
      <c r="B33" s="199" t="s">
        <v>169</v>
      </c>
      <c r="C33" s="199" t="s">
        <v>114</v>
      </c>
      <c r="D33" s="199">
        <v>55714</v>
      </c>
      <c r="E33" s="200" t="s">
        <v>115</v>
      </c>
      <c r="F33" s="199" t="s">
        <v>95</v>
      </c>
      <c r="G33" s="199" t="s">
        <v>284</v>
      </c>
      <c r="H33" s="201">
        <v>242</v>
      </c>
      <c r="I33" s="202">
        <v>2800</v>
      </c>
      <c r="J33" s="203">
        <v>836463.91689999995</v>
      </c>
      <c r="K33" s="203"/>
      <c r="L33" s="203"/>
      <c r="M33" s="203">
        <v>836463.91689999995</v>
      </c>
      <c r="N33" s="256">
        <v>351046.10989999998</v>
      </c>
      <c r="O33" s="203">
        <f t="shared" si="0"/>
        <v>839.35744939483834</v>
      </c>
      <c r="P33" s="147">
        <f t="shared" si="1"/>
        <v>1488009.5999999999</v>
      </c>
      <c r="Q33" s="147">
        <f t="shared" si="2"/>
        <v>1248971942.5310335</v>
      </c>
    </row>
    <row r="34" spans="1:17" x14ac:dyDescent="0.3">
      <c r="A34" s="199" t="s">
        <v>3</v>
      </c>
      <c r="B34" s="199" t="s">
        <v>169</v>
      </c>
      <c r="C34" s="199" t="s">
        <v>114</v>
      </c>
      <c r="D34" s="199">
        <v>55714</v>
      </c>
      <c r="E34" s="200" t="s">
        <v>116</v>
      </c>
      <c r="F34" s="199" t="s">
        <v>95</v>
      </c>
      <c r="G34" s="199" t="s">
        <v>284</v>
      </c>
      <c r="H34" s="201">
        <v>242</v>
      </c>
      <c r="I34" s="202">
        <v>2800</v>
      </c>
      <c r="J34" s="203">
        <v>836463.91689999995</v>
      </c>
      <c r="K34" s="203"/>
      <c r="L34" s="203"/>
      <c r="M34" s="203">
        <v>836463.91689999995</v>
      </c>
      <c r="N34" s="256">
        <v>351046.10989999998</v>
      </c>
      <c r="O34" s="203">
        <f t="shared" si="0"/>
        <v>839.35744939483834</v>
      </c>
      <c r="P34" s="147">
        <f t="shared" si="1"/>
        <v>1488009.5999999999</v>
      </c>
      <c r="Q34" s="147">
        <f t="shared" si="2"/>
        <v>1248971942.5310335</v>
      </c>
    </row>
    <row r="35" spans="1:17" x14ac:dyDescent="0.3">
      <c r="A35" s="199" t="s">
        <v>3</v>
      </c>
      <c r="B35" s="199" t="s">
        <v>169</v>
      </c>
      <c r="C35" s="199" t="s">
        <v>114</v>
      </c>
      <c r="D35" s="199">
        <v>55714</v>
      </c>
      <c r="E35" s="200" t="s">
        <v>113</v>
      </c>
      <c r="F35" s="199" t="s">
        <v>95</v>
      </c>
      <c r="G35" s="199" t="s">
        <v>284</v>
      </c>
      <c r="H35" s="201">
        <v>262</v>
      </c>
      <c r="I35" s="202">
        <v>2800</v>
      </c>
      <c r="J35" s="203">
        <v>905593.16619999998</v>
      </c>
      <c r="K35" s="203"/>
      <c r="L35" s="203"/>
      <c r="M35" s="203">
        <v>905593.16619999998</v>
      </c>
      <c r="N35" s="256">
        <v>380058.1851</v>
      </c>
      <c r="O35" s="203">
        <f t="shared" si="0"/>
        <v>839.35744942683084</v>
      </c>
      <c r="P35" s="147">
        <f t="shared" si="1"/>
        <v>1610985.5999999999</v>
      </c>
      <c r="Q35" s="147">
        <f t="shared" si="2"/>
        <v>1352192764.2793527</v>
      </c>
    </row>
    <row r="36" spans="1:17" x14ac:dyDescent="0.3">
      <c r="A36" s="258"/>
      <c r="B36" s="258"/>
      <c r="C36" s="258"/>
      <c r="D36" s="258"/>
      <c r="E36" s="258"/>
      <c r="F36" s="258"/>
      <c r="G36" s="258"/>
      <c r="H36" s="258"/>
      <c r="I36" s="258"/>
      <c r="J36" s="258"/>
      <c r="K36" s="258"/>
      <c r="L36" s="258"/>
      <c r="M36" s="258"/>
      <c r="N36" s="259"/>
      <c r="O36" s="147" t="s">
        <v>285</v>
      </c>
      <c r="P36" s="257">
        <f>SUM(P2:P35)</f>
        <v>34361953.920000009</v>
      </c>
      <c r="Q36" s="257">
        <f>SUM(Q2:Q35)</f>
        <v>30427648903.427917</v>
      </c>
    </row>
  </sheetData>
  <mergeCells count="1">
    <mergeCell ref="A36:N36"/>
  </mergeCells>
  <printOptions gridLines="1"/>
  <pageMargins left="0.7" right="0.7" top="0.75" bottom="0.75" header="0.3" footer="0.3"/>
  <pageSetup scale="74" orientation="landscape" horizontalDpi="1200" verticalDpi="1200"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Base Year Comparison Summary</vt:lpstr>
      <vt:lpstr>Base Year Goal Calculation</vt:lpstr>
      <vt:lpstr>2012 Heat Rate Rankings</vt:lpstr>
      <vt:lpstr>2013 Heat Rate Rankings</vt:lpstr>
      <vt:lpstr>eGRID Methodology 2013 ADEQ</vt:lpstr>
      <vt:lpstr>2012 Rates and Utilization</vt:lpstr>
      <vt:lpstr>UTO Treatment </vt:lpstr>
      <vt:lpstr>Unit-Specific NGCC Goal Calc</vt:lpstr>
      <vt:lpstr>Unit-Specific NGCC Ramp Up</vt:lpstr>
      <vt:lpstr>NGCC treatment </vt:lpstr>
      <vt:lpstr>Prime-mover Specific 2012 ADEQ</vt:lpstr>
      <vt:lpstr>Generation Concerns</vt:lpstr>
      <vt:lpstr>CO2 Emissions Concerns</vt:lpstr>
      <vt:lpstr>'2012 Heat Rate Rankings'!Print_Titles</vt:lpstr>
      <vt:lpstr>'2012 Rates and Utilization'!Print_Titles</vt:lpstr>
      <vt:lpstr>'2013 Heat Rate Rankings'!Print_Titles</vt:lpstr>
      <vt:lpstr>'CO2 Emissions Concerns'!Print_Titles</vt:lpstr>
      <vt:lpstr>'Generation Concerns'!Print_Titles</vt:lpstr>
      <vt:lpstr>'Prime-mover Specific 2012 ADEQ'!Print_Titles</vt:lpstr>
      <vt:lpstr>'Unit-Specific NGCC Ramp Up'!Print_Titles</vt:lpstr>
    </vt:vector>
  </TitlesOfParts>
  <Company>Arkansas Department of Environmental Quality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Tricia</dc:creator>
  <cp:lastModifiedBy>E. Droke</cp:lastModifiedBy>
  <cp:lastPrinted>2014-11-26T15:52:53Z</cp:lastPrinted>
  <dcterms:created xsi:type="dcterms:W3CDTF">2014-10-21T18:52:24Z</dcterms:created>
  <dcterms:modified xsi:type="dcterms:W3CDTF">2014-11-26T15:54:14Z</dcterms:modified>
</cp:coreProperties>
</file>