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-15" windowWidth="9315" windowHeight="11640"/>
  </bookViews>
  <sheets>
    <sheet name="Sheet1" sheetId="1" r:id="rId1"/>
    <sheet name="Sheet2" sheetId="2" r:id="rId2"/>
    <sheet name="Sheet3" sheetId="3" r:id="rId3"/>
    <sheet name="Sheet5" sheetId="5" r:id="rId4"/>
  </sheets>
  <calcPr calcId="145621"/>
</workbook>
</file>

<file path=xl/calcChain.xml><?xml version="1.0" encoding="utf-8"?>
<calcChain xmlns="http://schemas.openxmlformats.org/spreadsheetml/2006/main">
  <c r="M94" i="1" l="1"/>
</calcChain>
</file>

<file path=xl/sharedStrings.xml><?xml version="1.0" encoding="utf-8"?>
<sst xmlns="http://schemas.openxmlformats.org/spreadsheetml/2006/main" count="848" uniqueCount="86">
  <si>
    <t>Aluminum</t>
  </si>
  <si>
    <t>Antimony</t>
  </si>
  <si>
    <t>&lt;5</t>
  </si>
  <si>
    <t>Arsenic</t>
  </si>
  <si>
    <t>Barium</t>
  </si>
  <si>
    <t>Beryllium</t>
  </si>
  <si>
    <t>&lt;0.1</t>
  </si>
  <si>
    <t>Boron</t>
  </si>
  <si>
    <t>Cadmium</t>
  </si>
  <si>
    <t>Calcium</t>
  </si>
  <si>
    <t>Chromium</t>
  </si>
  <si>
    <t>&lt;0.5</t>
  </si>
  <si>
    <t>Cobalt</t>
  </si>
  <si>
    <t>Copper</t>
  </si>
  <si>
    <t>Iron</t>
  </si>
  <si>
    <t>Lead</t>
  </si>
  <si>
    <t>&lt;0.3</t>
  </si>
  <si>
    <t>Magnesium</t>
  </si>
  <si>
    <t>Manganese</t>
  </si>
  <si>
    <t>Nickel</t>
  </si>
  <si>
    <t>Potassium</t>
  </si>
  <si>
    <t>Selenium</t>
  </si>
  <si>
    <t>&lt;1</t>
  </si>
  <si>
    <t>Silicon Dioxide</t>
  </si>
  <si>
    <t>Silver</t>
  </si>
  <si>
    <t>Sodium</t>
  </si>
  <si>
    <t>Thallium</t>
  </si>
  <si>
    <t>Vanadium</t>
  </si>
  <si>
    <t>Zinc</t>
  </si>
  <si>
    <t>Total Metals</t>
  </si>
  <si>
    <t>&lt;10</t>
  </si>
  <si>
    <t>&lt;25</t>
  </si>
  <si>
    <t>&lt;2.5</t>
  </si>
  <si>
    <t>&lt;2</t>
  </si>
  <si>
    <t>NA</t>
  </si>
  <si>
    <t>Oil &amp; Grease</t>
  </si>
  <si>
    <t>Units</t>
  </si>
  <si>
    <t>(1) Savannah River National Laboratory - Ecological Screening Values for Surface Water (2005)</t>
  </si>
  <si>
    <t>(2)Regional Screening Level Summary Table November 2012</t>
  </si>
  <si>
    <t>*MCL unavailable, tapwater screening level used</t>
  </si>
  <si>
    <t>Exceeds Ecological Screening Level</t>
  </si>
  <si>
    <t>Exceeds Ecological &amp; Regional Screening Level</t>
  </si>
  <si>
    <t>Contaminant</t>
  </si>
  <si>
    <r>
      <t>Eco SLs</t>
    </r>
    <r>
      <rPr>
        <b/>
        <vertAlign val="superscript"/>
        <sz val="10"/>
        <color theme="1"/>
        <rFont val="Calibri"/>
        <family val="2"/>
        <scheme val="minor"/>
      </rPr>
      <t xml:space="preserve"> (1)</t>
    </r>
  </si>
  <si>
    <r>
      <t xml:space="preserve">Drinking Water SLs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</si>
  <si>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ug/L</t>
  </si>
  <si>
    <t>mg/L</t>
  </si>
  <si>
    <t>&lt;3</t>
  </si>
  <si>
    <t>Ethylbenzene</t>
  </si>
  <si>
    <t>Toluene</t>
  </si>
  <si>
    <t>&lt;0.57</t>
  </si>
  <si>
    <t>&lt;0.51</t>
  </si>
  <si>
    <t>*</t>
  </si>
  <si>
    <t>Benzene</t>
  </si>
  <si>
    <t>&lt;0.66</t>
  </si>
  <si>
    <t>Exceeds Regional MCL or Tapwater Screening Level</t>
  </si>
  <si>
    <t xml:space="preserve">   TW-24-01</t>
  </si>
  <si>
    <t xml:space="preserve">   TW-24-02</t>
  </si>
  <si>
    <t xml:space="preserve">   TW-32-01</t>
  </si>
  <si>
    <t xml:space="preserve">   TW-44-03</t>
  </si>
  <si>
    <t xml:space="preserve">   TW-44-02</t>
  </si>
  <si>
    <t xml:space="preserve">   TW-36-02</t>
  </si>
  <si>
    <t>&lt;20</t>
  </si>
  <si>
    <t xml:space="preserve">   TW-40-01</t>
  </si>
  <si>
    <t>Acetone</t>
  </si>
  <si>
    <t>Chloromethane</t>
  </si>
  <si>
    <t>&lt;2.68</t>
  </si>
  <si>
    <t>&lt;10.5</t>
  </si>
  <si>
    <t>Xylenes</t>
  </si>
  <si>
    <t>&lt;1.7</t>
  </si>
  <si>
    <t>Styrene</t>
  </si>
  <si>
    <t>&lt;0.53</t>
  </si>
  <si>
    <t>&lt;0.58</t>
  </si>
  <si>
    <t>Benzyl alcohol</t>
  </si>
  <si>
    <t>Di-n-butyl phthalate</t>
  </si>
  <si>
    <t xml:space="preserve">   TW-32-02</t>
  </si>
  <si>
    <t>&lt;0.16</t>
  </si>
  <si>
    <t>&lt;0.2</t>
  </si>
  <si>
    <t>4-Methylphenol (p-Cresol)</t>
  </si>
  <si>
    <t>Note:  TW-32-01 did not have enough water volume to analyze for Total Metals</t>
  </si>
  <si>
    <t>Dissolved Metals (Peizometers)</t>
  </si>
  <si>
    <t>Oil &amp; Grease (Peizometers)</t>
  </si>
  <si>
    <t>Note:  None of the peizometers had enough water volume to analyze for Oil &amp; Grease</t>
  </si>
  <si>
    <t>Note:  TW-32-01, TW-44-03, TW-44-02, TW-36-02, TW-40-01, TW-32-02 did not have enough water volume to analyze for SVOCs</t>
  </si>
  <si>
    <t>Semi-Volatile Organic Compounds (SVOCs) (Peizometers)</t>
  </si>
  <si>
    <t xml:space="preserve"> Volatile Organic Compounds (VOCs) (Peizometers)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</si>
</sst>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3" borderId="0" xfId="0" applyFont="1" applyFill="1" applyBorder="1"/>
    <xf numFmtId="0" fontId="3" fillId="3" borderId="0" xfId="0" applyFont="1" applyFill="1"/>
    <xf numFmtId="0" fontId="2" fillId="4" borderId="0" xfId="0" applyFont="1" applyFill="1"/>
    <xf numFmtId="0" fontId="3" fillId="4" borderId="0" xfId="0" applyFont="1" applyFill="1"/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8" xfId="0" applyBorder="1"/>
    <xf numFmtId="0" fontId="0" fillId="0" borderId="19" xfId="0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0" fillId="0" borderId="3" xfId="0" applyFill="1" applyBorder="1" applyAlignment="1">
      <alignment horizontal="center"/>
    </xf>
    <xf numFmtId="3" fontId="0" fillId="0" borderId="6" xfId="0" applyNumberFormat="1" applyBorder="1" applyAlignment="1">
      <alignment horizontal="right" vertical="center"/>
    </xf>
    <xf numFmtId="0" fontId="1" fillId="5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3" fontId="0" fillId="0" borderId="4" xfId="0" applyNumberFormat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3" fontId="0" fillId="0" borderId="9" xfId="0" applyNumberFormat="1" applyBorder="1" applyAlignment="1">
      <alignment horizontal="right" vertical="center"/>
    </xf>
    <xf numFmtId="0" fontId="1" fillId="5" borderId="1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/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0" fontId="0" fillId="0" borderId="0" xfId="0"/>
    <xf numFmtId="1" fontId="0" fillId="0" borderId="5" xfId="0" applyNumberFormat="1" applyFill="1" applyBorder="1" applyAlignment="1">
      <alignment horizontal="right" vertical="center"/>
    </xf>
    <xf numFmtId="165" fontId="0" fillId="0" borderId="6" xfId="0" applyNumberFormat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/>
    <xf numFmtId="0" fontId="0" fillId="0" borderId="3" xfId="0" applyBorder="1" applyAlignment="1">
      <alignment horizontal="right" vertical="center"/>
    </xf>
    <xf numFmtId="0" fontId="6" fillId="0" borderId="0" xfId="0" applyFont="1" applyBorder="1"/>
    <xf numFmtId="15" fontId="6" fillId="0" borderId="0" xfId="0" applyNumberFormat="1" applyFont="1" applyBorder="1"/>
    <xf numFmtId="3" fontId="0" fillId="0" borderId="2" xfId="1" applyNumberFormat="1" applyFont="1" applyFill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6" xfId="1" applyNumberFormat="1" applyFont="1" applyBorder="1" applyAlignment="1">
      <alignment horizontal="right" vertical="center"/>
    </xf>
    <xf numFmtId="3" fontId="0" fillId="0" borderId="9" xfId="1" applyNumberFormat="1" applyFont="1" applyBorder="1" applyAlignment="1">
      <alignment horizontal="right" vertical="center"/>
    </xf>
    <xf numFmtId="0" fontId="0" fillId="0" borderId="4" xfId="1" applyNumberFormat="1" applyFont="1" applyBorder="1" applyAlignment="1">
      <alignment horizontal="right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0" borderId="0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Alignment="1"/>
    <xf numFmtId="0" fontId="6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23" xfId="0" applyFont="1" applyBorder="1" applyAlignment="1"/>
    <xf numFmtId="0" fontId="2" fillId="0" borderId="23" xfId="0" applyFont="1" applyFill="1" applyBorder="1" applyAlignment="1"/>
  </cellXfs>
  <cellStyles count="2">
    <cellStyle name="Comma" xfId="1" builtinId="3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124"/>
  <sheetViews>
    <sheetView tabSelected="1" topLeftCell="A94" zoomScale="80" zoomScaleNormal="80" zoomScalePageLayoutView="90" workbookViewId="0">
      <selection activeCell="C108" sqref="C108:N108"/>
    </sheetView>
  </sheetViews>
  <sheetFormatPr defaultRowHeight="15" x14ac:dyDescent="0.25"/>
  <cols>
    <col min="1" max="2" width="2.85546875" customWidth="1"/>
    <col min="3" max="3" width="26" customWidth="1"/>
    <col min="4" max="4" width="13" customWidth="1"/>
    <col min="5" max="12" width="11" customWidth="1"/>
    <col min="13" max="13" width="10.140625" style="53" bestFit="1" customWidth="1"/>
    <col min="14" max="14" width="12.7109375" style="53" customWidth="1"/>
    <col min="15" max="15" width="2.85546875" customWidth="1"/>
  </cols>
  <sheetData>
    <row r="6" spans="1:15" x14ac:dyDescent="0.25">
      <c r="B6" s="10"/>
      <c r="C6" s="10"/>
      <c r="D6" s="10"/>
      <c r="E6" s="10"/>
      <c r="F6" s="10"/>
      <c r="G6" s="10"/>
    </row>
    <row r="7" spans="1:15" ht="15.75" thickBot="1" x14ac:dyDescent="0.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54"/>
      <c r="N7" s="54"/>
      <c r="O7" s="11"/>
    </row>
    <row r="8" spans="1:15" ht="17.25" thickTop="1" thickBot="1" x14ac:dyDescent="0.3">
      <c r="A8" s="13"/>
      <c r="C8" s="116" t="s">
        <v>80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2"/>
    </row>
    <row r="9" spans="1:15" ht="30.75" customHeight="1" thickBot="1" x14ac:dyDescent="0.3">
      <c r="A9" s="13"/>
      <c r="C9" s="21" t="s">
        <v>42</v>
      </c>
      <c r="D9" s="21" t="s">
        <v>36</v>
      </c>
      <c r="E9" s="74" t="s">
        <v>56</v>
      </c>
      <c r="F9" s="58" t="s">
        <v>57</v>
      </c>
      <c r="G9" s="58" t="s">
        <v>58</v>
      </c>
      <c r="H9" s="58" t="s">
        <v>59</v>
      </c>
      <c r="I9" s="58" t="s">
        <v>60</v>
      </c>
      <c r="J9" s="58" t="s">
        <v>61</v>
      </c>
      <c r="K9" s="58" t="s">
        <v>63</v>
      </c>
      <c r="L9" s="58" t="s">
        <v>75</v>
      </c>
      <c r="M9" s="22" t="s">
        <v>43</v>
      </c>
      <c r="N9" s="23" t="s">
        <v>44</v>
      </c>
      <c r="O9" s="13"/>
    </row>
    <row r="10" spans="1:15" x14ac:dyDescent="0.25">
      <c r="A10" s="13"/>
      <c r="C10" s="6" t="s">
        <v>0</v>
      </c>
      <c r="D10" s="15" t="s">
        <v>45</v>
      </c>
      <c r="E10" s="60">
        <v>38.200000000000003</v>
      </c>
      <c r="F10" s="61">
        <v>206</v>
      </c>
      <c r="G10" s="61">
        <v>3120</v>
      </c>
      <c r="H10" s="61">
        <v>1220</v>
      </c>
      <c r="I10" s="61">
        <v>1170</v>
      </c>
      <c r="J10" s="61" t="s">
        <v>62</v>
      </c>
      <c r="K10" s="61">
        <v>620</v>
      </c>
      <c r="L10" s="61">
        <v>1090</v>
      </c>
      <c r="M10" s="40">
        <v>5</v>
      </c>
      <c r="N10" s="69">
        <v>16000</v>
      </c>
      <c r="O10" s="13" t="s">
        <v>52</v>
      </c>
    </row>
    <row r="11" spans="1:15" x14ac:dyDescent="0.25">
      <c r="A11" s="13"/>
      <c r="C11" s="7" t="s">
        <v>1</v>
      </c>
      <c r="D11" s="16" t="s">
        <v>45</v>
      </c>
      <c r="E11" s="60" t="s">
        <v>2</v>
      </c>
      <c r="F11" s="61" t="s">
        <v>2</v>
      </c>
      <c r="G11" s="61" t="s">
        <v>2</v>
      </c>
      <c r="H11" s="61" t="s">
        <v>2</v>
      </c>
      <c r="I11" s="61" t="s">
        <v>2</v>
      </c>
      <c r="J11" s="61" t="s">
        <v>2</v>
      </c>
      <c r="K11" s="61" t="s">
        <v>2</v>
      </c>
      <c r="L11" s="61" t="s">
        <v>2</v>
      </c>
      <c r="M11" s="41">
        <v>30</v>
      </c>
      <c r="N11" s="42">
        <v>6</v>
      </c>
      <c r="O11" s="13"/>
    </row>
    <row r="12" spans="1:15" x14ac:dyDescent="0.25">
      <c r="A12" s="13"/>
      <c r="C12" s="7" t="s">
        <v>3</v>
      </c>
      <c r="D12" s="16" t="s">
        <v>45</v>
      </c>
      <c r="E12" s="60" t="s">
        <v>11</v>
      </c>
      <c r="F12" s="61">
        <v>3.16</v>
      </c>
      <c r="G12" s="61">
        <v>0.98</v>
      </c>
      <c r="H12" s="61" t="s">
        <v>11</v>
      </c>
      <c r="I12" s="61" t="s">
        <v>11</v>
      </c>
      <c r="J12" s="61" t="s">
        <v>11</v>
      </c>
      <c r="K12" s="61">
        <v>0.66</v>
      </c>
      <c r="L12" s="61" t="s">
        <v>11</v>
      </c>
      <c r="M12" s="43">
        <v>5</v>
      </c>
      <c r="N12" s="44">
        <v>10</v>
      </c>
      <c r="O12" s="13"/>
    </row>
    <row r="13" spans="1:15" x14ac:dyDescent="0.25">
      <c r="A13" s="13"/>
      <c r="C13" s="7" t="s">
        <v>4</v>
      </c>
      <c r="D13" s="16" t="s">
        <v>45</v>
      </c>
      <c r="E13" s="60">
        <v>21.4</v>
      </c>
      <c r="F13" s="61">
        <v>43.6</v>
      </c>
      <c r="G13" s="61">
        <v>154</v>
      </c>
      <c r="H13" s="61">
        <v>90.1</v>
      </c>
      <c r="I13" s="61">
        <v>55.2</v>
      </c>
      <c r="J13" s="61">
        <v>57.8</v>
      </c>
      <c r="K13" s="61">
        <v>45.2</v>
      </c>
      <c r="L13" s="61">
        <v>55.4</v>
      </c>
      <c r="M13" s="41">
        <v>3.9</v>
      </c>
      <c r="N13" s="57">
        <v>2000</v>
      </c>
      <c r="O13" s="13"/>
    </row>
    <row r="14" spans="1:15" x14ac:dyDescent="0.25">
      <c r="A14" s="13"/>
      <c r="C14" s="7" t="s">
        <v>5</v>
      </c>
      <c r="D14" s="16" t="s">
        <v>45</v>
      </c>
      <c r="E14" s="60" t="s">
        <v>6</v>
      </c>
      <c r="F14" s="61" t="s">
        <v>6</v>
      </c>
      <c r="G14" s="61">
        <v>1.94</v>
      </c>
      <c r="H14" s="61">
        <v>0.55000000000000004</v>
      </c>
      <c r="I14" s="61">
        <v>0.39</v>
      </c>
      <c r="J14" s="61" t="s">
        <v>6</v>
      </c>
      <c r="K14" s="61">
        <v>0.13</v>
      </c>
      <c r="L14" s="61">
        <v>0.23</v>
      </c>
      <c r="M14" s="41">
        <v>0.53</v>
      </c>
      <c r="N14" s="42">
        <v>4</v>
      </c>
      <c r="O14" s="13"/>
    </row>
    <row r="15" spans="1:15" x14ac:dyDescent="0.25">
      <c r="A15" s="13"/>
      <c r="C15" s="7" t="s">
        <v>7</v>
      </c>
      <c r="D15" s="16" t="s">
        <v>45</v>
      </c>
      <c r="E15" s="60">
        <v>16.100000000000001</v>
      </c>
      <c r="F15" s="61">
        <v>28</v>
      </c>
      <c r="G15" s="61">
        <v>109</v>
      </c>
      <c r="H15" s="61">
        <v>24.8</v>
      </c>
      <c r="I15" s="61">
        <v>34.5</v>
      </c>
      <c r="J15" s="61">
        <v>25.3</v>
      </c>
      <c r="K15" s="61">
        <v>20.5</v>
      </c>
      <c r="L15" s="61">
        <v>16.600000000000001</v>
      </c>
      <c r="M15" s="41">
        <v>1.6</v>
      </c>
      <c r="N15" s="57">
        <v>3100</v>
      </c>
      <c r="O15" s="13"/>
    </row>
    <row r="16" spans="1:15" x14ac:dyDescent="0.25">
      <c r="A16" s="13"/>
      <c r="C16" s="7" t="s">
        <v>8</v>
      </c>
      <c r="D16" s="16" t="s">
        <v>45</v>
      </c>
      <c r="E16" s="60" t="s">
        <v>6</v>
      </c>
      <c r="F16" s="61" t="s">
        <v>6</v>
      </c>
      <c r="G16" s="61">
        <v>0.11</v>
      </c>
      <c r="H16" s="61" t="s">
        <v>6</v>
      </c>
      <c r="I16" s="61" t="s">
        <v>6</v>
      </c>
      <c r="J16" s="61" t="s">
        <v>6</v>
      </c>
      <c r="K16" s="61" t="s">
        <v>6</v>
      </c>
      <c r="L16" s="61" t="s">
        <v>6</v>
      </c>
      <c r="M16" s="41">
        <v>1.7000000000000001E-2</v>
      </c>
      <c r="N16" s="42">
        <v>5</v>
      </c>
      <c r="O16" s="13"/>
    </row>
    <row r="17" spans="1:15" x14ac:dyDescent="0.25">
      <c r="A17" s="13"/>
      <c r="C17" s="7" t="s">
        <v>9</v>
      </c>
      <c r="D17" s="16" t="s">
        <v>46</v>
      </c>
      <c r="E17" s="60">
        <v>8.4700000000000006</v>
      </c>
      <c r="F17" s="61">
        <v>6.08</v>
      </c>
      <c r="G17" s="61">
        <v>7.5</v>
      </c>
      <c r="H17" s="61">
        <v>4.66</v>
      </c>
      <c r="I17" s="61">
        <v>2.89</v>
      </c>
      <c r="J17" s="61">
        <v>6.57</v>
      </c>
      <c r="K17" s="61">
        <v>3.71</v>
      </c>
      <c r="L17" s="61">
        <v>9.4600000000000009</v>
      </c>
      <c r="M17" s="41">
        <v>116</v>
      </c>
      <c r="N17" s="44" t="s">
        <v>34</v>
      </c>
      <c r="O17" s="13"/>
    </row>
    <row r="18" spans="1:15" x14ac:dyDescent="0.25">
      <c r="A18" s="13"/>
      <c r="C18" s="7" t="s">
        <v>10</v>
      </c>
      <c r="D18" s="16" t="s">
        <v>45</v>
      </c>
      <c r="E18" s="60" t="s">
        <v>11</v>
      </c>
      <c r="F18" s="61">
        <v>0.52</v>
      </c>
      <c r="G18" s="61">
        <v>4.6100000000000003</v>
      </c>
      <c r="H18" s="61">
        <v>1.04</v>
      </c>
      <c r="I18" s="61">
        <v>2.25</v>
      </c>
      <c r="J18" s="61">
        <v>0.63</v>
      </c>
      <c r="K18" s="61">
        <v>0.6</v>
      </c>
      <c r="L18" s="61">
        <v>1.03</v>
      </c>
      <c r="M18" s="43">
        <v>2</v>
      </c>
      <c r="N18" s="44">
        <v>100</v>
      </c>
      <c r="O18" s="13"/>
    </row>
    <row r="19" spans="1:15" x14ac:dyDescent="0.25">
      <c r="A19" s="13"/>
      <c r="C19" s="7" t="s">
        <v>12</v>
      </c>
      <c r="D19" s="16" t="s">
        <v>45</v>
      </c>
      <c r="E19" s="60">
        <v>2.02</v>
      </c>
      <c r="F19" s="61">
        <v>20.3</v>
      </c>
      <c r="G19" s="61">
        <v>29.9</v>
      </c>
      <c r="H19" s="61">
        <v>17.8</v>
      </c>
      <c r="I19" s="61">
        <v>23.6</v>
      </c>
      <c r="J19" s="61">
        <v>16.100000000000001</v>
      </c>
      <c r="K19" s="61">
        <v>21.8</v>
      </c>
      <c r="L19" s="61">
        <v>16</v>
      </c>
      <c r="M19" s="43">
        <v>3</v>
      </c>
      <c r="N19" s="44">
        <v>4.7</v>
      </c>
      <c r="O19" s="13" t="s">
        <v>52</v>
      </c>
    </row>
    <row r="20" spans="1:15" x14ac:dyDescent="0.25">
      <c r="A20" s="13"/>
      <c r="C20" s="7" t="s">
        <v>13</v>
      </c>
      <c r="D20" s="16" t="s">
        <v>45</v>
      </c>
      <c r="E20" s="60">
        <v>2.37</v>
      </c>
      <c r="F20" s="61">
        <v>0.53</v>
      </c>
      <c r="G20" s="61">
        <v>7.46</v>
      </c>
      <c r="H20" s="61">
        <v>3.86</v>
      </c>
      <c r="I20" s="61">
        <v>4.4400000000000004</v>
      </c>
      <c r="J20" s="61">
        <v>4.82</v>
      </c>
      <c r="K20" s="61">
        <v>1.8</v>
      </c>
      <c r="L20" s="61">
        <v>1.64</v>
      </c>
      <c r="M20" s="41">
        <v>0.23</v>
      </c>
      <c r="N20" s="44">
        <v>1300</v>
      </c>
      <c r="O20" s="13"/>
    </row>
    <row r="21" spans="1:15" x14ac:dyDescent="0.25">
      <c r="A21" s="13"/>
      <c r="C21" s="7" t="s">
        <v>14</v>
      </c>
      <c r="D21" s="16" t="s">
        <v>45</v>
      </c>
      <c r="E21" s="60">
        <v>123</v>
      </c>
      <c r="F21" s="61">
        <v>30800</v>
      </c>
      <c r="G21" s="61">
        <v>3210</v>
      </c>
      <c r="H21" s="61">
        <v>432</v>
      </c>
      <c r="I21" s="61">
        <v>698</v>
      </c>
      <c r="J21" s="61">
        <v>239</v>
      </c>
      <c r="K21" s="61">
        <v>1080</v>
      </c>
      <c r="L21" s="61">
        <v>411</v>
      </c>
      <c r="M21" s="41">
        <v>158</v>
      </c>
      <c r="N21" s="57">
        <v>11000</v>
      </c>
      <c r="O21" s="13" t="s">
        <v>52</v>
      </c>
    </row>
    <row r="22" spans="1:15" x14ac:dyDescent="0.25">
      <c r="A22" s="13"/>
      <c r="C22" s="7" t="s">
        <v>15</v>
      </c>
      <c r="D22" s="16" t="s">
        <v>45</v>
      </c>
      <c r="E22" s="60" t="s">
        <v>16</v>
      </c>
      <c r="F22" s="61">
        <v>0.47</v>
      </c>
      <c r="G22" s="61">
        <v>21.4</v>
      </c>
      <c r="H22" s="61">
        <v>3.83</v>
      </c>
      <c r="I22" s="61">
        <v>3.81</v>
      </c>
      <c r="J22" s="61" t="s">
        <v>16</v>
      </c>
      <c r="K22" s="61">
        <v>1.03</v>
      </c>
      <c r="L22" s="61">
        <v>2.5</v>
      </c>
      <c r="M22" s="43">
        <v>1</v>
      </c>
      <c r="N22" s="44">
        <v>15</v>
      </c>
      <c r="O22" s="13"/>
    </row>
    <row r="23" spans="1:15" x14ac:dyDescent="0.25">
      <c r="A23" s="13"/>
      <c r="C23" s="7" t="s">
        <v>17</v>
      </c>
      <c r="D23" s="16" t="s">
        <v>46</v>
      </c>
      <c r="E23" s="60">
        <v>1.42</v>
      </c>
      <c r="F23" s="61">
        <v>3.44</v>
      </c>
      <c r="G23" s="61">
        <v>2.1800000000000002</v>
      </c>
      <c r="H23" s="61">
        <v>2.04</v>
      </c>
      <c r="I23" s="61">
        <v>1.73</v>
      </c>
      <c r="J23" s="61">
        <v>1.66</v>
      </c>
      <c r="K23" s="61">
        <v>3.96</v>
      </c>
      <c r="L23" s="61">
        <v>2.2599999999999998</v>
      </c>
      <c r="M23" s="41">
        <v>82</v>
      </c>
      <c r="N23" s="44" t="s">
        <v>34</v>
      </c>
      <c r="O23" s="13"/>
    </row>
    <row r="24" spans="1:15" x14ac:dyDescent="0.25">
      <c r="A24" s="13"/>
      <c r="C24" s="7" t="s">
        <v>18</v>
      </c>
      <c r="D24" s="16" t="s">
        <v>45</v>
      </c>
      <c r="E24" s="60">
        <v>282</v>
      </c>
      <c r="F24" s="61">
        <v>4150</v>
      </c>
      <c r="G24" s="61">
        <v>2270</v>
      </c>
      <c r="H24" s="61">
        <v>669</v>
      </c>
      <c r="I24" s="61">
        <v>263</v>
      </c>
      <c r="J24" s="61">
        <v>610</v>
      </c>
      <c r="K24" s="61">
        <v>1470</v>
      </c>
      <c r="L24" s="61">
        <v>658</v>
      </c>
      <c r="M24" s="41">
        <v>80</v>
      </c>
      <c r="N24" s="44">
        <v>320</v>
      </c>
      <c r="O24" s="13" t="s">
        <v>52</v>
      </c>
    </row>
    <row r="25" spans="1:15" x14ac:dyDescent="0.25">
      <c r="A25" s="13"/>
      <c r="C25" s="7" t="s">
        <v>19</v>
      </c>
      <c r="D25" s="16" t="s">
        <v>45</v>
      </c>
      <c r="E25" s="60">
        <v>1.39</v>
      </c>
      <c r="F25" s="61">
        <v>3.56</v>
      </c>
      <c r="G25" s="61">
        <v>10.4</v>
      </c>
      <c r="H25" s="61">
        <v>14.9</v>
      </c>
      <c r="I25" s="61">
        <v>13.4</v>
      </c>
      <c r="J25" s="61">
        <v>20.399999999999999</v>
      </c>
      <c r="K25" s="61">
        <v>18.600000000000001</v>
      </c>
      <c r="L25" s="61">
        <v>10</v>
      </c>
      <c r="M25" s="41">
        <v>25</v>
      </c>
      <c r="N25" s="44">
        <v>300</v>
      </c>
      <c r="O25" s="13" t="s">
        <v>52</v>
      </c>
    </row>
    <row r="26" spans="1:15" x14ac:dyDescent="0.25">
      <c r="A26" s="13"/>
      <c r="C26" s="7" t="s">
        <v>20</v>
      </c>
      <c r="D26" s="16" t="s">
        <v>46</v>
      </c>
      <c r="E26" s="60">
        <v>1.5</v>
      </c>
      <c r="F26" s="61">
        <v>1.01</v>
      </c>
      <c r="G26" s="61">
        <v>1.58</v>
      </c>
      <c r="H26" s="61">
        <v>0.60099999999999998</v>
      </c>
      <c r="I26" s="61">
        <v>0.622</v>
      </c>
      <c r="J26" s="61">
        <v>1.63</v>
      </c>
      <c r="K26" s="61">
        <v>1.04</v>
      </c>
      <c r="L26" s="61">
        <v>1.23</v>
      </c>
      <c r="M26" s="41">
        <v>53</v>
      </c>
      <c r="N26" s="44" t="s">
        <v>34</v>
      </c>
      <c r="O26" s="13"/>
    </row>
    <row r="27" spans="1:15" x14ac:dyDescent="0.25">
      <c r="A27" s="13"/>
      <c r="C27" s="7" t="s">
        <v>21</v>
      </c>
      <c r="D27" s="16" t="s">
        <v>45</v>
      </c>
      <c r="E27" s="60" t="s">
        <v>22</v>
      </c>
      <c r="F27" s="61" t="s">
        <v>22</v>
      </c>
      <c r="G27" s="61" t="s">
        <v>22</v>
      </c>
      <c r="H27" s="61" t="s">
        <v>22</v>
      </c>
      <c r="I27" s="61" t="s">
        <v>22</v>
      </c>
      <c r="J27" s="61" t="s">
        <v>22</v>
      </c>
      <c r="K27" s="61" t="s">
        <v>22</v>
      </c>
      <c r="L27" s="61" t="s">
        <v>22</v>
      </c>
      <c r="M27" s="43">
        <v>1</v>
      </c>
      <c r="N27" s="44">
        <v>50</v>
      </c>
      <c r="O27" s="13"/>
    </row>
    <row r="28" spans="1:15" x14ac:dyDescent="0.25">
      <c r="A28" s="13"/>
      <c r="C28" s="7" t="s">
        <v>23</v>
      </c>
      <c r="D28" s="16" t="s">
        <v>46</v>
      </c>
      <c r="E28" s="60">
        <v>5.09</v>
      </c>
      <c r="F28" s="61">
        <v>6.96</v>
      </c>
      <c r="G28" s="61">
        <v>18.2</v>
      </c>
      <c r="H28" s="61">
        <v>18.899999999999999</v>
      </c>
      <c r="I28" s="61">
        <v>21.2</v>
      </c>
      <c r="J28" s="61">
        <v>20.5</v>
      </c>
      <c r="K28" s="61">
        <v>12.2</v>
      </c>
      <c r="L28" s="61">
        <v>19.7</v>
      </c>
      <c r="M28" s="41" t="s">
        <v>34</v>
      </c>
      <c r="N28" s="44" t="s">
        <v>34</v>
      </c>
      <c r="O28" s="13"/>
    </row>
    <row r="29" spans="1:15" x14ac:dyDescent="0.25">
      <c r="A29" s="13"/>
      <c r="C29" s="7" t="s">
        <v>24</v>
      </c>
      <c r="D29" s="16" t="s">
        <v>45</v>
      </c>
      <c r="E29" s="60" t="s">
        <v>11</v>
      </c>
      <c r="F29" s="61" t="s">
        <v>11</v>
      </c>
      <c r="G29" s="61" t="s">
        <v>11</v>
      </c>
      <c r="H29" s="61" t="s">
        <v>11</v>
      </c>
      <c r="I29" s="61" t="s">
        <v>11</v>
      </c>
      <c r="J29" s="61" t="s">
        <v>11</v>
      </c>
      <c r="K29" s="61" t="s">
        <v>11</v>
      </c>
      <c r="L29" s="61" t="s">
        <v>11</v>
      </c>
      <c r="M29" s="41">
        <v>0.12</v>
      </c>
      <c r="N29" s="44">
        <v>71</v>
      </c>
      <c r="O29" s="13" t="s">
        <v>52</v>
      </c>
    </row>
    <row r="30" spans="1:15" x14ac:dyDescent="0.25">
      <c r="A30" s="13"/>
      <c r="C30" s="7" t="s">
        <v>25</v>
      </c>
      <c r="D30" s="16" t="s">
        <v>46</v>
      </c>
      <c r="E30" s="60">
        <v>3.41</v>
      </c>
      <c r="F30" s="61">
        <v>16.7</v>
      </c>
      <c r="G30" s="61">
        <v>36.5</v>
      </c>
      <c r="H30" s="61">
        <v>23.9</v>
      </c>
      <c r="I30" s="61">
        <v>26.6</v>
      </c>
      <c r="J30" s="61">
        <v>18.8</v>
      </c>
      <c r="K30" s="61">
        <v>12.6</v>
      </c>
      <c r="L30" s="61">
        <v>14.2</v>
      </c>
      <c r="M30" s="41">
        <v>680</v>
      </c>
      <c r="N30" s="44" t="s">
        <v>34</v>
      </c>
      <c r="O30" s="13"/>
    </row>
    <row r="31" spans="1:15" x14ac:dyDescent="0.25">
      <c r="A31" s="13"/>
      <c r="C31" s="7" t="s">
        <v>26</v>
      </c>
      <c r="D31" s="16" t="s">
        <v>45</v>
      </c>
      <c r="E31" s="60" t="s">
        <v>11</v>
      </c>
      <c r="F31" s="61" t="s">
        <v>11</v>
      </c>
      <c r="G31" s="61" t="s">
        <v>11</v>
      </c>
      <c r="H31" s="61" t="s">
        <v>11</v>
      </c>
      <c r="I31" s="61" t="s">
        <v>11</v>
      </c>
      <c r="J31" s="61" t="s">
        <v>11</v>
      </c>
      <c r="K31" s="61" t="s">
        <v>11</v>
      </c>
      <c r="L31" s="61" t="s">
        <v>11</v>
      </c>
      <c r="M31" s="41">
        <v>0.8</v>
      </c>
      <c r="N31" s="42">
        <v>2</v>
      </c>
      <c r="O31" s="13"/>
    </row>
    <row r="32" spans="1:15" x14ac:dyDescent="0.25">
      <c r="A32" s="13"/>
      <c r="C32" s="7" t="s">
        <v>27</v>
      </c>
      <c r="D32" s="16" t="s">
        <v>45</v>
      </c>
      <c r="E32" s="60" t="s">
        <v>11</v>
      </c>
      <c r="F32" s="61">
        <v>0.81</v>
      </c>
      <c r="G32" s="61">
        <v>6.06</v>
      </c>
      <c r="H32" s="61">
        <v>1.62</v>
      </c>
      <c r="I32" s="61">
        <v>1.48</v>
      </c>
      <c r="J32" s="61" t="s">
        <v>11</v>
      </c>
      <c r="K32" s="61">
        <v>0.84</v>
      </c>
      <c r="L32" s="61">
        <v>1.48</v>
      </c>
      <c r="M32" s="41">
        <v>19</v>
      </c>
      <c r="N32" s="44">
        <v>78</v>
      </c>
      <c r="O32" s="13" t="s">
        <v>52</v>
      </c>
    </row>
    <row r="33" spans="1:15" ht="15.75" thickBot="1" x14ac:dyDescent="0.3">
      <c r="A33" s="13"/>
      <c r="C33" s="8" t="s">
        <v>28</v>
      </c>
      <c r="D33" s="17" t="s">
        <v>45</v>
      </c>
      <c r="E33" s="65">
        <v>4.8899999999999997</v>
      </c>
      <c r="F33" s="62">
        <v>9.6199999999999992</v>
      </c>
      <c r="G33" s="62">
        <v>34.799999999999997</v>
      </c>
      <c r="H33" s="62">
        <v>36.700000000000003</v>
      </c>
      <c r="I33" s="62">
        <v>19.8</v>
      </c>
      <c r="J33" s="62">
        <v>41.4</v>
      </c>
      <c r="K33" s="62">
        <v>18.399999999999999</v>
      </c>
      <c r="L33" s="62">
        <v>14.3</v>
      </c>
      <c r="M33" s="45">
        <v>30</v>
      </c>
      <c r="N33" s="73">
        <v>4700</v>
      </c>
      <c r="O33" s="13" t="s">
        <v>52</v>
      </c>
    </row>
    <row r="34" spans="1:15" ht="15.75" thickBot="1" x14ac:dyDescent="0.3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54"/>
      <c r="N34" s="54"/>
      <c r="O34" s="14"/>
    </row>
    <row r="35" spans="1:15" ht="15.75" thickTop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48"/>
      <c r="N35" s="48"/>
      <c r="O35" s="10"/>
    </row>
    <row r="36" spans="1:15" x14ac:dyDescent="0.25">
      <c r="A36" s="10"/>
      <c r="B36" s="10"/>
      <c r="C36" s="1" t="s">
        <v>37</v>
      </c>
      <c r="D36" s="1"/>
      <c r="E36" s="10"/>
      <c r="F36" s="10"/>
      <c r="G36" s="10"/>
      <c r="H36" s="10"/>
      <c r="I36" s="10"/>
      <c r="J36" s="10"/>
      <c r="K36" s="10"/>
      <c r="L36" s="10"/>
      <c r="M36" s="48"/>
      <c r="N36" s="48"/>
      <c r="O36" s="10"/>
    </row>
    <row r="37" spans="1:15" x14ac:dyDescent="0.25">
      <c r="A37" s="10"/>
      <c r="B37" s="10"/>
      <c r="C37" s="1" t="s">
        <v>38</v>
      </c>
      <c r="D37" s="1"/>
      <c r="E37" s="10"/>
      <c r="F37" s="10"/>
      <c r="G37" s="10"/>
      <c r="H37" s="10"/>
      <c r="I37" s="10"/>
      <c r="J37" s="10"/>
      <c r="K37" s="10"/>
      <c r="L37" s="10"/>
      <c r="M37" s="48"/>
      <c r="N37" s="48"/>
      <c r="O37" s="10"/>
    </row>
    <row r="38" spans="1:15" x14ac:dyDescent="0.25">
      <c r="A38" s="10"/>
      <c r="B38" s="10"/>
      <c r="C38" s="1" t="s">
        <v>39</v>
      </c>
      <c r="D38" s="1"/>
      <c r="E38" s="10"/>
      <c r="F38" s="10"/>
      <c r="G38" s="10"/>
      <c r="H38" s="10"/>
      <c r="I38" s="10"/>
      <c r="J38" s="10"/>
      <c r="K38" s="10"/>
      <c r="L38" s="10"/>
      <c r="M38" s="48"/>
      <c r="N38" s="48"/>
      <c r="O38" s="10"/>
    </row>
    <row r="39" spans="1:15" x14ac:dyDescent="0.25">
      <c r="A39" s="10"/>
      <c r="B39" s="10"/>
      <c r="C39" s="114" t="s">
        <v>40</v>
      </c>
      <c r="D39" s="115"/>
      <c r="E39" s="10"/>
      <c r="F39" s="10"/>
      <c r="G39" s="10"/>
      <c r="H39" s="10"/>
      <c r="I39" s="10"/>
      <c r="J39" s="10"/>
      <c r="K39" s="10"/>
      <c r="L39" s="10"/>
      <c r="M39" s="48"/>
      <c r="N39" s="48"/>
      <c r="O39" s="10"/>
    </row>
    <row r="40" spans="1:15" x14ac:dyDescent="0.25">
      <c r="A40" s="10"/>
      <c r="B40" s="10"/>
      <c r="C40" s="2" t="s">
        <v>55</v>
      </c>
      <c r="D40" s="3"/>
      <c r="E40" s="10"/>
      <c r="F40" s="10"/>
      <c r="G40" s="10"/>
      <c r="H40" s="10"/>
      <c r="I40" s="10"/>
      <c r="J40" s="10"/>
      <c r="K40" s="10"/>
      <c r="L40" s="10"/>
      <c r="M40" s="48"/>
      <c r="N40" s="48"/>
      <c r="O40" s="10"/>
    </row>
    <row r="41" spans="1:15" x14ac:dyDescent="0.25">
      <c r="A41" s="10"/>
      <c r="B41" s="10"/>
      <c r="C41" s="4" t="s">
        <v>41</v>
      </c>
      <c r="D41" s="5"/>
      <c r="E41" s="10"/>
      <c r="F41" s="10"/>
      <c r="G41" s="10"/>
      <c r="H41" s="10"/>
      <c r="I41" s="10"/>
      <c r="J41" s="10"/>
      <c r="K41" s="10"/>
      <c r="L41" s="10"/>
      <c r="M41" s="48"/>
      <c r="N41" s="48"/>
      <c r="O41" s="10"/>
    </row>
    <row r="42" spans="1:15" x14ac:dyDescent="0.25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48"/>
      <c r="N42" s="48"/>
      <c r="O42" s="10"/>
    </row>
    <row r="43" spans="1:15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48"/>
      <c r="N43" s="48"/>
      <c r="O43" s="10"/>
    </row>
    <row r="44" spans="1:15" x14ac:dyDescent="0.2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48"/>
      <c r="N44" s="48"/>
      <c r="O44" s="10"/>
    </row>
    <row r="45" spans="1:15" ht="15.75" x14ac:dyDescent="0.25">
      <c r="B45" s="10"/>
      <c r="C45" s="93"/>
      <c r="D45" s="29"/>
      <c r="E45" s="29"/>
      <c r="F45" s="29"/>
      <c r="G45" s="29"/>
      <c r="H45" s="29"/>
      <c r="I45" s="29"/>
      <c r="J45" s="29"/>
      <c r="K45" s="29"/>
      <c r="L45" s="29"/>
      <c r="N45" s="32"/>
    </row>
    <row r="46" spans="1:15" ht="15.75" x14ac:dyDescent="0.25">
      <c r="B46" s="10"/>
      <c r="C46" s="93"/>
      <c r="D46" s="29"/>
      <c r="E46" s="29"/>
      <c r="F46" s="29"/>
      <c r="G46" s="29"/>
      <c r="H46" s="29"/>
      <c r="I46" s="29"/>
      <c r="J46" s="29"/>
      <c r="K46" s="29"/>
      <c r="L46" s="29"/>
    </row>
    <row r="47" spans="1:15" ht="15.75" x14ac:dyDescent="0.25">
      <c r="B47" s="10"/>
      <c r="C47" s="94"/>
      <c r="D47" s="30"/>
      <c r="E47" s="30"/>
      <c r="F47" s="30"/>
      <c r="G47" s="30"/>
      <c r="H47" s="30"/>
      <c r="I47" s="30"/>
      <c r="J47" s="30"/>
      <c r="K47" s="30"/>
      <c r="L47" s="30"/>
    </row>
    <row r="48" spans="1:15" ht="15.75" x14ac:dyDescent="0.25">
      <c r="B48" s="10"/>
      <c r="C48" s="93"/>
      <c r="D48" s="29"/>
      <c r="E48" s="29"/>
      <c r="F48" s="29"/>
      <c r="G48" s="29"/>
      <c r="H48" s="28"/>
      <c r="I48" s="28"/>
      <c r="J48" s="28"/>
      <c r="K48" s="28"/>
      <c r="L48" s="28"/>
    </row>
    <row r="49" spans="1:15" ht="16.5" thickBot="1" x14ac:dyDescent="0.3">
      <c r="C49" s="25"/>
      <c r="D49" s="28"/>
      <c r="E49" s="28"/>
      <c r="F49" s="28"/>
      <c r="G49" s="28"/>
      <c r="H49" s="28"/>
      <c r="I49" s="28"/>
      <c r="J49" s="28"/>
      <c r="K49" s="28"/>
      <c r="L49" s="28"/>
    </row>
    <row r="50" spans="1:15" ht="17.25" thickTop="1" thickBot="1" x14ac:dyDescent="0.3">
      <c r="A50" s="13"/>
      <c r="B50" s="27"/>
      <c r="C50" s="117" t="s">
        <v>29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2"/>
    </row>
    <row r="51" spans="1:15" ht="28.5" thickBot="1" x14ac:dyDescent="0.3">
      <c r="A51" s="13"/>
      <c r="C51" s="21" t="s">
        <v>42</v>
      </c>
      <c r="D51" s="70" t="s">
        <v>36</v>
      </c>
      <c r="E51" s="74" t="s">
        <v>56</v>
      </c>
      <c r="F51" s="58" t="s">
        <v>57</v>
      </c>
      <c r="G51" s="67" t="s">
        <v>58</v>
      </c>
      <c r="H51" s="67" t="s">
        <v>59</v>
      </c>
      <c r="I51" s="67" t="s">
        <v>60</v>
      </c>
      <c r="J51" s="67" t="s">
        <v>61</v>
      </c>
      <c r="K51" s="67" t="s">
        <v>63</v>
      </c>
      <c r="L51" s="67" t="s">
        <v>58</v>
      </c>
      <c r="M51" s="22" t="s">
        <v>43</v>
      </c>
      <c r="N51" s="23" t="s">
        <v>44</v>
      </c>
      <c r="O51" s="13"/>
    </row>
    <row r="52" spans="1:15" x14ac:dyDescent="0.25">
      <c r="A52" s="13"/>
      <c r="C52" s="18" t="s">
        <v>0</v>
      </c>
      <c r="D52" s="15" t="s">
        <v>45</v>
      </c>
      <c r="E52" s="59">
        <v>6290</v>
      </c>
      <c r="F52" s="56">
        <v>15400</v>
      </c>
      <c r="G52" s="56">
        <v>19800</v>
      </c>
      <c r="H52" s="56">
        <v>12300</v>
      </c>
      <c r="I52" s="56">
        <v>4690</v>
      </c>
      <c r="J52" s="56">
        <v>1620</v>
      </c>
      <c r="K52" s="56">
        <v>26700</v>
      </c>
      <c r="L52" s="105"/>
      <c r="M52" s="47">
        <v>5</v>
      </c>
      <c r="N52" s="69">
        <v>16000</v>
      </c>
      <c r="O52" s="13" t="s">
        <v>52</v>
      </c>
    </row>
    <row r="53" spans="1:15" x14ac:dyDescent="0.25">
      <c r="A53" s="13"/>
      <c r="C53" s="19" t="s">
        <v>1</v>
      </c>
      <c r="D53" s="16" t="s">
        <v>45</v>
      </c>
      <c r="E53" s="60" t="s">
        <v>30</v>
      </c>
      <c r="F53" s="61" t="s">
        <v>30</v>
      </c>
      <c r="G53" s="61" t="s">
        <v>30</v>
      </c>
      <c r="H53" s="61" t="s">
        <v>30</v>
      </c>
      <c r="I53" s="61" t="s">
        <v>30</v>
      </c>
      <c r="J53" s="61" t="s">
        <v>30</v>
      </c>
      <c r="K53" s="61" t="s">
        <v>30</v>
      </c>
      <c r="L53" s="107"/>
      <c r="M53" s="48">
        <v>30</v>
      </c>
      <c r="N53" s="42">
        <v>6</v>
      </c>
      <c r="O53" s="13"/>
    </row>
    <row r="54" spans="1:15" ht="14.45" x14ac:dyDescent="0.3">
      <c r="A54" s="13"/>
      <c r="C54" s="19" t="s">
        <v>3</v>
      </c>
      <c r="D54" s="16" t="s">
        <v>45</v>
      </c>
      <c r="E54" s="60">
        <v>1.26</v>
      </c>
      <c r="F54" s="61">
        <v>2.36</v>
      </c>
      <c r="G54" s="61">
        <v>1.24</v>
      </c>
      <c r="H54" s="61" t="s">
        <v>22</v>
      </c>
      <c r="I54" s="61" t="s">
        <v>22</v>
      </c>
      <c r="J54" s="61" t="s">
        <v>22</v>
      </c>
      <c r="K54" s="61">
        <v>1.27</v>
      </c>
      <c r="L54" s="107"/>
      <c r="M54" s="49">
        <v>5</v>
      </c>
      <c r="N54" s="44">
        <v>10</v>
      </c>
      <c r="O54" s="13"/>
    </row>
    <row r="55" spans="1:15" ht="14.45" x14ac:dyDescent="0.3">
      <c r="A55" s="13"/>
      <c r="C55" s="19" t="s">
        <v>4</v>
      </c>
      <c r="D55" s="16" t="s">
        <v>45</v>
      </c>
      <c r="E55" s="60">
        <v>57.1</v>
      </c>
      <c r="F55" s="61">
        <v>105</v>
      </c>
      <c r="G55" s="61">
        <v>204</v>
      </c>
      <c r="H55" s="61">
        <v>130</v>
      </c>
      <c r="I55" s="61">
        <v>82.4</v>
      </c>
      <c r="J55" s="61">
        <v>68.8</v>
      </c>
      <c r="K55" s="61">
        <v>214</v>
      </c>
      <c r="L55" s="107"/>
      <c r="M55" s="48">
        <v>3.9</v>
      </c>
      <c r="N55" s="57">
        <v>2000</v>
      </c>
      <c r="O55" s="13"/>
    </row>
    <row r="56" spans="1:15" ht="14.45" x14ac:dyDescent="0.3">
      <c r="A56" s="13"/>
      <c r="C56" s="19" t="s">
        <v>5</v>
      </c>
      <c r="D56" s="16" t="s">
        <v>45</v>
      </c>
      <c r="E56" s="60">
        <v>0.63</v>
      </c>
      <c r="F56" s="61">
        <v>1.1399999999999999</v>
      </c>
      <c r="G56" s="61">
        <v>1.62</v>
      </c>
      <c r="H56" s="61">
        <v>1.1200000000000001</v>
      </c>
      <c r="I56" s="61">
        <v>0.63</v>
      </c>
      <c r="J56" s="61" t="s">
        <v>11</v>
      </c>
      <c r="K56" s="61">
        <v>2.06</v>
      </c>
      <c r="L56" s="107"/>
      <c r="M56" s="48">
        <v>0.53</v>
      </c>
      <c r="N56" s="42">
        <v>4</v>
      </c>
      <c r="O56" s="13"/>
    </row>
    <row r="57" spans="1:15" ht="14.45" x14ac:dyDescent="0.3">
      <c r="A57" s="13"/>
      <c r="C57" s="19" t="s">
        <v>7</v>
      </c>
      <c r="D57" s="16" t="s">
        <v>45</v>
      </c>
      <c r="E57" s="60" t="s">
        <v>31</v>
      </c>
      <c r="F57" s="61">
        <v>39.799999999999997</v>
      </c>
      <c r="G57" s="61">
        <v>63.8</v>
      </c>
      <c r="H57" s="61" t="s">
        <v>31</v>
      </c>
      <c r="I57" s="61">
        <v>38.700000000000003</v>
      </c>
      <c r="J57" s="61" t="s">
        <v>31</v>
      </c>
      <c r="K57" s="61" t="s">
        <v>31</v>
      </c>
      <c r="L57" s="107"/>
      <c r="M57" s="48">
        <v>1.6</v>
      </c>
      <c r="N57" s="57">
        <v>3100</v>
      </c>
      <c r="O57" s="13"/>
    </row>
    <row r="58" spans="1:15" ht="14.45" x14ac:dyDescent="0.3">
      <c r="A58" s="13"/>
      <c r="C58" s="19" t="s">
        <v>8</v>
      </c>
      <c r="D58" s="16" t="s">
        <v>45</v>
      </c>
      <c r="E58" s="60" t="s">
        <v>22</v>
      </c>
      <c r="F58" s="61" t="s">
        <v>22</v>
      </c>
      <c r="G58" s="61" t="s">
        <v>22</v>
      </c>
      <c r="H58" s="61" t="s">
        <v>22</v>
      </c>
      <c r="I58" s="61" t="s">
        <v>22</v>
      </c>
      <c r="J58" s="61" t="s">
        <v>22</v>
      </c>
      <c r="K58" s="61" t="s">
        <v>22</v>
      </c>
      <c r="L58" s="107"/>
      <c r="M58" s="48">
        <v>1.7000000000000001E-2</v>
      </c>
      <c r="N58" s="42">
        <v>5</v>
      </c>
      <c r="O58" s="13"/>
    </row>
    <row r="59" spans="1:15" ht="14.45" x14ac:dyDescent="0.3">
      <c r="A59" s="13"/>
      <c r="C59" s="19" t="s">
        <v>9</v>
      </c>
      <c r="D59" s="16" t="s">
        <v>46</v>
      </c>
      <c r="E59" s="60">
        <v>9.4</v>
      </c>
      <c r="F59" s="61">
        <v>7.22</v>
      </c>
      <c r="G59" s="61">
        <v>4.6399999999999997</v>
      </c>
      <c r="H59" s="61">
        <v>2.78</v>
      </c>
      <c r="I59" s="61">
        <v>2.0499999999999998</v>
      </c>
      <c r="J59" s="61">
        <v>6.32</v>
      </c>
      <c r="K59" s="61">
        <v>3.27</v>
      </c>
      <c r="L59" s="107"/>
      <c r="M59" s="48">
        <v>116</v>
      </c>
      <c r="N59" s="44" t="s">
        <v>34</v>
      </c>
      <c r="O59" s="13"/>
    </row>
    <row r="60" spans="1:15" ht="14.45" x14ac:dyDescent="0.3">
      <c r="A60" s="13"/>
      <c r="C60" s="19" t="s">
        <v>10</v>
      </c>
      <c r="D60" s="16" t="s">
        <v>45</v>
      </c>
      <c r="E60" s="60">
        <v>5.69</v>
      </c>
      <c r="F60" s="61">
        <v>7.73</v>
      </c>
      <c r="G60" s="61">
        <v>19.600000000000001</v>
      </c>
      <c r="H60" s="61">
        <v>11.8</v>
      </c>
      <c r="I60" s="61">
        <v>6.11</v>
      </c>
      <c r="J60" s="61">
        <v>3.39</v>
      </c>
      <c r="K60" s="61">
        <v>21</v>
      </c>
      <c r="L60" s="107"/>
      <c r="M60" s="49">
        <v>2</v>
      </c>
      <c r="N60" s="44">
        <v>100</v>
      </c>
      <c r="O60" s="13"/>
    </row>
    <row r="61" spans="1:15" ht="14.45" x14ac:dyDescent="0.3">
      <c r="A61" s="13"/>
      <c r="C61" s="19" t="s">
        <v>12</v>
      </c>
      <c r="D61" s="16" t="s">
        <v>45</v>
      </c>
      <c r="E61" s="60">
        <v>4.9400000000000004</v>
      </c>
      <c r="F61" s="61">
        <v>23.5</v>
      </c>
      <c r="G61" s="61">
        <v>33.200000000000003</v>
      </c>
      <c r="H61" s="61">
        <v>12.9</v>
      </c>
      <c r="I61" s="61">
        <v>35.5</v>
      </c>
      <c r="J61" s="61">
        <v>17.3</v>
      </c>
      <c r="K61" s="61">
        <v>30.4</v>
      </c>
      <c r="L61" s="107"/>
      <c r="M61" s="49">
        <v>3</v>
      </c>
      <c r="N61" s="44">
        <v>4.7</v>
      </c>
      <c r="O61" s="13" t="s">
        <v>52</v>
      </c>
    </row>
    <row r="62" spans="1:15" ht="14.45" x14ac:dyDescent="0.3">
      <c r="A62" s="13"/>
      <c r="C62" s="19" t="s">
        <v>13</v>
      </c>
      <c r="D62" s="16" t="s">
        <v>45</v>
      </c>
      <c r="E62" s="60">
        <v>6.87</v>
      </c>
      <c r="F62" s="61">
        <v>6.3</v>
      </c>
      <c r="G62" s="61">
        <v>10.1</v>
      </c>
      <c r="H62" s="61">
        <v>6.14</v>
      </c>
      <c r="I62" s="61">
        <v>4.3</v>
      </c>
      <c r="J62" s="61">
        <v>5.36</v>
      </c>
      <c r="K62" s="61">
        <v>12.2</v>
      </c>
      <c r="L62" s="107"/>
      <c r="M62" s="48">
        <v>0.23</v>
      </c>
      <c r="N62" s="57">
        <v>1300</v>
      </c>
      <c r="O62" s="13"/>
    </row>
    <row r="63" spans="1:15" ht="14.45" x14ac:dyDescent="0.3">
      <c r="A63" s="13"/>
      <c r="C63" s="19" t="s">
        <v>14</v>
      </c>
      <c r="D63" s="16" t="s">
        <v>45</v>
      </c>
      <c r="E63" s="60">
        <v>7120</v>
      </c>
      <c r="F63" s="61">
        <v>33400</v>
      </c>
      <c r="G63" s="61">
        <v>18000</v>
      </c>
      <c r="H63" s="61">
        <v>10100</v>
      </c>
      <c r="I63" s="61">
        <v>6980</v>
      </c>
      <c r="J63" s="61">
        <v>1220</v>
      </c>
      <c r="K63" s="61">
        <v>33200</v>
      </c>
      <c r="L63" s="107"/>
      <c r="M63" s="48">
        <v>158</v>
      </c>
      <c r="N63" s="57">
        <v>11000</v>
      </c>
      <c r="O63" s="13" t="s">
        <v>52</v>
      </c>
    </row>
    <row r="64" spans="1:15" ht="14.45" x14ac:dyDescent="0.3">
      <c r="A64" s="13"/>
      <c r="C64" s="19" t="s">
        <v>15</v>
      </c>
      <c r="D64" s="16" t="s">
        <v>45</v>
      </c>
      <c r="E64" s="60">
        <v>7.47</v>
      </c>
      <c r="F64" s="61">
        <v>15</v>
      </c>
      <c r="G64" s="61">
        <v>30.9</v>
      </c>
      <c r="H64" s="61">
        <v>12.2</v>
      </c>
      <c r="I64" s="61">
        <v>6.77</v>
      </c>
      <c r="J64" s="61">
        <v>1.91</v>
      </c>
      <c r="K64" s="61">
        <v>41.4</v>
      </c>
      <c r="L64" s="107"/>
      <c r="M64" s="49">
        <v>1</v>
      </c>
      <c r="N64" s="44">
        <v>15</v>
      </c>
      <c r="O64" s="13"/>
    </row>
    <row r="65" spans="1:15" ht="14.45" x14ac:dyDescent="0.3">
      <c r="A65" s="13"/>
      <c r="C65" s="19" t="s">
        <v>17</v>
      </c>
      <c r="D65" s="16" t="s">
        <v>46</v>
      </c>
      <c r="E65" s="60">
        <v>2.02</v>
      </c>
      <c r="F65" s="61">
        <v>4.3499999999999996</v>
      </c>
      <c r="G65" s="61">
        <v>2.96</v>
      </c>
      <c r="H65" s="61">
        <v>2.46</v>
      </c>
      <c r="I65" s="61">
        <v>3.14</v>
      </c>
      <c r="J65" s="61">
        <v>1.89</v>
      </c>
      <c r="K65" s="61">
        <v>6.18</v>
      </c>
      <c r="L65" s="107"/>
      <c r="M65" s="48">
        <v>82</v>
      </c>
      <c r="N65" s="44" t="s">
        <v>34</v>
      </c>
      <c r="O65" s="13"/>
    </row>
    <row r="66" spans="1:15" ht="14.45" x14ac:dyDescent="0.3">
      <c r="A66" s="13"/>
      <c r="C66" s="19" t="s">
        <v>18</v>
      </c>
      <c r="D66" s="16" t="s">
        <v>45</v>
      </c>
      <c r="E66" s="60">
        <v>391</v>
      </c>
      <c r="F66" s="61">
        <v>4320</v>
      </c>
      <c r="G66" s="61">
        <v>2490</v>
      </c>
      <c r="H66" s="61">
        <v>423</v>
      </c>
      <c r="I66" s="61">
        <v>369</v>
      </c>
      <c r="J66" s="61">
        <v>551</v>
      </c>
      <c r="K66" s="61">
        <v>2420</v>
      </c>
      <c r="L66" s="107"/>
      <c r="M66" s="48">
        <v>80</v>
      </c>
      <c r="N66" s="44">
        <v>320</v>
      </c>
      <c r="O66" s="13" t="s">
        <v>52</v>
      </c>
    </row>
    <row r="67" spans="1:15" ht="14.45" x14ac:dyDescent="0.3">
      <c r="A67" s="13"/>
      <c r="C67" s="19" t="s">
        <v>19</v>
      </c>
      <c r="D67" s="16" t="s">
        <v>45</v>
      </c>
      <c r="E67" s="60">
        <v>4.97</v>
      </c>
      <c r="F67" s="61">
        <v>8.56</v>
      </c>
      <c r="G67" s="61">
        <v>18.8</v>
      </c>
      <c r="H67" s="61">
        <v>19.399999999999999</v>
      </c>
      <c r="I67" s="61">
        <v>17.3</v>
      </c>
      <c r="J67" s="61">
        <v>19.3</v>
      </c>
      <c r="K67" s="61">
        <v>27.2</v>
      </c>
      <c r="L67" s="107"/>
      <c r="M67" s="48">
        <v>25</v>
      </c>
      <c r="N67" s="44">
        <v>300</v>
      </c>
      <c r="O67" s="13" t="s">
        <v>52</v>
      </c>
    </row>
    <row r="68" spans="1:15" ht="14.45" x14ac:dyDescent="0.3">
      <c r="A68" s="13"/>
      <c r="C68" s="19" t="s">
        <v>20</v>
      </c>
      <c r="D68" s="16" t="s">
        <v>46</v>
      </c>
      <c r="E68" s="60">
        <v>1.81</v>
      </c>
      <c r="F68" s="61">
        <v>1.42</v>
      </c>
      <c r="G68" s="61">
        <v>1.82</v>
      </c>
      <c r="H68" s="61">
        <v>1.07</v>
      </c>
      <c r="I68" s="61">
        <v>1</v>
      </c>
      <c r="J68" s="61">
        <v>1.79</v>
      </c>
      <c r="K68" s="61">
        <v>1.86</v>
      </c>
      <c r="L68" s="107"/>
      <c r="M68" s="48">
        <v>53</v>
      </c>
      <c r="N68" s="44" t="s">
        <v>34</v>
      </c>
      <c r="O68" s="13"/>
    </row>
    <row r="69" spans="1:15" ht="14.45" x14ac:dyDescent="0.3">
      <c r="A69" s="13"/>
      <c r="C69" s="19" t="s">
        <v>21</v>
      </c>
      <c r="D69" s="16" t="s">
        <v>45</v>
      </c>
      <c r="E69" s="60" t="s">
        <v>33</v>
      </c>
      <c r="F69" s="61" t="s">
        <v>33</v>
      </c>
      <c r="G69" s="61" t="s">
        <v>33</v>
      </c>
      <c r="H69" s="61" t="s">
        <v>33</v>
      </c>
      <c r="I69" s="61" t="s">
        <v>33</v>
      </c>
      <c r="J69" s="61" t="s">
        <v>33</v>
      </c>
      <c r="K69" s="61" t="s">
        <v>33</v>
      </c>
      <c r="L69" s="107"/>
      <c r="M69" s="49">
        <v>1</v>
      </c>
      <c r="N69" s="44">
        <v>50</v>
      </c>
      <c r="O69" s="13"/>
    </row>
    <row r="70" spans="1:15" ht="14.45" x14ac:dyDescent="0.3">
      <c r="A70" s="13"/>
      <c r="C70" s="19" t="s">
        <v>24</v>
      </c>
      <c r="D70" s="16" t="s">
        <v>45</v>
      </c>
      <c r="E70" s="60" t="s">
        <v>2</v>
      </c>
      <c r="F70" s="61" t="s">
        <v>2</v>
      </c>
      <c r="G70" s="61" t="s">
        <v>2</v>
      </c>
      <c r="H70" s="61" t="s">
        <v>2</v>
      </c>
      <c r="I70" s="61" t="s">
        <v>2</v>
      </c>
      <c r="J70" s="61" t="s">
        <v>2</v>
      </c>
      <c r="K70" s="61" t="s">
        <v>2</v>
      </c>
      <c r="L70" s="107"/>
      <c r="M70" s="48">
        <v>0.12</v>
      </c>
      <c r="N70" s="44">
        <v>71</v>
      </c>
      <c r="O70" s="13" t="s">
        <v>52</v>
      </c>
    </row>
    <row r="71" spans="1:15" ht="14.45" x14ac:dyDescent="0.3">
      <c r="A71" s="13"/>
      <c r="C71" s="19" t="s">
        <v>25</v>
      </c>
      <c r="D71" s="16" t="s">
        <v>46</v>
      </c>
      <c r="E71" s="60">
        <v>3.43</v>
      </c>
      <c r="F71" s="61">
        <v>25</v>
      </c>
      <c r="G71" s="61">
        <v>14.7</v>
      </c>
      <c r="H71" s="61">
        <v>17.5</v>
      </c>
      <c r="I71" s="61">
        <v>36.200000000000003</v>
      </c>
      <c r="J71" s="61">
        <v>15.1</v>
      </c>
      <c r="K71" s="61">
        <v>8.74</v>
      </c>
      <c r="L71" s="107"/>
      <c r="M71" s="48">
        <v>680</v>
      </c>
      <c r="N71" s="44" t="s">
        <v>34</v>
      </c>
      <c r="O71" s="13"/>
    </row>
    <row r="72" spans="1:15" ht="14.45" x14ac:dyDescent="0.3">
      <c r="A72" s="13"/>
      <c r="C72" s="19" t="s">
        <v>26</v>
      </c>
      <c r="D72" s="16" t="s">
        <v>45</v>
      </c>
      <c r="E72" s="60" t="s">
        <v>32</v>
      </c>
      <c r="F72" s="61" t="s">
        <v>32</v>
      </c>
      <c r="G72" s="61" t="s">
        <v>32</v>
      </c>
      <c r="H72" s="61" t="s">
        <v>32</v>
      </c>
      <c r="I72" s="61" t="s">
        <v>32</v>
      </c>
      <c r="J72" s="61" t="s">
        <v>32</v>
      </c>
      <c r="K72" s="61" t="s">
        <v>32</v>
      </c>
      <c r="L72" s="107"/>
      <c r="M72" s="48">
        <v>0.8</v>
      </c>
      <c r="N72" s="42">
        <v>2</v>
      </c>
      <c r="O72" s="13"/>
    </row>
    <row r="73" spans="1:15" ht="14.45" x14ac:dyDescent="0.3">
      <c r="A73" s="13"/>
      <c r="C73" s="19" t="s">
        <v>27</v>
      </c>
      <c r="D73" s="16" t="s">
        <v>45</v>
      </c>
      <c r="E73" s="60">
        <v>6.47</v>
      </c>
      <c r="F73" s="61">
        <v>9.59</v>
      </c>
      <c r="G73" s="61">
        <v>17</v>
      </c>
      <c r="H73" s="61">
        <v>10.199999999999999</v>
      </c>
      <c r="I73" s="61">
        <v>5.59</v>
      </c>
      <c r="J73" s="61" t="s">
        <v>32</v>
      </c>
      <c r="K73" s="61">
        <v>21.2</v>
      </c>
      <c r="L73" s="107"/>
      <c r="M73" s="48">
        <v>19</v>
      </c>
      <c r="N73" s="44">
        <v>78</v>
      </c>
      <c r="O73" s="13" t="s">
        <v>52</v>
      </c>
    </row>
    <row r="74" spans="1:15" thickBot="1" x14ac:dyDescent="0.35">
      <c r="A74" s="13"/>
      <c r="C74" s="20" t="s">
        <v>28</v>
      </c>
      <c r="D74" s="17" t="s">
        <v>45</v>
      </c>
      <c r="E74" s="65">
        <v>19.2</v>
      </c>
      <c r="F74" s="62">
        <v>27.6</v>
      </c>
      <c r="G74" s="62">
        <v>45.5</v>
      </c>
      <c r="H74" s="62">
        <v>37.200000000000003</v>
      </c>
      <c r="I74" s="62">
        <v>18.2</v>
      </c>
      <c r="J74" s="62">
        <v>34.799999999999997</v>
      </c>
      <c r="K74" s="62">
        <v>46.2</v>
      </c>
      <c r="L74" s="109"/>
      <c r="M74" s="50">
        <v>30</v>
      </c>
      <c r="N74" s="73">
        <v>4700</v>
      </c>
      <c r="O74" s="13" t="s">
        <v>52</v>
      </c>
    </row>
    <row r="75" spans="1:15" thickBot="1" x14ac:dyDescent="0.35">
      <c r="A75" s="13"/>
      <c r="B75" s="2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54"/>
      <c r="N75" s="54"/>
      <c r="O75" s="14"/>
    </row>
    <row r="76" spans="1:15" thickTop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48"/>
      <c r="N76" s="48"/>
      <c r="O76" s="10"/>
    </row>
    <row r="77" spans="1:15" ht="14.45" x14ac:dyDescent="0.3">
      <c r="A77" s="10"/>
      <c r="B77" s="10"/>
      <c r="C77" s="1" t="s">
        <v>37</v>
      </c>
      <c r="D77" s="1"/>
      <c r="E77" s="10"/>
      <c r="F77" s="10"/>
      <c r="G77" s="10"/>
      <c r="H77" s="10"/>
      <c r="I77" s="10"/>
      <c r="J77" s="10"/>
      <c r="K77" s="10"/>
      <c r="L77" s="10"/>
      <c r="M77" s="48"/>
      <c r="N77" s="48"/>
      <c r="O77" s="10"/>
    </row>
    <row r="78" spans="1:15" ht="14.45" x14ac:dyDescent="0.3">
      <c r="A78" s="10"/>
      <c r="B78" s="10"/>
      <c r="C78" s="1" t="s">
        <v>38</v>
      </c>
      <c r="D78" s="1"/>
      <c r="E78" s="10"/>
      <c r="F78" s="10"/>
      <c r="G78" s="10"/>
      <c r="H78" s="10"/>
      <c r="I78" s="10"/>
      <c r="J78" s="10"/>
      <c r="K78" s="10"/>
      <c r="L78" s="10"/>
      <c r="M78" s="48"/>
      <c r="N78" s="48"/>
      <c r="O78" s="10"/>
    </row>
    <row r="79" spans="1:15" ht="14.45" x14ac:dyDescent="0.3">
      <c r="A79" s="10"/>
      <c r="B79" s="10"/>
      <c r="C79" s="1" t="s">
        <v>39</v>
      </c>
      <c r="D79" s="1"/>
      <c r="E79" s="10"/>
      <c r="F79" s="10"/>
      <c r="G79" s="10"/>
      <c r="H79" s="10"/>
      <c r="I79" s="10"/>
      <c r="J79" s="10"/>
      <c r="K79" s="10"/>
      <c r="L79" s="10"/>
      <c r="M79" s="48"/>
      <c r="N79" s="48"/>
      <c r="O79" s="10"/>
    </row>
    <row r="80" spans="1:15" ht="14.45" x14ac:dyDescent="0.3">
      <c r="A80" s="10"/>
      <c r="B80" s="10"/>
      <c r="C80" s="114" t="s">
        <v>40</v>
      </c>
      <c r="D80" s="115"/>
      <c r="E80" s="10"/>
      <c r="F80" s="10"/>
      <c r="G80" s="10"/>
      <c r="H80" s="10"/>
      <c r="I80" s="10"/>
      <c r="J80" s="10"/>
      <c r="K80" s="10"/>
      <c r="L80" s="10"/>
      <c r="M80" s="48"/>
      <c r="N80" s="48"/>
      <c r="O80" s="10"/>
    </row>
    <row r="81" spans="1:15" ht="14.45" x14ac:dyDescent="0.3">
      <c r="A81" s="10"/>
      <c r="B81" s="10"/>
      <c r="C81" s="2" t="s">
        <v>55</v>
      </c>
      <c r="D81" s="3"/>
      <c r="E81" s="10"/>
      <c r="F81" s="10"/>
      <c r="G81" s="10"/>
      <c r="H81" s="10"/>
      <c r="I81" s="10"/>
      <c r="J81" s="10"/>
      <c r="K81" s="10"/>
      <c r="L81" s="10"/>
      <c r="M81" s="48"/>
      <c r="N81" s="48"/>
      <c r="O81" s="10"/>
    </row>
    <row r="82" spans="1:15" ht="14.45" x14ac:dyDescent="0.3">
      <c r="A82" s="10"/>
      <c r="B82" s="10"/>
      <c r="C82" s="4" t="s">
        <v>41</v>
      </c>
      <c r="D82" s="5"/>
      <c r="E82" s="10"/>
      <c r="F82" s="10"/>
      <c r="G82" s="10"/>
      <c r="H82" s="10"/>
      <c r="I82" s="10"/>
      <c r="J82" s="10"/>
      <c r="K82" s="10"/>
      <c r="L82" s="10"/>
      <c r="M82" s="48"/>
      <c r="N82" s="48"/>
      <c r="O82" s="10"/>
    </row>
    <row r="83" spans="1:15" ht="14.45" x14ac:dyDescent="0.3">
      <c r="C83" s="110" t="s">
        <v>79</v>
      </c>
      <c r="D83" s="110"/>
      <c r="E83" s="110"/>
      <c r="F83" s="110"/>
      <c r="G83" s="110"/>
      <c r="H83" s="10"/>
      <c r="I83" s="10"/>
      <c r="J83" s="10"/>
      <c r="K83" s="10"/>
      <c r="L83" s="10"/>
      <c r="M83" s="48"/>
      <c r="N83" s="48"/>
      <c r="O83" s="10"/>
    </row>
    <row r="84" spans="1:15" ht="14.45" x14ac:dyDescent="0.3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48"/>
      <c r="N84" s="48"/>
      <c r="O84" s="10"/>
    </row>
    <row r="85" spans="1:15" ht="14.45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48"/>
      <c r="N85" s="48"/>
      <c r="O85" s="10"/>
    </row>
    <row r="86" spans="1:15" ht="15.6" x14ac:dyDescent="0.3">
      <c r="B86" s="10"/>
      <c r="C86" s="93"/>
      <c r="D86" s="29"/>
      <c r="E86" s="29"/>
      <c r="F86" s="29"/>
      <c r="G86" s="29"/>
      <c r="H86" s="29"/>
      <c r="I86" s="29"/>
      <c r="J86" s="29"/>
      <c r="K86" s="29"/>
      <c r="L86" s="29"/>
      <c r="N86" s="32"/>
    </row>
    <row r="87" spans="1:15" ht="15.6" x14ac:dyDescent="0.3">
      <c r="B87" s="10"/>
      <c r="C87" s="93"/>
      <c r="D87" s="29"/>
      <c r="E87" s="29"/>
      <c r="F87" s="29"/>
      <c r="G87" s="29"/>
      <c r="H87" s="29"/>
      <c r="I87" s="29"/>
      <c r="J87" s="29"/>
      <c r="K87" s="29"/>
      <c r="L87" s="29"/>
    </row>
    <row r="88" spans="1:15" ht="15.6" x14ac:dyDescent="0.3">
      <c r="B88" s="10"/>
      <c r="C88" s="94"/>
      <c r="D88" s="30"/>
      <c r="E88" s="30"/>
      <c r="F88" s="30"/>
      <c r="G88" s="30"/>
      <c r="H88" s="30"/>
      <c r="I88" s="30"/>
      <c r="J88" s="30"/>
      <c r="K88" s="30"/>
      <c r="L88" s="30"/>
    </row>
    <row r="89" spans="1:15" ht="15.6" x14ac:dyDescent="0.3">
      <c r="C89" s="25"/>
      <c r="D89" s="28"/>
      <c r="E89" s="28"/>
      <c r="F89" s="28"/>
      <c r="G89" s="28"/>
      <c r="H89" s="28"/>
      <c r="I89" s="28"/>
      <c r="J89" s="28"/>
      <c r="K89" s="28"/>
      <c r="L89" s="28"/>
    </row>
    <row r="90" spans="1:15" ht="16.149999999999999" thickBot="1" x14ac:dyDescent="0.35">
      <c r="C90" s="25"/>
      <c r="D90" s="28"/>
      <c r="E90" s="28"/>
      <c r="F90" s="28"/>
      <c r="G90" s="28"/>
      <c r="H90" s="28"/>
      <c r="I90" s="28"/>
      <c r="J90" s="28"/>
      <c r="K90" s="28"/>
      <c r="L90" s="28"/>
    </row>
    <row r="91" spans="1:15" ht="16.899999999999999" thickTop="1" thickBot="1" x14ac:dyDescent="0.35">
      <c r="A91" s="13"/>
      <c r="B91" s="27"/>
      <c r="C91" s="31"/>
      <c r="D91" s="31"/>
      <c r="E91" s="31"/>
      <c r="F91" s="31"/>
      <c r="G91" s="31"/>
      <c r="H91" s="31"/>
      <c r="I91" s="31"/>
      <c r="J91" s="31"/>
      <c r="K91" s="33"/>
      <c r="L91" s="33"/>
      <c r="M91" s="55"/>
      <c r="N91" s="55"/>
      <c r="O91" s="12"/>
    </row>
    <row r="92" spans="1:15" ht="16.149999999999999" thickBot="1" x14ac:dyDescent="0.35">
      <c r="A92" s="13"/>
      <c r="B92" s="10"/>
      <c r="C92" s="111" t="s">
        <v>81</v>
      </c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3"/>
    </row>
    <row r="93" spans="1:15" ht="29.45" thickBot="1" x14ac:dyDescent="0.35">
      <c r="A93" s="13"/>
      <c r="C93" s="21" t="s">
        <v>42</v>
      </c>
      <c r="D93" s="70" t="s">
        <v>36</v>
      </c>
      <c r="E93" s="74" t="s">
        <v>56</v>
      </c>
      <c r="F93" s="58" t="s">
        <v>57</v>
      </c>
      <c r="G93" s="67" t="s">
        <v>58</v>
      </c>
      <c r="H93" s="67" t="s">
        <v>59</v>
      </c>
      <c r="I93" s="67" t="s">
        <v>60</v>
      </c>
      <c r="J93" s="67" t="s">
        <v>61</v>
      </c>
      <c r="K93" s="67" t="s">
        <v>63</v>
      </c>
      <c r="L93" s="67" t="s">
        <v>75</v>
      </c>
      <c r="M93" s="35" t="s">
        <v>43</v>
      </c>
      <c r="N93" s="36" t="s">
        <v>44</v>
      </c>
      <c r="O93" s="13"/>
    </row>
    <row r="94" spans="1:15" thickBot="1" x14ac:dyDescent="0.35">
      <c r="A94" s="13"/>
      <c r="C94" s="20" t="s">
        <v>35</v>
      </c>
      <c r="D94" s="24" t="s">
        <v>46</v>
      </c>
      <c r="E94" s="102"/>
      <c r="F94" s="103"/>
      <c r="G94" s="103"/>
      <c r="H94" s="103"/>
      <c r="I94" s="103"/>
      <c r="J94" s="103"/>
      <c r="K94" s="103"/>
      <c r="L94" s="103"/>
      <c r="M94" s="51">
        <f>0.01/1000</f>
        <v>1.0000000000000001E-5</v>
      </c>
      <c r="N94" s="52" t="s">
        <v>34</v>
      </c>
      <c r="O94" s="13"/>
    </row>
    <row r="95" spans="1:15" thickBot="1" x14ac:dyDescent="0.35">
      <c r="A95" s="13"/>
      <c r="B95" s="2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54"/>
      <c r="N95" s="54"/>
      <c r="O95" s="14"/>
    </row>
    <row r="96" spans="1:15" thickTop="1" x14ac:dyDescent="0.3">
      <c r="C96" s="118" t="s">
        <v>82</v>
      </c>
      <c r="D96" s="118"/>
      <c r="E96" s="118"/>
      <c r="F96" s="118"/>
      <c r="G96" s="118"/>
      <c r="H96" s="10"/>
      <c r="I96" s="10"/>
      <c r="J96" s="10"/>
      <c r="K96" s="10"/>
      <c r="L96" s="10"/>
      <c r="M96" s="48"/>
      <c r="N96" s="48"/>
      <c r="O96" s="10"/>
    </row>
    <row r="97" spans="1:15" thickBot="1" x14ac:dyDescent="0.3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48"/>
      <c r="N97" s="48"/>
      <c r="O97" s="10"/>
    </row>
    <row r="98" spans="1:15" ht="16.899999999999999" thickTop="1" thickBot="1" x14ac:dyDescent="0.35">
      <c r="A98" s="13"/>
      <c r="B98" s="27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55"/>
      <c r="N98" s="55"/>
      <c r="O98" s="12"/>
    </row>
    <row r="99" spans="1:15" ht="16.149999999999999" thickBot="1" x14ac:dyDescent="0.35">
      <c r="A99" s="13"/>
      <c r="B99" s="10"/>
      <c r="C99" s="111" t="s">
        <v>84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3"/>
    </row>
    <row r="100" spans="1:15" ht="29.45" thickBot="1" x14ac:dyDescent="0.35">
      <c r="A100" s="13"/>
      <c r="C100" s="34" t="s">
        <v>42</v>
      </c>
      <c r="D100" s="100" t="s">
        <v>36</v>
      </c>
      <c r="E100" s="101" t="s">
        <v>56</v>
      </c>
      <c r="F100" s="67" t="s">
        <v>57</v>
      </c>
      <c r="G100" s="67" t="s">
        <v>58</v>
      </c>
      <c r="H100" s="67" t="s">
        <v>59</v>
      </c>
      <c r="I100" s="67" t="s">
        <v>60</v>
      </c>
      <c r="J100" s="67" t="s">
        <v>61</v>
      </c>
      <c r="K100" s="67" t="s">
        <v>63</v>
      </c>
      <c r="L100" s="67" t="s">
        <v>75</v>
      </c>
      <c r="M100" s="35" t="s">
        <v>43</v>
      </c>
      <c r="N100" s="36" t="s">
        <v>44</v>
      </c>
      <c r="O100" s="13"/>
    </row>
    <row r="101" spans="1:15" s="91" customFormat="1" ht="14.45" x14ac:dyDescent="0.3">
      <c r="A101" s="13"/>
      <c r="C101" s="18" t="s">
        <v>73</v>
      </c>
      <c r="D101" s="38" t="s">
        <v>45</v>
      </c>
      <c r="E101" s="37" t="s">
        <v>76</v>
      </c>
      <c r="F101" s="37">
        <v>0.38900000000000001</v>
      </c>
      <c r="G101" s="104"/>
      <c r="H101" s="104"/>
      <c r="I101" s="104"/>
      <c r="J101" s="104"/>
      <c r="K101" s="104"/>
      <c r="L101" s="105"/>
      <c r="M101" s="92">
        <v>8.6</v>
      </c>
      <c r="N101" s="69">
        <v>1500</v>
      </c>
      <c r="O101" s="13" t="s">
        <v>52</v>
      </c>
    </row>
    <row r="102" spans="1:15" s="91" customFormat="1" ht="14.45" x14ac:dyDescent="0.3">
      <c r="A102" s="13"/>
      <c r="C102" s="19" t="s">
        <v>78</v>
      </c>
      <c r="D102" s="83" t="s">
        <v>45</v>
      </c>
      <c r="E102" s="84" t="s">
        <v>6</v>
      </c>
      <c r="F102" s="84">
        <v>0.69599999999999995</v>
      </c>
      <c r="G102" s="106"/>
      <c r="H102" s="106"/>
      <c r="I102" s="106"/>
      <c r="J102" s="106"/>
      <c r="K102" s="106"/>
      <c r="L102" s="107"/>
      <c r="M102" s="48" t="s">
        <v>34</v>
      </c>
      <c r="N102" s="97">
        <v>1400</v>
      </c>
      <c r="O102" s="13" t="s">
        <v>52</v>
      </c>
    </row>
    <row r="103" spans="1:15" thickBot="1" x14ac:dyDescent="0.35">
      <c r="A103" s="13"/>
      <c r="C103" s="20" t="s">
        <v>74</v>
      </c>
      <c r="D103" s="39" t="s">
        <v>45</v>
      </c>
      <c r="E103" s="9" t="s">
        <v>77</v>
      </c>
      <c r="F103" s="9">
        <v>0.73399999999999999</v>
      </c>
      <c r="G103" s="108"/>
      <c r="H103" s="108"/>
      <c r="I103" s="108"/>
      <c r="J103" s="108"/>
      <c r="K103" s="108"/>
      <c r="L103" s="109"/>
      <c r="M103" s="50">
        <v>9.4</v>
      </c>
      <c r="N103" s="46">
        <v>670</v>
      </c>
      <c r="O103" s="13" t="s">
        <v>52</v>
      </c>
    </row>
    <row r="104" spans="1:15" thickBot="1" x14ac:dyDescent="0.35">
      <c r="A104" s="13"/>
      <c r="B104" s="2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54"/>
      <c r="N104" s="54"/>
      <c r="O104" s="14"/>
    </row>
    <row r="105" spans="1:15" thickTop="1" x14ac:dyDescent="0.3">
      <c r="C105" s="119" t="s">
        <v>83</v>
      </c>
      <c r="D105" s="118"/>
      <c r="E105" s="118"/>
      <c r="F105" s="118"/>
      <c r="G105" s="118"/>
      <c r="H105" s="118"/>
      <c r="I105" s="118"/>
      <c r="J105" s="118"/>
      <c r="K105" s="118"/>
      <c r="L105" s="10"/>
      <c r="M105" s="48"/>
      <c r="N105" s="48"/>
      <c r="O105" s="10"/>
    </row>
    <row r="106" spans="1:15" thickBot="1" x14ac:dyDescent="0.3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54"/>
      <c r="N106" s="54"/>
      <c r="O106" s="11"/>
    </row>
    <row r="107" spans="1:15" ht="15.6" thickTop="1" thickBot="1" x14ac:dyDescent="0.35">
      <c r="A107" s="13"/>
      <c r="O107" s="12"/>
    </row>
    <row r="108" spans="1:15" ht="16.149999999999999" thickBot="1" x14ac:dyDescent="0.35">
      <c r="A108" s="13"/>
      <c r="C108" s="111" t="s">
        <v>85</v>
      </c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3"/>
    </row>
    <row r="109" spans="1:15" ht="29.45" thickBot="1" x14ac:dyDescent="0.35">
      <c r="A109" s="13"/>
      <c r="C109" s="34" t="s">
        <v>42</v>
      </c>
      <c r="D109" s="70" t="s">
        <v>36</v>
      </c>
      <c r="E109" s="74" t="s">
        <v>56</v>
      </c>
      <c r="F109" s="58" t="s">
        <v>57</v>
      </c>
      <c r="G109" s="67" t="s">
        <v>58</v>
      </c>
      <c r="H109" s="67" t="s">
        <v>59</v>
      </c>
      <c r="I109" s="67" t="s">
        <v>60</v>
      </c>
      <c r="J109" s="67" t="s">
        <v>61</v>
      </c>
      <c r="K109" s="67" t="s">
        <v>63</v>
      </c>
      <c r="L109" s="67" t="s">
        <v>75</v>
      </c>
      <c r="M109" s="35" t="s">
        <v>43</v>
      </c>
      <c r="N109" s="36" t="s">
        <v>44</v>
      </c>
      <c r="O109" s="13"/>
    </row>
    <row r="110" spans="1:15" s="87" customFormat="1" ht="14.45" x14ac:dyDescent="0.3">
      <c r="A110" s="13"/>
      <c r="C110" s="68" t="s">
        <v>65</v>
      </c>
      <c r="D110" s="38" t="s">
        <v>45</v>
      </c>
      <c r="E110" s="37" t="s">
        <v>66</v>
      </c>
      <c r="F110" s="37" t="s">
        <v>66</v>
      </c>
      <c r="G110" s="37" t="s">
        <v>66</v>
      </c>
      <c r="H110" s="37" t="s">
        <v>66</v>
      </c>
      <c r="I110" s="37" t="s">
        <v>72</v>
      </c>
      <c r="J110" s="37">
        <v>6.64</v>
      </c>
      <c r="K110" s="37" t="s">
        <v>66</v>
      </c>
      <c r="L110" s="37" t="s">
        <v>72</v>
      </c>
      <c r="M110" s="95">
        <v>5500</v>
      </c>
      <c r="N110" s="99">
        <v>190</v>
      </c>
      <c r="O110" s="13" t="s">
        <v>52</v>
      </c>
    </row>
    <row r="111" spans="1:15" s="87" customFormat="1" ht="14.45" x14ac:dyDescent="0.3">
      <c r="A111" s="13"/>
      <c r="C111" s="82" t="s">
        <v>64</v>
      </c>
      <c r="D111" s="83" t="s">
        <v>45</v>
      </c>
      <c r="E111" s="84" t="s">
        <v>67</v>
      </c>
      <c r="F111" s="84" t="s">
        <v>67</v>
      </c>
      <c r="G111" s="84" t="s">
        <v>67</v>
      </c>
      <c r="H111" s="84" t="s">
        <v>67</v>
      </c>
      <c r="I111" s="84">
        <v>16.8</v>
      </c>
      <c r="J111" s="84">
        <v>20.2</v>
      </c>
      <c r="K111" s="84" t="s">
        <v>67</v>
      </c>
      <c r="L111" s="84">
        <v>234</v>
      </c>
      <c r="M111" s="96">
        <v>1500</v>
      </c>
      <c r="N111" s="97">
        <v>12000</v>
      </c>
      <c r="O111" s="13" t="s">
        <v>52</v>
      </c>
    </row>
    <row r="112" spans="1:15" ht="14.45" x14ac:dyDescent="0.3">
      <c r="A112" s="13"/>
      <c r="C112" s="82" t="s">
        <v>53</v>
      </c>
      <c r="D112" s="83" t="s">
        <v>45</v>
      </c>
      <c r="E112" s="84" t="s">
        <v>54</v>
      </c>
      <c r="F112" s="84" t="s">
        <v>54</v>
      </c>
      <c r="G112" s="84" t="s">
        <v>54</v>
      </c>
      <c r="H112" s="84" t="s">
        <v>54</v>
      </c>
      <c r="I112" s="84">
        <v>25.8</v>
      </c>
      <c r="J112" s="84" t="s">
        <v>54</v>
      </c>
      <c r="K112" s="84" t="s">
        <v>54</v>
      </c>
      <c r="L112" s="84">
        <v>1.29</v>
      </c>
      <c r="M112" s="88">
        <v>46</v>
      </c>
      <c r="N112" s="89">
        <v>5</v>
      </c>
      <c r="O112" s="13"/>
    </row>
    <row r="113" spans="1:15" ht="14.45" x14ac:dyDescent="0.3">
      <c r="A113" s="13"/>
      <c r="C113" s="82" t="s">
        <v>49</v>
      </c>
      <c r="D113" s="83" t="s">
        <v>45</v>
      </c>
      <c r="E113" s="84" t="s">
        <v>50</v>
      </c>
      <c r="F113" s="84">
        <v>2.63</v>
      </c>
      <c r="G113" s="84">
        <v>0.67</v>
      </c>
      <c r="H113" s="84">
        <v>0.73</v>
      </c>
      <c r="I113" s="84">
        <v>0.77400000000000002</v>
      </c>
      <c r="J113" s="84">
        <v>0.85299999999999998</v>
      </c>
      <c r="K113" s="84">
        <v>0.626</v>
      </c>
      <c r="L113" s="84">
        <v>0.63400000000000001</v>
      </c>
      <c r="M113" s="85">
        <v>2</v>
      </c>
      <c r="N113" s="57">
        <v>1000</v>
      </c>
      <c r="O113" s="13"/>
    </row>
    <row r="114" spans="1:15" s="87" customFormat="1" ht="14.45" x14ac:dyDescent="0.3">
      <c r="A114" s="13"/>
      <c r="C114" s="19" t="s">
        <v>48</v>
      </c>
      <c r="D114" s="83" t="s">
        <v>45</v>
      </c>
      <c r="E114" s="84" t="s">
        <v>51</v>
      </c>
      <c r="F114" s="84">
        <v>0.51600000000000001</v>
      </c>
      <c r="G114" s="84">
        <v>0.51200000000000001</v>
      </c>
      <c r="H114" s="84" t="s">
        <v>51</v>
      </c>
      <c r="I114" s="84">
        <v>0.57099999999999995</v>
      </c>
      <c r="J114" s="84">
        <v>0.53100000000000003</v>
      </c>
      <c r="K114" s="84" t="s">
        <v>51</v>
      </c>
      <c r="L114" s="84" t="s">
        <v>51</v>
      </c>
      <c r="M114" s="90">
        <v>7.3</v>
      </c>
      <c r="N114" s="44">
        <v>700</v>
      </c>
      <c r="O114" s="13"/>
    </row>
    <row r="115" spans="1:15" s="91" customFormat="1" ht="14.45" x14ac:dyDescent="0.3">
      <c r="A115" s="13"/>
      <c r="C115" s="19" t="s">
        <v>70</v>
      </c>
      <c r="D115" s="83" t="s">
        <v>45</v>
      </c>
      <c r="E115" s="84" t="s">
        <v>71</v>
      </c>
      <c r="F115" s="84" t="s">
        <v>71</v>
      </c>
      <c r="G115" s="84">
        <v>1.02</v>
      </c>
      <c r="H115" s="84" t="s">
        <v>71</v>
      </c>
      <c r="I115" s="84" t="s">
        <v>71</v>
      </c>
      <c r="J115" s="84" t="s">
        <v>71</v>
      </c>
      <c r="K115" s="84" t="s">
        <v>71</v>
      </c>
      <c r="L115" s="84" t="s">
        <v>71</v>
      </c>
      <c r="M115" s="90">
        <v>72</v>
      </c>
      <c r="N115" s="44">
        <v>100</v>
      </c>
      <c r="O115" s="13"/>
    </row>
    <row r="116" spans="1:15" thickBot="1" x14ac:dyDescent="0.35">
      <c r="A116" s="13"/>
      <c r="C116" s="20" t="s">
        <v>68</v>
      </c>
      <c r="D116" s="39" t="s">
        <v>45</v>
      </c>
      <c r="E116" s="9" t="s">
        <v>69</v>
      </c>
      <c r="F116" s="9" t="s">
        <v>69</v>
      </c>
      <c r="G116" s="9" t="s">
        <v>69</v>
      </c>
      <c r="H116" s="9" t="s">
        <v>69</v>
      </c>
      <c r="I116" s="9">
        <v>2.31</v>
      </c>
      <c r="J116" s="9">
        <v>2.93</v>
      </c>
      <c r="K116" s="9" t="s">
        <v>69</v>
      </c>
      <c r="L116" s="9" t="s">
        <v>69</v>
      </c>
      <c r="M116" s="81">
        <v>13</v>
      </c>
      <c r="N116" s="98">
        <v>10000</v>
      </c>
      <c r="O116" s="13"/>
    </row>
    <row r="117" spans="1:15" thickBot="1" x14ac:dyDescent="0.35">
      <c r="A117" s="13"/>
      <c r="B117" s="26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54"/>
      <c r="N117" s="54"/>
      <c r="O117" s="14"/>
    </row>
    <row r="118" spans="1:15" thickTop="1" x14ac:dyDescent="0.3">
      <c r="E118" s="91"/>
      <c r="F118" s="91"/>
    </row>
    <row r="119" spans="1:15" ht="14.45" x14ac:dyDescent="0.3">
      <c r="C119" s="1" t="s">
        <v>37</v>
      </c>
      <c r="D119" s="1"/>
      <c r="E119" s="1"/>
      <c r="F119" s="1"/>
      <c r="G119" s="1"/>
      <c r="H119" s="1"/>
      <c r="I119" s="1"/>
      <c r="J119" s="1"/>
      <c r="K119" s="1"/>
      <c r="L119" s="1"/>
    </row>
    <row r="120" spans="1:15" ht="14.45" x14ac:dyDescent="0.3">
      <c r="C120" s="1" t="s">
        <v>38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5" ht="14.45" x14ac:dyDescent="0.3">
      <c r="C121" s="1" t="s">
        <v>39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5" ht="14.45" x14ac:dyDescent="0.3">
      <c r="C122" s="114" t="s">
        <v>40</v>
      </c>
      <c r="D122" s="115"/>
      <c r="E122" s="71"/>
      <c r="F122" s="71"/>
      <c r="G122" s="71"/>
      <c r="H122" s="71"/>
      <c r="I122" s="71"/>
      <c r="J122" s="71"/>
      <c r="K122" s="71"/>
      <c r="L122" s="71"/>
    </row>
    <row r="123" spans="1:15" x14ac:dyDescent="0.25">
      <c r="C123" s="2" t="s">
        <v>55</v>
      </c>
      <c r="D123" s="3"/>
      <c r="E123" s="72"/>
      <c r="F123" s="72"/>
      <c r="G123" s="72"/>
      <c r="H123" s="72"/>
      <c r="I123" s="72"/>
      <c r="J123" s="72"/>
      <c r="K123" s="72"/>
      <c r="L123" s="72"/>
    </row>
    <row r="124" spans="1:15" x14ac:dyDescent="0.25">
      <c r="C124" s="4" t="s">
        <v>41</v>
      </c>
      <c r="D124" s="5"/>
      <c r="E124" s="72"/>
      <c r="F124" s="72"/>
      <c r="G124" s="72"/>
      <c r="H124" s="72"/>
      <c r="I124" s="72"/>
      <c r="J124" s="72"/>
      <c r="K124" s="72"/>
      <c r="L124" s="72"/>
    </row>
  </sheetData>
  <mergeCells count="10">
    <mergeCell ref="C108:N108"/>
    <mergeCell ref="C92:N92"/>
    <mergeCell ref="C122:D122"/>
    <mergeCell ref="C8:N8"/>
    <mergeCell ref="C50:N50"/>
    <mergeCell ref="C80:D80"/>
    <mergeCell ref="C39:D39"/>
    <mergeCell ref="C99:N99"/>
    <mergeCell ref="C96:G96"/>
    <mergeCell ref="C105:K105"/>
  </mergeCells>
  <conditionalFormatting sqref="L27 E27:H27 E10:L10 E31:H32 L31:L32 E28:L30 E33:L33 E12:L26 E52:L52 E54:L74">
    <cfRule type="beginsWith" priority="10" stopIfTrue="1" operator="beginsWith" text="&lt;">
      <formula>LEFT(E10,LEN("&lt;"))="&lt;"</formula>
    </cfRule>
    <cfRule type="cellIs" dxfId="7" priority="12" operator="greaterThan">
      <formula>$N10</formula>
    </cfRule>
    <cfRule type="cellIs" dxfId="6" priority="13" operator="greaterThan">
      <formula>$M10</formula>
    </cfRule>
  </conditionalFormatting>
  <conditionalFormatting sqref="E11:L11">
    <cfRule type="beginsWith" priority="119" stopIfTrue="1" operator="beginsWith" text="&lt;">
      <formula>LEFT(E11,LEN("&lt;"))="&lt;"</formula>
    </cfRule>
    <cfRule type="cellIs" dxfId="5" priority="120" operator="greaterThan">
      <formula>$M$11</formula>
    </cfRule>
    <cfRule type="cellIs" dxfId="4" priority="121" operator="greaterThan">
      <formula>$N$11</formula>
    </cfRule>
  </conditionalFormatting>
  <conditionalFormatting sqref="E53:L53">
    <cfRule type="beginsWith" priority="125" stopIfTrue="1" operator="beginsWith" text="&lt;">
      <formula>LEFT(E53,LEN("&lt;"))="&lt;"</formula>
    </cfRule>
    <cfRule type="cellIs" dxfId="3" priority="126" operator="greaterThan">
      <formula>$M$53</formula>
    </cfRule>
    <cfRule type="cellIs" dxfId="2" priority="127" operator="greaterThan">
      <formula>$N$53</formula>
    </cfRule>
  </conditionalFormatting>
  <pageMargins left="0.7" right="0.7" top="0.75" bottom="0.75" header="0.3" footer="0.3"/>
  <pageSetup scale="77" fitToHeight="0" orientation="landscape" r:id="rId1"/>
  <headerFooter>
    <oddHeader>&amp;L&amp;"-,Bold"&amp;12Site: Exxon Oil Pipeline Release
Location: Mayflower, AR
Collection Date: 04/27/2013
Report Date: 05/09/2013
Media: Surface Water Samples&amp;C&amp;G&amp;R&amp;"-,Bold"&amp;16Page: &amp;P of &amp;N</oddHeader>
    <oddFooter>&amp;CARKANSAS DEPARTMENT OF ENVIRONMENTAL QUALITY
5301 NORTHSHORE DRIVE / NORTH LITTLE ROCK / ARKANSAS 72118-5317 / TELEPHONE: 501-682-0744 / FAX: 501-682-0880
www.adeq.state.ar.us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L42" sqref="L42"/>
    </sheetView>
  </sheetViews>
  <sheetFormatPr defaultRowHeight="15" x14ac:dyDescent="0.25"/>
  <sheetData>
    <row r="1" spans="1:19" x14ac:dyDescent="0.25">
      <c r="A1" s="59">
        <v>188</v>
      </c>
      <c r="B1" s="56">
        <v>189</v>
      </c>
      <c r="C1" s="56">
        <v>102</v>
      </c>
      <c r="D1" s="56">
        <v>175</v>
      </c>
      <c r="E1" s="56">
        <v>121</v>
      </c>
      <c r="F1" s="56">
        <v>117</v>
      </c>
      <c r="G1" s="56">
        <v>113</v>
      </c>
      <c r="H1" s="56">
        <v>108</v>
      </c>
      <c r="I1" s="56">
        <v>119</v>
      </c>
      <c r="J1" s="56">
        <v>127</v>
      </c>
      <c r="K1" s="56">
        <v>268</v>
      </c>
      <c r="L1" s="56">
        <v>226</v>
      </c>
      <c r="M1" s="56">
        <v>468</v>
      </c>
      <c r="N1" s="56">
        <v>539</v>
      </c>
      <c r="O1" s="56">
        <v>808</v>
      </c>
      <c r="P1" s="56">
        <v>340</v>
      </c>
      <c r="Q1" s="63">
        <v>286</v>
      </c>
      <c r="R1" s="47">
        <v>5</v>
      </c>
      <c r="S1" s="69">
        <v>16000</v>
      </c>
    </row>
    <row r="2" spans="1:19" x14ac:dyDescent="0.25">
      <c r="A2" s="60" t="s">
        <v>30</v>
      </c>
      <c r="B2" s="61" t="s">
        <v>30</v>
      </c>
      <c r="C2" s="61" t="s">
        <v>30</v>
      </c>
      <c r="D2" s="61" t="s">
        <v>30</v>
      </c>
      <c r="E2" s="61" t="s">
        <v>30</v>
      </c>
      <c r="F2" s="61" t="s">
        <v>30</v>
      </c>
      <c r="G2" s="61" t="s">
        <v>30</v>
      </c>
      <c r="H2" s="61" t="s">
        <v>30</v>
      </c>
      <c r="I2" s="61" t="s">
        <v>30</v>
      </c>
      <c r="J2" s="61" t="s">
        <v>30</v>
      </c>
      <c r="K2" s="61" t="s">
        <v>30</v>
      </c>
      <c r="L2" s="61" t="s">
        <v>30</v>
      </c>
      <c r="M2" s="61" t="s">
        <v>30</v>
      </c>
      <c r="N2" s="61" t="s">
        <v>30</v>
      </c>
      <c r="O2" s="61" t="s">
        <v>30</v>
      </c>
      <c r="P2" s="61" t="s">
        <v>30</v>
      </c>
      <c r="Q2" s="64" t="s">
        <v>30</v>
      </c>
      <c r="R2" s="48">
        <v>30</v>
      </c>
      <c r="S2" s="42">
        <v>6</v>
      </c>
    </row>
    <row r="3" spans="1:19" x14ac:dyDescent="0.25">
      <c r="A3" s="60" t="s">
        <v>22</v>
      </c>
      <c r="B3" s="61" t="s">
        <v>22</v>
      </c>
      <c r="C3" s="61" t="s">
        <v>22</v>
      </c>
      <c r="D3" s="61" t="s">
        <v>22</v>
      </c>
      <c r="E3" s="61" t="s">
        <v>22</v>
      </c>
      <c r="F3" s="61" t="s">
        <v>22</v>
      </c>
      <c r="G3" s="61" t="s">
        <v>22</v>
      </c>
      <c r="H3" s="61" t="s">
        <v>22</v>
      </c>
      <c r="I3" s="61" t="s">
        <v>22</v>
      </c>
      <c r="J3" s="61" t="s">
        <v>22</v>
      </c>
      <c r="K3" s="61" t="s">
        <v>22</v>
      </c>
      <c r="L3" s="61" t="s">
        <v>22</v>
      </c>
      <c r="M3" s="61" t="s">
        <v>22</v>
      </c>
      <c r="N3" s="61" t="s">
        <v>22</v>
      </c>
      <c r="O3" s="61">
        <v>1.1100000000000001</v>
      </c>
      <c r="P3" s="61" t="s">
        <v>22</v>
      </c>
      <c r="Q3" s="64" t="s">
        <v>22</v>
      </c>
      <c r="R3" s="49">
        <v>5</v>
      </c>
      <c r="S3" s="44">
        <v>10</v>
      </c>
    </row>
    <row r="4" spans="1:19" x14ac:dyDescent="0.25">
      <c r="A4" s="60">
        <v>14.3</v>
      </c>
      <c r="B4" s="61">
        <v>14</v>
      </c>
      <c r="C4" s="61">
        <v>13.4</v>
      </c>
      <c r="D4" s="61">
        <v>13.8</v>
      </c>
      <c r="E4" s="61">
        <v>13.6</v>
      </c>
      <c r="F4" s="61">
        <v>13.8</v>
      </c>
      <c r="G4" s="61">
        <v>14</v>
      </c>
      <c r="H4" s="61">
        <v>14.1</v>
      </c>
      <c r="I4" s="61">
        <v>14.4</v>
      </c>
      <c r="J4" s="61">
        <v>14.5</v>
      </c>
      <c r="K4" s="61">
        <v>16.3</v>
      </c>
      <c r="L4" s="61">
        <v>16.100000000000001</v>
      </c>
      <c r="M4" s="61">
        <v>18</v>
      </c>
      <c r="N4" s="61">
        <v>18.8</v>
      </c>
      <c r="O4" s="61">
        <v>22.7</v>
      </c>
      <c r="P4" s="61">
        <v>16.8</v>
      </c>
      <c r="Q4" s="64">
        <v>17.600000000000001</v>
      </c>
      <c r="R4" s="48">
        <v>3.9</v>
      </c>
      <c r="S4" s="57">
        <v>2000</v>
      </c>
    </row>
    <row r="5" spans="1:19" x14ac:dyDescent="0.25">
      <c r="A5" s="60" t="s">
        <v>11</v>
      </c>
      <c r="B5" s="61" t="s">
        <v>11</v>
      </c>
      <c r="C5" s="61" t="s">
        <v>11</v>
      </c>
      <c r="D5" s="61" t="s">
        <v>11</v>
      </c>
      <c r="E5" s="61" t="s">
        <v>11</v>
      </c>
      <c r="F5" s="61" t="s">
        <v>11</v>
      </c>
      <c r="G5" s="61" t="s">
        <v>11</v>
      </c>
      <c r="H5" s="61" t="s">
        <v>11</v>
      </c>
      <c r="I5" s="61" t="s">
        <v>11</v>
      </c>
      <c r="J5" s="61" t="s">
        <v>11</v>
      </c>
      <c r="K5" s="61" t="s">
        <v>11</v>
      </c>
      <c r="L5" s="61" t="s">
        <v>11</v>
      </c>
      <c r="M5" s="61" t="s">
        <v>11</v>
      </c>
      <c r="N5" s="61" t="s">
        <v>11</v>
      </c>
      <c r="O5" s="61" t="s">
        <v>11</v>
      </c>
      <c r="P5" s="61" t="s">
        <v>11</v>
      </c>
      <c r="Q5" s="64" t="s">
        <v>11</v>
      </c>
      <c r="R5" s="48">
        <v>0.53</v>
      </c>
      <c r="S5" s="42">
        <v>4</v>
      </c>
    </row>
    <row r="6" spans="1:19" x14ac:dyDescent="0.25">
      <c r="A6" s="60" t="s">
        <v>31</v>
      </c>
      <c r="B6" s="61" t="s">
        <v>31</v>
      </c>
      <c r="C6" s="61" t="s">
        <v>31</v>
      </c>
      <c r="D6" s="61" t="s">
        <v>31</v>
      </c>
      <c r="E6" s="61" t="s">
        <v>31</v>
      </c>
      <c r="F6" s="61" t="s">
        <v>31</v>
      </c>
      <c r="G6" s="61" t="s">
        <v>31</v>
      </c>
      <c r="H6" s="61" t="s">
        <v>31</v>
      </c>
      <c r="I6" s="61" t="s">
        <v>31</v>
      </c>
      <c r="J6" s="61" t="s">
        <v>31</v>
      </c>
      <c r="K6" s="61" t="s">
        <v>31</v>
      </c>
      <c r="L6" s="61" t="s">
        <v>31</v>
      </c>
      <c r="M6" s="61" t="s">
        <v>31</v>
      </c>
      <c r="N6" s="61" t="s">
        <v>31</v>
      </c>
      <c r="O6" s="61" t="s">
        <v>31</v>
      </c>
      <c r="P6" s="61" t="s">
        <v>31</v>
      </c>
      <c r="Q6" s="64" t="s">
        <v>31</v>
      </c>
      <c r="R6" s="48">
        <v>1.6</v>
      </c>
      <c r="S6" s="57">
        <v>3100</v>
      </c>
    </row>
    <row r="7" spans="1:19" x14ac:dyDescent="0.25">
      <c r="A7" s="60" t="s">
        <v>22</v>
      </c>
      <c r="B7" s="61" t="s">
        <v>22</v>
      </c>
      <c r="C7" s="61" t="s">
        <v>22</v>
      </c>
      <c r="D7" s="61" t="s">
        <v>22</v>
      </c>
      <c r="E7" s="61" t="s">
        <v>22</v>
      </c>
      <c r="F7" s="61" t="s">
        <v>22</v>
      </c>
      <c r="G7" s="61" t="s">
        <v>22</v>
      </c>
      <c r="H7" s="61" t="s">
        <v>22</v>
      </c>
      <c r="I7" s="61" t="s">
        <v>22</v>
      </c>
      <c r="J7" s="61" t="s">
        <v>22</v>
      </c>
      <c r="K7" s="61" t="s">
        <v>22</v>
      </c>
      <c r="L7" s="61" t="s">
        <v>22</v>
      </c>
      <c r="M7" s="61" t="s">
        <v>22</v>
      </c>
      <c r="N7" s="61" t="s">
        <v>22</v>
      </c>
      <c r="O7" s="61" t="s">
        <v>22</v>
      </c>
      <c r="P7" s="61" t="s">
        <v>22</v>
      </c>
      <c r="Q7" s="64" t="s">
        <v>22</v>
      </c>
      <c r="R7" s="48">
        <v>1.7000000000000001E-2</v>
      </c>
      <c r="S7" s="42">
        <v>5</v>
      </c>
    </row>
    <row r="8" spans="1:19" x14ac:dyDescent="0.25">
      <c r="A8" s="60">
        <v>3.8</v>
      </c>
      <c r="B8" s="61">
        <v>3.8</v>
      </c>
      <c r="C8" s="61">
        <v>3.15</v>
      </c>
      <c r="D8" s="61">
        <v>3.13</v>
      </c>
      <c r="E8" s="61">
        <v>3.18</v>
      </c>
      <c r="F8" s="61">
        <v>3.13</v>
      </c>
      <c r="G8" s="61">
        <v>2.7</v>
      </c>
      <c r="H8" s="61">
        <v>2.68</v>
      </c>
      <c r="I8" s="61">
        <v>2.4900000000000002</v>
      </c>
      <c r="J8" s="61">
        <v>2.5</v>
      </c>
      <c r="K8" s="61">
        <v>3.03</v>
      </c>
      <c r="L8" s="61">
        <v>2.97</v>
      </c>
      <c r="M8" s="61">
        <v>3.06</v>
      </c>
      <c r="N8" s="61">
        <v>3.1</v>
      </c>
      <c r="O8" s="61">
        <v>3.23</v>
      </c>
      <c r="P8" s="61">
        <v>3.13</v>
      </c>
      <c r="Q8" s="64">
        <v>3.16</v>
      </c>
      <c r="R8" s="48">
        <v>116</v>
      </c>
      <c r="S8" s="44" t="s">
        <v>34</v>
      </c>
    </row>
    <row r="9" spans="1:19" x14ac:dyDescent="0.25">
      <c r="A9" s="60" t="s">
        <v>22</v>
      </c>
      <c r="B9" s="61" t="s">
        <v>22</v>
      </c>
      <c r="C9" s="61" t="s">
        <v>22</v>
      </c>
      <c r="D9" s="61" t="s">
        <v>22</v>
      </c>
      <c r="E9" s="61" t="s">
        <v>22</v>
      </c>
      <c r="F9" s="61" t="s">
        <v>22</v>
      </c>
      <c r="G9" s="61" t="s">
        <v>22</v>
      </c>
      <c r="H9" s="61" t="s">
        <v>22</v>
      </c>
      <c r="I9" s="61" t="s">
        <v>22</v>
      </c>
      <c r="J9" s="61" t="s">
        <v>22</v>
      </c>
      <c r="K9" s="61" t="s">
        <v>22</v>
      </c>
      <c r="L9" s="61" t="s">
        <v>22</v>
      </c>
      <c r="M9" s="61" t="s">
        <v>22</v>
      </c>
      <c r="N9" s="61" t="s">
        <v>22</v>
      </c>
      <c r="O9" s="61" t="s">
        <v>22</v>
      </c>
      <c r="P9" s="61" t="s">
        <v>22</v>
      </c>
      <c r="Q9" s="64" t="s">
        <v>22</v>
      </c>
      <c r="R9" s="49">
        <v>2</v>
      </c>
      <c r="S9" s="44">
        <v>100</v>
      </c>
    </row>
    <row r="10" spans="1:19" x14ac:dyDescent="0.25">
      <c r="A10" s="60" t="s">
        <v>22</v>
      </c>
      <c r="B10" s="61" t="s">
        <v>22</v>
      </c>
      <c r="C10" s="61" t="s">
        <v>22</v>
      </c>
      <c r="D10" s="61" t="s">
        <v>22</v>
      </c>
      <c r="E10" s="61" t="s">
        <v>22</v>
      </c>
      <c r="F10" s="61" t="s">
        <v>22</v>
      </c>
      <c r="G10" s="61" t="s">
        <v>22</v>
      </c>
      <c r="H10" s="61" t="s">
        <v>22</v>
      </c>
      <c r="I10" s="61" t="s">
        <v>22</v>
      </c>
      <c r="J10" s="61" t="s">
        <v>22</v>
      </c>
      <c r="K10" s="61" t="s">
        <v>22</v>
      </c>
      <c r="L10" s="61" t="s">
        <v>22</v>
      </c>
      <c r="M10" s="61" t="s">
        <v>22</v>
      </c>
      <c r="N10" s="61" t="s">
        <v>22</v>
      </c>
      <c r="O10" s="61" t="s">
        <v>22</v>
      </c>
      <c r="P10" s="61" t="s">
        <v>22</v>
      </c>
      <c r="Q10" s="64" t="s">
        <v>22</v>
      </c>
      <c r="R10" s="49">
        <v>3</v>
      </c>
      <c r="S10" s="44">
        <v>4.7</v>
      </c>
    </row>
    <row r="11" spans="1:19" x14ac:dyDescent="0.25">
      <c r="A11" s="60">
        <v>1.46</v>
      </c>
      <c r="B11" s="61">
        <v>1.34</v>
      </c>
      <c r="C11" s="61" t="s">
        <v>22</v>
      </c>
      <c r="D11" s="61" t="s">
        <v>22</v>
      </c>
      <c r="E11" s="61" t="s">
        <v>22</v>
      </c>
      <c r="F11" s="61" t="s">
        <v>22</v>
      </c>
      <c r="G11" s="61" t="s">
        <v>22</v>
      </c>
      <c r="H11" s="61" t="s">
        <v>22</v>
      </c>
      <c r="I11" s="61" t="s">
        <v>22</v>
      </c>
      <c r="J11" s="61" t="s">
        <v>22</v>
      </c>
      <c r="K11" s="61" t="s">
        <v>22</v>
      </c>
      <c r="L11" s="61" t="s">
        <v>22</v>
      </c>
      <c r="M11" s="61">
        <v>1.06</v>
      </c>
      <c r="N11" s="61">
        <v>1.08</v>
      </c>
      <c r="O11" s="61">
        <v>1.26</v>
      </c>
      <c r="P11" s="61">
        <v>1.1299999999999999</v>
      </c>
      <c r="Q11" s="64" t="s">
        <v>22</v>
      </c>
      <c r="R11" s="48">
        <v>0.23</v>
      </c>
      <c r="S11" s="57">
        <v>1300</v>
      </c>
    </row>
    <row r="12" spans="1:19" x14ac:dyDescent="0.25">
      <c r="A12" s="60">
        <v>714</v>
      </c>
      <c r="B12" s="61">
        <v>703</v>
      </c>
      <c r="C12" s="61">
        <v>542</v>
      </c>
      <c r="D12" s="61">
        <v>659</v>
      </c>
      <c r="E12" s="61">
        <v>514</v>
      </c>
      <c r="F12" s="61">
        <v>533</v>
      </c>
      <c r="G12" s="61">
        <v>459</v>
      </c>
      <c r="H12" s="61">
        <v>494</v>
      </c>
      <c r="I12" s="61">
        <v>496</v>
      </c>
      <c r="J12" s="61">
        <v>490</v>
      </c>
      <c r="K12" s="61">
        <v>576</v>
      </c>
      <c r="L12" s="61">
        <v>549</v>
      </c>
      <c r="M12" s="61">
        <v>789</v>
      </c>
      <c r="N12" s="61">
        <v>842</v>
      </c>
      <c r="O12" s="61">
        <v>1190</v>
      </c>
      <c r="P12" s="61">
        <v>564</v>
      </c>
      <c r="Q12" s="64">
        <v>639</v>
      </c>
      <c r="R12" s="48">
        <v>158</v>
      </c>
      <c r="S12" s="57">
        <v>11000</v>
      </c>
    </row>
    <row r="13" spans="1:19" x14ac:dyDescent="0.25">
      <c r="A13" s="60" t="s">
        <v>22</v>
      </c>
      <c r="B13" s="61" t="s">
        <v>22</v>
      </c>
      <c r="C13" s="61" t="s">
        <v>22</v>
      </c>
      <c r="D13" s="61" t="s">
        <v>22</v>
      </c>
      <c r="E13" s="61" t="s">
        <v>22</v>
      </c>
      <c r="F13" s="61" t="s">
        <v>22</v>
      </c>
      <c r="G13" s="61" t="s">
        <v>22</v>
      </c>
      <c r="H13" s="61" t="s">
        <v>22</v>
      </c>
      <c r="I13" s="61" t="s">
        <v>22</v>
      </c>
      <c r="J13" s="61" t="s">
        <v>22</v>
      </c>
      <c r="K13" s="61" t="s">
        <v>22</v>
      </c>
      <c r="L13" s="61" t="s">
        <v>22</v>
      </c>
      <c r="M13" s="61" t="s">
        <v>22</v>
      </c>
      <c r="N13" s="61" t="s">
        <v>22</v>
      </c>
      <c r="O13" s="61">
        <v>1.08</v>
      </c>
      <c r="P13" s="61" t="s">
        <v>22</v>
      </c>
      <c r="Q13" s="64" t="s">
        <v>22</v>
      </c>
      <c r="R13" s="49">
        <v>1</v>
      </c>
      <c r="S13" s="44">
        <v>15</v>
      </c>
    </row>
    <row r="14" spans="1:19" x14ac:dyDescent="0.25">
      <c r="A14" s="60">
        <v>1.7</v>
      </c>
      <c r="B14" s="61">
        <v>1.68</v>
      </c>
      <c r="C14" s="61">
        <v>1.46</v>
      </c>
      <c r="D14" s="61">
        <v>1.5</v>
      </c>
      <c r="E14" s="61">
        <v>1.5</v>
      </c>
      <c r="F14" s="61">
        <v>1.46</v>
      </c>
      <c r="G14" s="61">
        <v>1.34</v>
      </c>
      <c r="H14" s="61">
        <v>1.37</v>
      </c>
      <c r="I14" s="61">
        <v>1.32</v>
      </c>
      <c r="J14" s="61">
        <v>1.3</v>
      </c>
      <c r="K14" s="61">
        <v>1.43</v>
      </c>
      <c r="L14" s="61">
        <v>1.4</v>
      </c>
      <c r="M14" s="61">
        <v>1.42</v>
      </c>
      <c r="N14" s="61">
        <v>1.39</v>
      </c>
      <c r="O14" s="61">
        <v>1.45</v>
      </c>
      <c r="P14" s="61">
        <v>1.43</v>
      </c>
      <c r="Q14" s="64">
        <v>1.45</v>
      </c>
      <c r="R14" s="48">
        <v>82</v>
      </c>
      <c r="S14" s="44" t="s">
        <v>34</v>
      </c>
    </row>
    <row r="15" spans="1:19" x14ac:dyDescent="0.25">
      <c r="A15" s="60">
        <v>114</v>
      </c>
      <c r="B15" s="61">
        <v>109</v>
      </c>
      <c r="C15" s="61">
        <v>116</v>
      </c>
      <c r="D15" s="61">
        <v>122</v>
      </c>
      <c r="E15" s="61">
        <v>121</v>
      </c>
      <c r="F15" s="61">
        <v>121</v>
      </c>
      <c r="G15" s="61">
        <v>117</v>
      </c>
      <c r="H15" s="61">
        <v>124</v>
      </c>
      <c r="I15" s="61">
        <v>103</v>
      </c>
      <c r="J15" s="61">
        <v>102</v>
      </c>
      <c r="K15" s="61">
        <v>161</v>
      </c>
      <c r="L15" s="61">
        <v>155</v>
      </c>
      <c r="M15" s="61">
        <v>218</v>
      </c>
      <c r="N15" s="61">
        <v>237</v>
      </c>
      <c r="O15" s="61">
        <v>349</v>
      </c>
      <c r="P15" s="61">
        <v>163</v>
      </c>
      <c r="Q15" s="64">
        <v>196</v>
      </c>
      <c r="R15" s="48">
        <v>80</v>
      </c>
      <c r="S15" s="44">
        <v>320</v>
      </c>
    </row>
    <row r="16" spans="1:19" x14ac:dyDescent="0.25">
      <c r="A16" s="60" t="s">
        <v>32</v>
      </c>
      <c r="B16" s="61" t="s">
        <v>32</v>
      </c>
      <c r="C16" s="61" t="s">
        <v>32</v>
      </c>
      <c r="D16" s="61" t="s">
        <v>32</v>
      </c>
      <c r="E16" s="61" t="s">
        <v>32</v>
      </c>
      <c r="F16" s="61" t="s">
        <v>32</v>
      </c>
      <c r="G16" s="61" t="s">
        <v>32</v>
      </c>
      <c r="H16" s="61" t="s">
        <v>32</v>
      </c>
      <c r="I16" s="61" t="s">
        <v>32</v>
      </c>
      <c r="J16" s="61" t="s">
        <v>32</v>
      </c>
      <c r="K16" s="61" t="s">
        <v>32</v>
      </c>
      <c r="L16" s="61" t="s">
        <v>32</v>
      </c>
      <c r="M16" s="61" t="s">
        <v>32</v>
      </c>
      <c r="N16" s="61" t="s">
        <v>32</v>
      </c>
      <c r="O16" s="61" t="s">
        <v>32</v>
      </c>
      <c r="P16" s="61" t="s">
        <v>32</v>
      </c>
      <c r="Q16" s="64" t="s">
        <v>32</v>
      </c>
      <c r="R16" s="48">
        <v>25</v>
      </c>
      <c r="S16" s="44">
        <v>300</v>
      </c>
    </row>
    <row r="17" spans="1:21" x14ac:dyDescent="0.25">
      <c r="A17" s="60">
        <v>2.12</v>
      </c>
      <c r="B17" s="61">
        <v>2.11</v>
      </c>
      <c r="C17" s="61">
        <v>1.87</v>
      </c>
      <c r="D17" s="61">
        <v>1.85</v>
      </c>
      <c r="E17" s="61">
        <v>1.89</v>
      </c>
      <c r="F17" s="61">
        <v>1.86</v>
      </c>
      <c r="G17" s="61">
        <v>1.66</v>
      </c>
      <c r="H17" s="61">
        <v>1.64</v>
      </c>
      <c r="I17" s="61">
        <v>1.52</v>
      </c>
      <c r="J17" s="61">
        <v>1.53</v>
      </c>
      <c r="K17" s="61">
        <v>1.86</v>
      </c>
      <c r="L17" s="61">
        <v>1.84</v>
      </c>
      <c r="M17" s="61">
        <v>1.88</v>
      </c>
      <c r="N17" s="61">
        <v>1.9</v>
      </c>
      <c r="O17" s="61">
        <v>1.92</v>
      </c>
      <c r="P17" s="61">
        <v>1.92</v>
      </c>
      <c r="Q17" s="64">
        <v>1.9</v>
      </c>
      <c r="R17" s="48">
        <v>53</v>
      </c>
      <c r="S17" s="44" t="s">
        <v>34</v>
      </c>
    </row>
    <row r="18" spans="1:21" x14ac:dyDescent="0.25">
      <c r="A18" s="60" t="s">
        <v>33</v>
      </c>
      <c r="B18" s="61" t="s">
        <v>33</v>
      </c>
      <c r="C18" s="61" t="s">
        <v>33</v>
      </c>
      <c r="D18" s="61" t="s">
        <v>33</v>
      </c>
      <c r="E18" s="61" t="s">
        <v>33</v>
      </c>
      <c r="F18" s="61" t="s">
        <v>33</v>
      </c>
      <c r="G18" s="61" t="s">
        <v>33</v>
      </c>
      <c r="H18" s="61" t="s">
        <v>33</v>
      </c>
      <c r="I18" s="61" t="s">
        <v>33</v>
      </c>
      <c r="J18" s="61" t="s">
        <v>33</v>
      </c>
      <c r="K18" s="61" t="s">
        <v>33</v>
      </c>
      <c r="L18" s="61" t="s">
        <v>33</v>
      </c>
      <c r="M18" s="61" t="s">
        <v>33</v>
      </c>
      <c r="N18" s="61" t="s">
        <v>33</v>
      </c>
      <c r="O18" s="61" t="s">
        <v>33</v>
      </c>
      <c r="P18" s="61" t="s">
        <v>33</v>
      </c>
      <c r="Q18" s="64" t="s">
        <v>33</v>
      </c>
      <c r="R18" s="49">
        <v>1</v>
      </c>
      <c r="S18" s="44">
        <v>50</v>
      </c>
    </row>
    <row r="19" spans="1:21" x14ac:dyDescent="0.25">
      <c r="A19" s="60" t="s">
        <v>2</v>
      </c>
      <c r="B19" s="61" t="s">
        <v>2</v>
      </c>
      <c r="C19" s="61" t="s">
        <v>2</v>
      </c>
      <c r="D19" s="61" t="s">
        <v>2</v>
      </c>
      <c r="E19" s="61" t="s">
        <v>2</v>
      </c>
      <c r="F19" s="61" t="s">
        <v>2</v>
      </c>
      <c r="G19" s="61" t="s">
        <v>2</v>
      </c>
      <c r="H19" s="61" t="s">
        <v>2</v>
      </c>
      <c r="I19" s="61" t="s">
        <v>2</v>
      </c>
      <c r="J19" s="61" t="s">
        <v>2</v>
      </c>
      <c r="K19" s="61" t="s">
        <v>2</v>
      </c>
      <c r="L19" s="61" t="s">
        <v>2</v>
      </c>
      <c r="M19" s="61" t="s">
        <v>2</v>
      </c>
      <c r="N19" s="61" t="s">
        <v>2</v>
      </c>
      <c r="O19" s="61" t="s">
        <v>2</v>
      </c>
      <c r="P19" s="61" t="s">
        <v>2</v>
      </c>
      <c r="Q19" s="64" t="s">
        <v>2</v>
      </c>
      <c r="R19" s="48">
        <v>0.12</v>
      </c>
      <c r="S19" s="44">
        <v>71</v>
      </c>
    </row>
    <row r="20" spans="1:21" x14ac:dyDescent="0.25">
      <c r="A20" s="60">
        <v>5.1100000000000003</v>
      </c>
      <c r="B20" s="61">
        <v>5.09</v>
      </c>
      <c r="C20" s="61">
        <v>4.05</v>
      </c>
      <c r="D20" s="61">
        <v>4.08</v>
      </c>
      <c r="E20" s="61">
        <v>3.94</v>
      </c>
      <c r="F20" s="61">
        <v>3.95</v>
      </c>
      <c r="G20" s="61">
        <v>3.15</v>
      </c>
      <c r="H20" s="61">
        <v>3.15</v>
      </c>
      <c r="I20" s="61">
        <v>2.84</v>
      </c>
      <c r="J20" s="61">
        <v>2.85</v>
      </c>
      <c r="K20" s="61">
        <v>3.53</v>
      </c>
      <c r="L20" s="61">
        <v>3.44</v>
      </c>
      <c r="M20" s="61">
        <v>3.43</v>
      </c>
      <c r="N20" s="61">
        <v>3.41</v>
      </c>
      <c r="O20" s="61">
        <v>3.59</v>
      </c>
      <c r="P20" s="61">
        <v>3.57</v>
      </c>
      <c r="Q20" s="64">
        <v>3.62</v>
      </c>
      <c r="R20" s="48">
        <v>680</v>
      </c>
      <c r="S20" s="44" t="s">
        <v>34</v>
      </c>
    </row>
    <row r="21" spans="1:21" x14ac:dyDescent="0.25">
      <c r="A21" s="60" t="s">
        <v>32</v>
      </c>
      <c r="B21" s="61" t="s">
        <v>32</v>
      </c>
      <c r="C21" s="61" t="s">
        <v>32</v>
      </c>
      <c r="D21" s="61" t="s">
        <v>32</v>
      </c>
      <c r="E21" s="61" t="s">
        <v>32</v>
      </c>
      <c r="F21" s="61" t="s">
        <v>32</v>
      </c>
      <c r="G21" s="61" t="s">
        <v>32</v>
      </c>
      <c r="H21" s="61" t="s">
        <v>32</v>
      </c>
      <c r="I21" s="61" t="s">
        <v>32</v>
      </c>
      <c r="J21" s="61" t="s">
        <v>32</v>
      </c>
      <c r="K21" s="61" t="s">
        <v>32</v>
      </c>
      <c r="L21" s="61" t="s">
        <v>32</v>
      </c>
      <c r="M21" s="61" t="s">
        <v>32</v>
      </c>
      <c r="N21" s="61" t="s">
        <v>32</v>
      </c>
      <c r="O21" s="61" t="s">
        <v>32</v>
      </c>
      <c r="P21" s="61" t="s">
        <v>32</v>
      </c>
      <c r="Q21" s="64" t="s">
        <v>32</v>
      </c>
      <c r="R21" s="48">
        <v>0.8</v>
      </c>
      <c r="S21" s="42">
        <v>2</v>
      </c>
    </row>
    <row r="22" spans="1:21" x14ac:dyDescent="0.25">
      <c r="A22" s="60" t="s">
        <v>32</v>
      </c>
      <c r="B22" s="61" t="s">
        <v>32</v>
      </c>
      <c r="C22" s="61" t="s">
        <v>32</v>
      </c>
      <c r="D22" s="61" t="s">
        <v>32</v>
      </c>
      <c r="E22" s="61" t="s">
        <v>32</v>
      </c>
      <c r="F22" s="61" t="s">
        <v>32</v>
      </c>
      <c r="G22" s="61" t="s">
        <v>32</v>
      </c>
      <c r="H22" s="61" t="s">
        <v>32</v>
      </c>
      <c r="I22" s="61" t="s">
        <v>32</v>
      </c>
      <c r="J22" s="61" t="s">
        <v>32</v>
      </c>
      <c r="K22" s="61" t="s">
        <v>32</v>
      </c>
      <c r="L22" s="61" t="s">
        <v>32</v>
      </c>
      <c r="M22" s="61" t="s">
        <v>32</v>
      </c>
      <c r="N22" s="61" t="s">
        <v>32</v>
      </c>
      <c r="O22" s="61" t="s">
        <v>32</v>
      </c>
      <c r="P22" s="61" t="s">
        <v>32</v>
      </c>
      <c r="Q22" s="64" t="s">
        <v>32</v>
      </c>
      <c r="R22" s="48">
        <v>19</v>
      </c>
      <c r="S22" s="44">
        <v>78</v>
      </c>
    </row>
    <row r="23" spans="1:21" ht="15.75" thickBot="1" x14ac:dyDescent="0.3">
      <c r="A23" s="65" t="s">
        <v>47</v>
      </c>
      <c r="B23" s="62" t="s">
        <v>47</v>
      </c>
      <c r="C23" s="62" t="s">
        <v>47</v>
      </c>
      <c r="D23" s="62" t="s">
        <v>47</v>
      </c>
      <c r="E23" s="62" t="s">
        <v>47</v>
      </c>
      <c r="F23" s="62" t="s">
        <v>47</v>
      </c>
      <c r="G23" s="62" t="s">
        <v>47</v>
      </c>
      <c r="H23" s="62" t="s">
        <v>47</v>
      </c>
      <c r="I23" s="62" t="s">
        <v>47</v>
      </c>
      <c r="J23" s="62" t="s">
        <v>47</v>
      </c>
      <c r="K23" s="62" t="s">
        <v>47</v>
      </c>
      <c r="L23" s="62" t="s">
        <v>47</v>
      </c>
      <c r="M23" s="62" t="s">
        <v>47</v>
      </c>
      <c r="N23" s="62" t="s">
        <v>47</v>
      </c>
      <c r="O23" s="62">
        <v>3.56</v>
      </c>
      <c r="P23" s="62" t="s">
        <v>47</v>
      </c>
      <c r="Q23" s="66">
        <v>3.52</v>
      </c>
      <c r="R23" s="50">
        <v>30</v>
      </c>
      <c r="S23" s="73">
        <v>4700</v>
      </c>
    </row>
    <row r="26" spans="1:21" ht="15.75" thickBot="1" x14ac:dyDescent="0.3"/>
    <row r="27" spans="1:21" x14ac:dyDescent="0.25">
      <c r="A27" s="6" t="s">
        <v>0</v>
      </c>
      <c r="B27" s="15" t="s">
        <v>45</v>
      </c>
      <c r="C27" s="75">
        <v>40.799999999999997</v>
      </c>
      <c r="D27" s="76">
        <v>46.3</v>
      </c>
      <c r="E27" s="76">
        <v>45.1</v>
      </c>
      <c r="F27" s="76">
        <v>48.6</v>
      </c>
      <c r="G27" s="76">
        <v>43.5</v>
      </c>
      <c r="H27" s="76">
        <v>48.7</v>
      </c>
      <c r="I27" s="76">
        <v>42.1</v>
      </c>
      <c r="J27" s="76">
        <v>41.7</v>
      </c>
      <c r="K27" s="76">
        <v>38.6</v>
      </c>
      <c r="L27" s="76">
        <v>42.8</v>
      </c>
      <c r="M27" s="76">
        <v>68.099999999999994</v>
      </c>
      <c r="N27" s="76">
        <v>74</v>
      </c>
      <c r="O27" s="76">
        <v>92</v>
      </c>
      <c r="P27" s="76">
        <v>94.9</v>
      </c>
      <c r="Q27" s="76">
        <v>175</v>
      </c>
      <c r="R27" s="76">
        <v>67.599999999999994</v>
      </c>
      <c r="S27" s="77">
        <v>60.6</v>
      </c>
      <c r="T27" s="40">
        <v>5</v>
      </c>
      <c r="U27" s="69">
        <v>16000</v>
      </c>
    </row>
    <row r="28" spans="1:21" x14ac:dyDescent="0.25">
      <c r="A28" s="7" t="s">
        <v>1</v>
      </c>
      <c r="B28" s="16" t="s">
        <v>45</v>
      </c>
      <c r="C28" s="75" t="s">
        <v>2</v>
      </c>
      <c r="D28" s="76" t="s">
        <v>2</v>
      </c>
      <c r="E28" s="76" t="s">
        <v>2</v>
      </c>
      <c r="F28" s="76" t="s">
        <v>2</v>
      </c>
      <c r="G28" s="76" t="s">
        <v>2</v>
      </c>
      <c r="H28" s="76" t="s">
        <v>2</v>
      </c>
      <c r="I28" s="76" t="s">
        <v>2</v>
      </c>
      <c r="J28" s="76" t="s">
        <v>2</v>
      </c>
      <c r="K28" s="76" t="s">
        <v>2</v>
      </c>
      <c r="L28" s="76" t="s">
        <v>2</v>
      </c>
      <c r="M28" s="76" t="s">
        <v>2</v>
      </c>
      <c r="N28" s="76" t="s">
        <v>2</v>
      </c>
      <c r="O28" s="76" t="s">
        <v>2</v>
      </c>
      <c r="P28" s="76" t="s">
        <v>2</v>
      </c>
      <c r="Q28" s="76" t="s">
        <v>2</v>
      </c>
      <c r="R28" s="76" t="s">
        <v>2</v>
      </c>
      <c r="S28" s="77" t="s">
        <v>2</v>
      </c>
      <c r="T28" s="41">
        <v>30</v>
      </c>
      <c r="U28" s="42">
        <v>6</v>
      </c>
    </row>
    <row r="29" spans="1:21" x14ac:dyDescent="0.25">
      <c r="A29" s="7" t="s">
        <v>3</v>
      </c>
      <c r="B29" s="16" t="s">
        <v>45</v>
      </c>
      <c r="C29" s="75">
        <v>0.66</v>
      </c>
      <c r="D29" s="76">
        <v>0.67</v>
      </c>
      <c r="E29" s="76" t="s">
        <v>11</v>
      </c>
      <c r="F29" s="76">
        <v>0.51</v>
      </c>
      <c r="G29" s="76">
        <v>0.55000000000000004</v>
      </c>
      <c r="H29" s="76">
        <v>0.54</v>
      </c>
      <c r="I29" s="76">
        <v>0.51</v>
      </c>
      <c r="J29" s="76" t="s">
        <v>11</v>
      </c>
      <c r="K29" s="76" t="s">
        <v>11</v>
      </c>
      <c r="L29" s="76" t="s">
        <v>11</v>
      </c>
      <c r="M29" s="76">
        <v>0.55000000000000004</v>
      </c>
      <c r="N29" s="76">
        <v>0.53</v>
      </c>
      <c r="O29" s="76">
        <v>0.54</v>
      </c>
      <c r="P29" s="76">
        <v>0.57999999999999996</v>
      </c>
      <c r="Q29" s="76">
        <v>0.74</v>
      </c>
      <c r="R29" s="76">
        <v>0.59</v>
      </c>
      <c r="S29" s="77">
        <v>0.56000000000000005</v>
      </c>
      <c r="T29" s="43">
        <v>5</v>
      </c>
      <c r="U29" s="44">
        <v>10</v>
      </c>
    </row>
    <row r="30" spans="1:21" ht="14.45" x14ac:dyDescent="0.3">
      <c r="A30" s="7" t="s">
        <v>4</v>
      </c>
      <c r="B30" s="16" t="s">
        <v>45</v>
      </c>
      <c r="C30" s="75">
        <v>10.6</v>
      </c>
      <c r="D30" s="76">
        <v>10.7</v>
      </c>
      <c r="E30" s="76">
        <v>10.1</v>
      </c>
      <c r="F30" s="76">
        <v>10.199999999999999</v>
      </c>
      <c r="G30" s="76">
        <v>10.6</v>
      </c>
      <c r="H30" s="76">
        <v>10.7</v>
      </c>
      <c r="I30" s="76">
        <v>11.2</v>
      </c>
      <c r="J30" s="76">
        <v>11.4</v>
      </c>
      <c r="K30" s="76">
        <v>11.7</v>
      </c>
      <c r="L30" s="76">
        <v>12</v>
      </c>
      <c r="M30" s="76">
        <v>11.4</v>
      </c>
      <c r="N30" s="76">
        <v>11.5</v>
      </c>
      <c r="O30" s="76">
        <v>12.3</v>
      </c>
      <c r="P30" s="76">
        <v>12.7</v>
      </c>
      <c r="Q30" s="76">
        <v>14</v>
      </c>
      <c r="R30" s="76">
        <v>12.2</v>
      </c>
      <c r="S30" s="77">
        <v>12.4</v>
      </c>
      <c r="T30" s="41">
        <v>3.9</v>
      </c>
      <c r="U30" s="57">
        <v>2000</v>
      </c>
    </row>
    <row r="31" spans="1:21" ht="14.45" x14ac:dyDescent="0.3">
      <c r="A31" s="7" t="s">
        <v>5</v>
      </c>
      <c r="B31" s="16" t="s">
        <v>45</v>
      </c>
      <c r="C31" s="75" t="s">
        <v>6</v>
      </c>
      <c r="D31" s="76" t="s">
        <v>6</v>
      </c>
      <c r="E31" s="76" t="s">
        <v>6</v>
      </c>
      <c r="F31" s="76" t="s">
        <v>6</v>
      </c>
      <c r="G31" s="76" t="s">
        <v>6</v>
      </c>
      <c r="H31" s="76" t="s">
        <v>6</v>
      </c>
      <c r="I31" s="76" t="s">
        <v>6</v>
      </c>
      <c r="J31" s="76" t="s">
        <v>6</v>
      </c>
      <c r="K31" s="76" t="s">
        <v>6</v>
      </c>
      <c r="L31" s="76" t="s">
        <v>6</v>
      </c>
      <c r="M31" s="76" t="s">
        <v>6</v>
      </c>
      <c r="N31" s="76" t="s">
        <v>6</v>
      </c>
      <c r="O31" s="76" t="s">
        <v>6</v>
      </c>
      <c r="P31" s="76" t="s">
        <v>6</v>
      </c>
      <c r="Q31" s="76" t="s">
        <v>6</v>
      </c>
      <c r="R31" s="76" t="s">
        <v>6</v>
      </c>
      <c r="S31" s="77" t="s">
        <v>6</v>
      </c>
      <c r="T31" s="41">
        <v>0.53</v>
      </c>
      <c r="U31" s="42">
        <v>4</v>
      </c>
    </row>
    <row r="32" spans="1:21" ht="14.45" x14ac:dyDescent="0.3">
      <c r="A32" s="7" t="s">
        <v>7</v>
      </c>
      <c r="B32" s="16" t="s">
        <v>45</v>
      </c>
      <c r="C32" s="75">
        <v>15.8</v>
      </c>
      <c r="D32" s="76">
        <v>14.2</v>
      </c>
      <c r="E32" s="76">
        <v>12</v>
      </c>
      <c r="F32" s="76">
        <v>12.2</v>
      </c>
      <c r="G32" s="76">
        <v>11.8</v>
      </c>
      <c r="H32" s="76">
        <v>11.5</v>
      </c>
      <c r="I32" s="76">
        <v>9.9600000000000009</v>
      </c>
      <c r="J32" s="76">
        <v>9.9</v>
      </c>
      <c r="K32" s="76">
        <v>9.11</v>
      </c>
      <c r="L32" s="76">
        <v>9.16</v>
      </c>
      <c r="M32" s="76">
        <v>10.5</v>
      </c>
      <c r="N32" s="76">
        <v>10.9</v>
      </c>
      <c r="O32" s="76">
        <v>10.4</v>
      </c>
      <c r="P32" s="76">
        <v>10.9</v>
      </c>
      <c r="Q32" s="76">
        <v>11.1</v>
      </c>
      <c r="R32" s="76">
        <v>11.2</v>
      </c>
      <c r="S32" s="77">
        <v>11.7</v>
      </c>
      <c r="T32" s="41">
        <v>1.6</v>
      </c>
      <c r="U32" s="57">
        <v>3100</v>
      </c>
    </row>
    <row r="33" spans="1:21" ht="14.45" x14ac:dyDescent="0.3">
      <c r="A33" s="7" t="s">
        <v>8</v>
      </c>
      <c r="B33" s="16" t="s">
        <v>45</v>
      </c>
      <c r="C33" s="75" t="s">
        <v>6</v>
      </c>
      <c r="D33" s="76" t="s">
        <v>6</v>
      </c>
      <c r="E33" s="76" t="s">
        <v>6</v>
      </c>
      <c r="F33" s="76" t="s">
        <v>6</v>
      </c>
      <c r="G33" s="76" t="s">
        <v>6</v>
      </c>
      <c r="H33" s="76" t="s">
        <v>6</v>
      </c>
      <c r="I33" s="76" t="s">
        <v>6</v>
      </c>
      <c r="J33" s="76" t="s">
        <v>6</v>
      </c>
      <c r="K33" s="76" t="s">
        <v>6</v>
      </c>
      <c r="L33" s="76" t="s">
        <v>6</v>
      </c>
      <c r="M33" s="76" t="s">
        <v>6</v>
      </c>
      <c r="N33" s="76" t="s">
        <v>6</v>
      </c>
      <c r="O33" s="76" t="s">
        <v>6</v>
      </c>
      <c r="P33" s="76" t="s">
        <v>6</v>
      </c>
      <c r="Q33" s="76" t="s">
        <v>6</v>
      </c>
      <c r="R33" s="76" t="s">
        <v>6</v>
      </c>
      <c r="S33" s="77" t="s">
        <v>6</v>
      </c>
      <c r="T33" s="41">
        <v>1.7000000000000001E-2</v>
      </c>
      <c r="U33" s="42">
        <v>5</v>
      </c>
    </row>
    <row r="34" spans="1:21" ht="14.45" x14ac:dyDescent="0.3">
      <c r="A34" s="7" t="s">
        <v>9</v>
      </c>
      <c r="B34" s="16" t="s">
        <v>46</v>
      </c>
      <c r="C34" s="75">
        <v>3.79</v>
      </c>
      <c r="D34" s="76">
        <v>3.69</v>
      </c>
      <c r="E34" s="76">
        <v>3.08</v>
      </c>
      <c r="F34" s="76">
        <v>3.1</v>
      </c>
      <c r="G34" s="76">
        <v>3.09</v>
      </c>
      <c r="H34" s="76">
        <v>3.15</v>
      </c>
      <c r="I34" s="76">
        <v>2.64</v>
      </c>
      <c r="J34" s="76">
        <v>2.73</v>
      </c>
      <c r="K34" s="76">
        <v>2.4500000000000002</v>
      </c>
      <c r="L34" s="76">
        <v>2.4500000000000002</v>
      </c>
      <c r="M34" s="76">
        <v>2.93</v>
      </c>
      <c r="N34" s="76">
        <v>2.94</v>
      </c>
      <c r="O34" s="76">
        <v>2.91</v>
      </c>
      <c r="P34" s="76">
        <v>2.98</v>
      </c>
      <c r="Q34" s="76">
        <v>3.04</v>
      </c>
      <c r="R34" s="76">
        <v>3</v>
      </c>
      <c r="S34" s="77">
        <v>2.94</v>
      </c>
      <c r="T34" s="41">
        <v>116</v>
      </c>
      <c r="U34" s="44" t="s">
        <v>34</v>
      </c>
    </row>
    <row r="35" spans="1:21" ht="14.45" x14ac:dyDescent="0.3">
      <c r="A35" s="7" t="s">
        <v>10</v>
      </c>
      <c r="B35" s="16" t="s">
        <v>45</v>
      </c>
      <c r="C35" s="75" t="s">
        <v>11</v>
      </c>
      <c r="D35" s="76" t="s">
        <v>11</v>
      </c>
      <c r="E35" s="76" t="s">
        <v>11</v>
      </c>
      <c r="F35" s="76" t="s">
        <v>11</v>
      </c>
      <c r="G35" s="76" t="s">
        <v>11</v>
      </c>
      <c r="H35" s="76" t="s">
        <v>11</v>
      </c>
      <c r="I35" s="76" t="s">
        <v>11</v>
      </c>
      <c r="J35" s="76" t="s">
        <v>11</v>
      </c>
      <c r="K35" s="76" t="s">
        <v>11</v>
      </c>
      <c r="L35" s="76" t="s">
        <v>11</v>
      </c>
      <c r="M35" s="76" t="s">
        <v>11</v>
      </c>
      <c r="N35" s="76" t="s">
        <v>11</v>
      </c>
      <c r="O35" s="76" t="s">
        <v>11</v>
      </c>
      <c r="P35" s="76" t="s">
        <v>11</v>
      </c>
      <c r="Q35" s="76" t="s">
        <v>11</v>
      </c>
      <c r="R35" s="76" t="s">
        <v>11</v>
      </c>
      <c r="S35" s="77" t="s">
        <v>11</v>
      </c>
      <c r="T35" s="43">
        <v>2</v>
      </c>
      <c r="U35" s="44">
        <v>100</v>
      </c>
    </row>
    <row r="36" spans="1:21" ht="14.45" x14ac:dyDescent="0.3">
      <c r="A36" s="7" t="s">
        <v>12</v>
      </c>
      <c r="B36" s="16" t="s">
        <v>45</v>
      </c>
      <c r="C36" s="75" t="s">
        <v>11</v>
      </c>
      <c r="D36" s="76" t="s">
        <v>11</v>
      </c>
      <c r="E36" s="76" t="s">
        <v>11</v>
      </c>
      <c r="F36" s="76" t="s">
        <v>11</v>
      </c>
      <c r="G36" s="76" t="s">
        <v>11</v>
      </c>
      <c r="H36" s="76" t="s">
        <v>11</v>
      </c>
      <c r="I36" s="76" t="s">
        <v>11</v>
      </c>
      <c r="J36" s="76" t="s">
        <v>11</v>
      </c>
      <c r="K36" s="76" t="s">
        <v>11</v>
      </c>
      <c r="L36" s="76" t="s">
        <v>11</v>
      </c>
      <c r="M36" s="76" t="s">
        <v>11</v>
      </c>
      <c r="N36" s="76" t="s">
        <v>11</v>
      </c>
      <c r="O36" s="76" t="s">
        <v>11</v>
      </c>
      <c r="P36" s="76" t="s">
        <v>11</v>
      </c>
      <c r="Q36" s="76" t="s">
        <v>11</v>
      </c>
      <c r="R36" s="76" t="s">
        <v>11</v>
      </c>
      <c r="S36" s="77" t="s">
        <v>11</v>
      </c>
      <c r="T36" s="43">
        <v>3</v>
      </c>
      <c r="U36" s="44">
        <v>4.7</v>
      </c>
    </row>
    <row r="37" spans="1:21" ht="14.45" x14ac:dyDescent="0.3">
      <c r="A37" s="7" t="s">
        <v>13</v>
      </c>
      <c r="B37" s="16" t="s">
        <v>45</v>
      </c>
      <c r="C37" s="75">
        <v>1.04</v>
      </c>
      <c r="D37" s="76">
        <v>1.05</v>
      </c>
      <c r="E37" s="76">
        <v>0.78</v>
      </c>
      <c r="F37" s="76">
        <v>0.71</v>
      </c>
      <c r="G37" s="76">
        <v>1.21</v>
      </c>
      <c r="H37" s="76">
        <v>0.7</v>
      </c>
      <c r="I37" s="76">
        <v>0.65</v>
      </c>
      <c r="J37" s="76">
        <v>0.77</v>
      </c>
      <c r="K37" s="76">
        <v>0.62</v>
      </c>
      <c r="L37" s="76">
        <v>0.56000000000000005</v>
      </c>
      <c r="M37" s="76">
        <v>0.75</v>
      </c>
      <c r="N37" s="76">
        <v>0.78</v>
      </c>
      <c r="O37" s="76">
        <v>0.78</v>
      </c>
      <c r="P37" s="76">
        <v>0.75</v>
      </c>
      <c r="Q37" s="76">
        <v>0.84</v>
      </c>
      <c r="R37" s="76">
        <v>0.79</v>
      </c>
      <c r="S37" s="77">
        <v>0.8</v>
      </c>
      <c r="T37" s="41">
        <v>0.23</v>
      </c>
      <c r="U37" s="44">
        <v>1300</v>
      </c>
    </row>
    <row r="38" spans="1:21" ht="14.45" x14ac:dyDescent="0.3">
      <c r="A38" s="7" t="s">
        <v>14</v>
      </c>
      <c r="B38" s="16" t="s">
        <v>45</v>
      </c>
      <c r="C38" s="75">
        <v>208</v>
      </c>
      <c r="D38" s="76">
        <v>243</v>
      </c>
      <c r="E38" s="76">
        <v>176</v>
      </c>
      <c r="F38" s="76">
        <v>177</v>
      </c>
      <c r="G38" s="76">
        <v>172</v>
      </c>
      <c r="H38" s="76">
        <v>186</v>
      </c>
      <c r="I38" s="76">
        <v>170</v>
      </c>
      <c r="J38" s="76">
        <v>172</v>
      </c>
      <c r="K38" s="76">
        <v>197</v>
      </c>
      <c r="L38" s="76">
        <v>201</v>
      </c>
      <c r="M38" s="76">
        <v>191</v>
      </c>
      <c r="N38" s="76">
        <v>190</v>
      </c>
      <c r="O38" s="76">
        <v>236</v>
      </c>
      <c r="P38" s="76">
        <v>240</v>
      </c>
      <c r="Q38" s="76">
        <v>355</v>
      </c>
      <c r="R38" s="76">
        <v>183</v>
      </c>
      <c r="S38" s="77">
        <v>175</v>
      </c>
      <c r="T38" s="41">
        <v>158</v>
      </c>
      <c r="U38" s="57">
        <v>11000</v>
      </c>
    </row>
    <row r="39" spans="1:21" ht="14.45" x14ac:dyDescent="0.3">
      <c r="A39" s="7" t="s">
        <v>15</v>
      </c>
      <c r="B39" s="16" t="s">
        <v>45</v>
      </c>
      <c r="C39" s="75" t="s">
        <v>16</v>
      </c>
      <c r="D39" s="76" t="s">
        <v>16</v>
      </c>
      <c r="E39" s="76" t="s">
        <v>16</v>
      </c>
      <c r="F39" s="76" t="s">
        <v>16</v>
      </c>
      <c r="G39" s="76" t="s">
        <v>16</v>
      </c>
      <c r="H39" s="76" t="s">
        <v>16</v>
      </c>
      <c r="I39" s="76" t="s">
        <v>16</v>
      </c>
      <c r="J39" s="76" t="s">
        <v>16</v>
      </c>
      <c r="K39" s="76" t="s">
        <v>16</v>
      </c>
      <c r="L39" s="76" t="s">
        <v>16</v>
      </c>
      <c r="M39" s="76" t="s">
        <v>16</v>
      </c>
      <c r="N39" s="76" t="s">
        <v>16</v>
      </c>
      <c r="O39" s="76" t="s">
        <v>16</v>
      </c>
      <c r="P39" s="76" t="s">
        <v>16</v>
      </c>
      <c r="Q39" s="76" t="s">
        <v>16</v>
      </c>
      <c r="R39" s="76" t="s">
        <v>16</v>
      </c>
      <c r="S39" s="77" t="s">
        <v>16</v>
      </c>
      <c r="T39" s="43">
        <v>1</v>
      </c>
      <c r="U39" s="44">
        <v>15</v>
      </c>
    </row>
    <row r="40" spans="1:21" ht="14.45" x14ac:dyDescent="0.3">
      <c r="A40" s="7" t="s">
        <v>17</v>
      </c>
      <c r="B40" s="16" t="s">
        <v>46</v>
      </c>
      <c r="C40" s="75">
        <v>1.54</v>
      </c>
      <c r="D40" s="76">
        <v>1.56</v>
      </c>
      <c r="E40" s="76">
        <v>1.41</v>
      </c>
      <c r="F40" s="76">
        <v>1.38</v>
      </c>
      <c r="G40" s="76">
        <v>1.38</v>
      </c>
      <c r="H40" s="76">
        <v>1.37</v>
      </c>
      <c r="I40" s="76">
        <v>1.27</v>
      </c>
      <c r="J40" s="76">
        <v>1.26</v>
      </c>
      <c r="K40" s="76">
        <v>1.25</v>
      </c>
      <c r="L40" s="76">
        <v>1.22</v>
      </c>
      <c r="M40" s="76">
        <v>1.3</v>
      </c>
      <c r="N40" s="76">
        <v>1.29</v>
      </c>
      <c r="O40" s="76">
        <v>1.28</v>
      </c>
      <c r="P40" s="76">
        <v>1.29</v>
      </c>
      <c r="Q40" s="76">
        <v>1.31</v>
      </c>
      <c r="R40" s="76">
        <v>1.31</v>
      </c>
      <c r="S40" s="77">
        <v>1.33</v>
      </c>
      <c r="T40" s="41">
        <v>82</v>
      </c>
      <c r="U40" s="44" t="s">
        <v>34</v>
      </c>
    </row>
    <row r="41" spans="1:21" ht="14.45" x14ac:dyDescent="0.3">
      <c r="A41" s="7" t="s">
        <v>18</v>
      </c>
      <c r="B41" s="16" t="s">
        <v>45</v>
      </c>
      <c r="C41" s="75">
        <v>17.899999999999999</v>
      </c>
      <c r="D41" s="76">
        <v>15.8</v>
      </c>
      <c r="E41" s="76">
        <v>25.1</v>
      </c>
      <c r="F41" s="76">
        <v>24.9</v>
      </c>
      <c r="G41" s="76">
        <v>41.3</v>
      </c>
      <c r="H41" s="76">
        <v>33.799999999999997</v>
      </c>
      <c r="I41" s="76">
        <v>33.1</v>
      </c>
      <c r="J41" s="76">
        <v>33</v>
      </c>
      <c r="K41" s="76">
        <v>35.200000000000003</v>
      </c>
      <c r="L41" s="76">
        <v>33.299999999999997</v>
      </c>
      <c r="M41" s="76">
        <v>57.9</v>
      </c>
      <c r="N41" s="76">
        <v>56.3</v>
      </c>
      <c r="O41" s="76">
        <v>125</v>
      </c>
      <c r="P41" s="76">
        <v>146</v>
      </c>
      <c r="Q41" s="76">
        <v>246</v>
      </c>
      <c r="R41" s="76">
        <v>68</v>
      </c>
      <c r="S41" s="77">
        <v>67.900000000000006</v>
      </c>
      <c r="T41" s="41">
        <v>80</v>
      </c>
      <c r="U41" s="44">
        <v>320</v>
      </c>
    </row>
    <row r="42" spans="1:21" ht="14.45" x14ac:dyDescent="0.3">
      <c r="A42" s="7" t="s">
        <v>19</v>
      </c>
      <c r="B42" s="16" t="s">
        <v>45</v>
      </c>
      <c r="C42" s="75">
        <v>1.3</v>
      </c>
      <c r="D42" s="76">
        <v>1.35</v>
      </c>
      <c r="E42" s="76">
        <v>0.92</v>
      </c>
      <c r="F42" s="76">
        <v>0.92</v>
      </c>
      <c r="G42" s="76">
        <v>0.9</v>
      </c>
      <c r="H42" s="76">
        <v>0.95</v>
      </c>
      <c r="I42" s="76">
        <v>0.81</v>
      </c>
      <c r="J42" s="76">
        <v>0.86</v>
      </c>
      <c r="K42" s="76">
        <v>0.81</v>
      </c>
      <c r="L42" s="76">
        <v>0.78</v>
      </c>
      <c r="M42" s="76">
        <v>0.86</v>
      </c>
      <c r="N42" s="76">
        <v>0.85</v>
      </c>
      <c r="O42" s="76">
        <v>0.87</v>
      </c>
      <c r="P42" s="76">
        <v>0.91</v>
      </c>
      <c r="Q42" s="76">
        <v>0.99</v>
      </c>
      <c r="R42" s="76">
        <v>0.87</v>
      </c>
      <c r="S42" s="77">
        <v>0.92</v>
      </c>
      <c r="T42" s="41">
        <v>25</v>
      </c>
      <c r="U42" s="44">
        <v>300</v>
      </c>
    </row>
    <row r="43" spans="1:21" ht="14.45" x14ac:dyDescent="0.3">
      <c r="A43" s="7" t="s">
        <v>20</v>
      </c>
      <c r="B43" s="16" t="s">
        <v>46</v>
      </c>
      <c r="C43" s="75">
        <v>2.1</v>
      </c>
      <c r="D43" s="76">
        <v>2.08</v>
      </c>
      <c r="E43" s="76">
        <v>1.89</v>
      </c>
      <c r="F43" s="76">
        <v>1.86</v>
      </c>
      <c r="G43" s="76">
        <v>1.88</v>
      </c>
      <c r="H43" s="76">
        <v>1.94</v>
      </c>
      <c r="I43" s="76">
        <v>1.68</v>
      </c>
      <c r="J43" s="76">
        <v>1.72</v>
      </c>
      <c r="K43" s="76">
        <v>1.54</v>
      </c>
      <c r="L43" s="76">
        <v>1.58</v>
      </c>
      <c r="M43" s="76">
        <v>1.85</v>
      </c>
      <c r="N43" s="76">
        <v>1.84</v>
      </c>
      <c r="O43" s="76">
        <v>1.82</v>
      </c>
      <c r="P43" s="76">
        <v>1.85</v>
      </c>
      <c r="Q43" s="76">
        <v>1.86</v>
      </c>
      <c r="R43" s="76">
        <v>1.88</v>
      </c>
      <c r="S43" s="77">
        <v>1.9</v>
      </c>
      <c r="T43" s="41">
        <v>53</v>
      </c>
      <c r="U43" s="44" t="s">
        <v>34</v>
      </c>
    </row>
    <row r="44" spans="1:21" ht="14.45" x14ac:dyDescent="0.3">
      <c r="A44" s="7" t="s">
        <v>21</v>
      </c>
      <c r="B44" s="16" t="s">
        <v>45</v>
      </c>
      <c r="C44" s="75" t="s">
        <v>22</v>
      </c>
      <c r="D44" s="76" t="s">
        <v>22</v>
      </c>
      <c r="E44" s="76" t="s">
        <v>22</v>
      </c>
      <c r="F44" s="76" t="s">
        <v>22</v>
      </c>
      <c r="G44" s="76" t="s">
        <v>22</v>
      </c>
      <c r="H44" s="76" t="s">
        <v>22</v>
      </c>
      <c r="I44" s="76" t="s">
        <v>22</v>
      </c>
      <c r="J44" s="76" t="s">
        <v>22</v>
      </c>
      <c r="K44" s="76" t="s">
        <v>22</v>
      </c>
      <c r="L44" s="76" t="s">
        <v>22</v>
      </c>
      <c r="M44" s="76" t="s">
        <v>22</v>
      </c>
      <c r="N44" s="76" t="s">
        <v>22</v>
      </c>
      <c r="O44" s="76" t="s">
        <v>22</v>
      </c>
      <c r="P44" s="76" t="s">
        <v>22</v>
      </c>
      <c r="Q44" s="76" t="s">
        <v>22</v>
      </c>
      <c r="R44" s="76" t="s">
        <v>22</v>
      </c>
      <c r="S44" s="77" t="s">
        <v>22</v>
      </c>
      <c r="T44" s="43">
        <v>1</v>
      </c>
      <c r="U44" s="44">
        <v>50</v>
      </c>
    </row>
    <row r="45" spans="1:21" ht="14.45" x14ac:dyDescent="0.3">
      <c r="A45" s="7" t="s">
        <v>23</v>
      </c>
      <c r="B45" s="16" t="s">
        <v>46</v>
      </c>
      <c r="C45" s="75">
        <v>1.18</v>
      </c>
      <c r="D45" s="76">
        <v>1.33</v>
      </c>
      <c r="E45" s="76">
        <v>0.68799999999999994</v>
      </c>
      <c r="F45" s="76">
        <v>0.626</v>
      </c>
      <c r="G45" s="76">
        <v>0.83</v>
      </c>
      <c r="H45" s="76">
        <v>1.02</v>
      </c>
      <c r="I45" s="76">
        <v>1.27</v>
      </c>
      <c r="J45" s="76">
        <v>1.35</v>
      </c>
      <c r="K45" s="76">
        <v>1.48</v>
      </c>
      <c r="L45" s="76">
        <v>1.53</v>
      </c>
      <c r="M45" s="76">
        <v>1.04</v>
      </c>
      <c r="N45" s="76">
        <v>1.1200000000000001</v>
      </c>
      <c r="O45" s="76">
        <v>1.51</v>
      </c>
      <c r="P45" s="76">
        <v>1.53</v>
      </c>
      <c r="Q45" s="76">
        <v>1.96</v>
      </c>
      <c r="R45" s="76">
        <v>0.96799999999999997</v>
      </c>
      <c r="S45" s="77">
        <v>0.88400000000000001</v>
      </c>
      <c r="T45" s="41" t="s">
        <v>34</v>
      </c>
      <c r="U45" s="44" t="s">
        <v>34</v>
      </c>
    </row>
    <row r="46" spans="1:21" ht="14.45" x14ac:dyDescent="0.3">
      <c r="A46" s="7" t="s">
        <v>24</v>
      </c>
      <c r="B46" s="16" t="s">
        <v>45</v>
      </c>
      <c r="C46" s="75" t="s">
        <v>11</v>
      </c>
      <c r="D46" s="76" t="s">
        <v>11</v>
      </c>
      <c r="E46" s="76" t="s">
        <v>11</v>
      </c>
      <c r="F46" s="76" t="s">
        <v>11</v>
      </c>
      <c r="G46" s="76" t="s">
        <v>11</v>
      </c>
      <c r="H46" s="76" t="s">
        <v>11</v>
      </c>
      <c r="I46" s="76" t="s">
        <v>11</v>
      </c>
      <c r="J46" s="76" t="s">
        <v>11</v>
      </c>
      <c r="K46" s="76" t="s">
        <v>11</v>
      </c>
      <c r="L46" s="76" t="s">
        <v>11</v>
      </c>
      <c r="M46" s="76" t="s">
        <v>11</v>
      </c>
      <c r="N46" s="76" t="s">
        <v>11</v>
      </c>
      <c r="O46" s="76" t="s">
        <v>11</v>
      </c>
      <c r="P46" s="76" t="s">
        <v>11</v>
      </c>
      <c r="Q46" s="76" t="s">
        <v>11</v>
      </c>
      <c r="R46" s="76" t="s">
        <v>11</v>
      </c>
      <c r="S46" s="77" t="s">
        <v>11</v>
      </c>
      <c r="T46" s="41">
        <v>0.12</v>
      </c>
      <c r="U46" s="44">
        <v>71</v>
      </c>
    </row>
    <row r="47" spans="1:21" ht="14.45" x14ac:dyDescent="0.3">
      <c r="A47" s="7" t="s">
        <v>25</v>
      </c>
      <c r="B47" s="16" t="s">
        <v>46</v>
      </c>
      <c r="C47" s="75">
        <v>5.66</v>
      </c>
      <c r="D47" s="76">
        <v>5.75</v>
      </c>
      <c r="E47" s="76">
        <v>4.74</v>
      </c>
      <c r="F47" s="76">
        <v>4.7300000000000004</v>
      </c>
      <c r="G47" s="76">
        <v>4.53</v>
      </c>
      <c r="H47" s="76">
        <v>4.51</v>
      </c>
      <c r="I47" s="76">
        <v>3.56</v>
      </c>
      <c r="J47" s="76">
        <v>3.58</v>
      </c>
      <c r="K47" s="76">
        <v>3.2</v>
      </c>
      <c r="L47" s="76">
        <v>3.22</v>
      </c>
      <c r="M47" s="76">
        <v>4</v>
      </c>
      <c r="N47" s="76">
        <v>3.97</v>
      </c>
      <c r="O47" s="76">
        <v>3.96</v>
      </c>
      <c r="P47" s="76">
        <v>4.0199999999999996</v>
      </c>
      <c r="Q47" s="76">
        <v>4.22</v>
      </c>
      <c r="R47" s="76">
        <v>4.1399999999999997</v>
      </c>
      <c r="S47" s="77">
        <v>4.18</v>
      </c>
      <c r="T47" s="41">
        <v>680</v>
      </c>
      <c r="U47" s="44" t="s">
        <v>34</v>
      </c>
    </row>
    <row r="48" spans="1:21" ht="14.45" x14ac:dyDescent="0.3">
      <c r="A48" s="7" t="s">
        <v>26</v>
      </c>
      <c r="B48" s="16" t="s">
        <v>45</v>
      </c>
      <c r="C48" s="75" t="s">
        <v>11</v>
      </c>
      <c r="D48" s="76" t="s">
        <v>11</v>
      </c>
      <c r="E48" s="76" t="s">
        <v>11</v>
      </c>
      <c r="F48" s="76" t="s">
        <v>11</v>
      </c>
      <c r="G48" s="76" t="s">
        <v>11</v>
      </c>
      <c r="H48" s="76" t="s">
        <v>11</v>
      </c>
      <c r="I48" s="76" t="s">
        <v>11</v>
      </c>
      <c r="J48" s="76" t="s">
        <v>11</v>
      </c>
      <c r="K48" s="76" t="s">
        <v>11</v>
      </c>
      <c r="L48" s="76" t="s">
        <v>11</v>
      </c>
      <c r="M48" s="76" t="s">
        <v>11</v>
      </c>
      <c r="N48" s="76" t="s">
        <v>11</v>
      </c>
      <c r="O48" s="76" t="s">
        <v>11</v>
      </c>
      <c r="P48" s="76" t="s">
        <v>11</v>
      </c>
      <c r="Q48" s="76" t="s">
        <v>11</v>
      </c>
      <c r="R48" s="76" t="s">
        <v>11</v>
      </c>
      <c r="S48" s="77" t="s">
        <v>11</v>
      </c>
      <c r="T48" s="41">
        <v>0.8</v>
      </c>
      <c r="U48" s="42">
        <v>2</v>
      </c>
    </row>
    <row r="49" spans="1:21" ht="14.45" x14ac:dyDescent="0.3">
      <c r="A49" s="7" t="s">
        <v>27</v>
      </c>
      <c r="B49" s="16" t="s">
        <v>45</v>
      </c>
      <c r="C49" s="75" t="s">
        <v>11</v>
      </c>
      <c r="D49" s="76" t="s">
        <v>11</v>
      </c>
      <c r="E49" s="76" t="s">
        <v>11</v>
      </c>
      <c r="F49" s="76" t="s">
        <v>11</v>
      </c>
      <c r="G49" s="76" t="s">
        <v>11</v>
      </c>
      <c r="H49" s="76" t="s">
        <v>11</v>
      </c>
      <c r="I49" s="76" t="s">
        <v>11</v>
      </c>
      <c r="J49" s="76" t="s">
        <v>11</v>
      </c>
      <c r="K49" s="76" t="s">
        <v>11</v>
      </c>
      <c r="L49" s="76" t="s">
        <v>11</v>
      </c>
      <c r="M49" s="76" t="s">
        <v>11</v>
      </c>
      <c r="N49" s="76" t="s">
        <v>11</v>
      </c>
      <c r="O49" s="76" t="s">
        <v>11</v>
      </c>
      <c r="P49" s="76" t="s">
        <v>11</v>
      </c>
      <c r="Q49" s="76" t="s">
        <v>11</v>
      </c>
      <c r="R49" s="76" t="s">
        <v>11</v>
      </c>
      <c r="S49" s="77" t="s">
        <v>11</v>
      </c>
      <c r="T49" s="41">
        <v>19</v>
      </c>
      <c r="U49" s="44">
        <v>78</v>
      </c>
    </row>
    <row r="50" spans="1:21" thickBot="1" x14ac:dyDescent="0.35">
      <c r="A50" s="8" t="s">
        <v>28</v>
      </c>
      <c r="B50" s="17" t="s">
        <v>45</v>
      </c>
      <c r="C50" s="78">
        <v>2.4</v>
      </c>
      <c r="D50" s="79">
        <v>2.0499999999999998</v>
      </c>
      <c r="E50" s="79">
        <v>2.54</v>
      </c>
      <c r="F50" s="79">
        <v>2.66</v>
      </c>
      <c r="G50" s="79">
        <v>2.4500000000000002</v>
      </c>
      <c r="H50" s="79">
        <v>4.37</v>
      </c>
      <c r="I50" s="79">
        <v>4.68</v>
      </c>
      <c r="J50" s="79">
        <v>3.99</v>
      </c>
      <c r="K50" s="79">
        <v>4.21</v>
      </c>
      <c r="L50" s="79">
        <v>5.29</v>
      </c>
      <c r="M50" s="79">
        <v>2</v>
      </c>
      <c r="N50" s="79">
        <v>2.21</v>
      </c>
      <c r="O50" s="79">
        <v>2.42</v>
      </c>
      <c r="P50" s="79">
        <v>2.93</v>
      </c>
      <c r="Q50" s="79">
        <v>4.41</v>
      </c>
      <c r="R50" s="79">
        <v>2.46</v>
      </c>
      <c r="S50" s="80">
        <v>3.75</v>
      </c>
      <c r="T50" s="45">
        <v>30</v>
      </c>
      <c r="U50" s="73">
        <v>4700</v>
      </c>
    </row>
  </sheetData>
  <conditionalFormatting sqref="A1:Q23">
    <cfRule type="beginsWith" priority="4" stopIfTrue="1" operator="beginsWith" text="&lt;">
      <formula>LEFT(A1,LEN("&lt;"))="&lt;"</formula>
    </cfRule>
    <cfRule type="cellIs" dxfId="1" priority="6" operator="greaterThan">
      <formula>$S1</formula>
    </cfRule>
  </conditionalFormatting>
  <conditionalFormatting sqref="J44 C44:F44 C27:S43 C48:F49 J48:J49 C45:S47 C50:S50">
    <cfRule type="beginsWith" priority="1" stopIfTrue="1" operator="beginsWith" text="&lt;">
      <formula>LEFT(C27,LEN("&lt;"))="&lt;"</formula>
    </cfRule>
    <cfRule type="cellIs" dxfId="0" priority="3" operator="greaterThan">
      <formula>$U27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Sheet5</vt:lpstr>
    </vt:vector>
  </TitlesOfParts>
  <Company>Arkansas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Ritchie, Douglas</dc:creator>
  <cp:lastModifiedBy>Hynum, Tammie</cp:lastModifiedBy>
  <cp:lastPrinted>2013-05-09T22:58:32Z</cp:lastPrinted>
  <dcterms:created xsi:type="dcterms:W3CDTF">2013-04-19T14:55:21Z</dcterms:created>
  <dcterms:modified xsi:type="dcterms:W3CDTF">2013-05-10T17:32:13Z</dcterms:modified>
</cp:coreProperties>
</file>