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0100" windowHeight="9216" activeTab="0"/>
  </bookViews>
  <sheets>
    <sheet name="Cover" sheetId="1" r:id="rId1"/>
    <sheet name="Certification" sheetId="2" r:id="rId2"/>
    <sheet name="Affidavit" sheetId="3" r:id="rId3"/>
    <sheet name="Direct Labor Princ-Mgmt" sheetId="4" r:id="rId4"/>
    <sheet name="Direct Labor Prof-Tech" sheetId="5" r:id="rId5"/>
    <sheet name="Direct Labor Support" sheetId="6" r:id="rId6"/>
    <sheet name="Equipment" sheetId="7" r:id="rId7"/>
    <sheet name="Meal Per Diem" sheetId="8" r:id="rId8"/>
    <sheet name="Mileage" sheetId="9" r:id="rId9"/>
    <sheet name="Other-Fixed Rate" sheetId="10" r:id="rId10"/>
    <sheet name="Lodging" sheetId="11" r:id="rId11"/>
    <sheet name="Laboratory" sheetId="12" r:id="rId12"/>
    <sheet name="Subcontracts" sheetId="13" r:id="rId13"/>
    <sheet name="Supplies" sheetId="14" r:id="rId14"/>
    <sheet name="Other Direct Costs" sheetId="15" r:id="rId15"/>
    <sheet name="Extra Direct Labor Page" sheetId="16" r:id="rId16"/>
    <sheet name="Extra Fixed Rate Page" sheetId="17" r:id="rId17"/>
    <sheet name="Extra Other Direct Rate Page" sheetId="18" r:id="rId18"/>
    <sheet name="Cost Summary" sheetId="19" r:id="rId19"/>
  </sheets>
  <definedNames>
    <definedName name="_xlnm.Print_Area" localSheetId="18">'Cost Summary'!$A$1:$K$33</definedName>
  </definedNames>
  <calcPr fullCalcOnLoad="1"/>
</workbook>
</file>

<file path=xl/sharedStrings.xml><?xml version="1.0" encoding="utf-8"?>
<sst xmlns="http://schemas.openxmlformats.org/spreadsheetml/2006/main" count="416" uniqueCount="188">
  <si>
    <t>COST SUMMARY</t>
  </si>
  <si>
    <t>Page</t>
  </si>
  <si>
    <t>Request date:</t>
  </si>
  <si>
    <t xml:space="preserve">  Dates current costs incurred: </t>
  </si>
  <si>
    <t xml:space="preserve">    Principal/Managerial</t>
  </si>
  <si>
    <t xml:space="preserve">    Professional/Technical</t>
  </si>
  <si>
    <t xml:space="preserve">    Support</t>
  </si>
  <si>
    <r>
      <t xml:space="preserve">              </t>
    </r>
    <r>
      <rPr>
        <b/>
        <sz val="10"/>
        <color indexed="8"/>
        <rFont val="Arial"/>
        <family val="2"/>
      </rPr>
      <t>Totals</t>
    </r>
  </si>
  <si>
    <t xml:space="preserve">    Other</t>
  </si>
  <si>
    <t xml:space="preserve">             Total Fixed Rate Costs</t>
  </si>
  <si>
    <t>Hours</t>
  </si>
  <si>
    <t>Actual Cost</t>
  </si>
  <si>
    <t xml:space="preserve">  3. OTHER DIRECT COSTS (List by category - attach recap)</t>
  </si>
  <si>
    <t xml:space="preserve">      Other</t>
  </si>
  <si>
    <t xml:space="preserve">     to</t>
  </si>
  <si>
    <t xml:space="preserve">    Equipment Rental</t>
  </si>
  <si>
    <t xml:space="preserve">      Laboratory</t>
  </si>
  <si>
    <t xml:space="preserve">      Subcontracts</t>
  </si>
  <si>
    <t xml:space="preserve">      Supplies</t>
  </si>
  <si>
    <t>HOURS</t>
  </si>
  <si>
    <t>RATE</t>
  </si>
  <si>
    <t>DATE</t>
  </si>
  <si>
    <t>to</t>
  </si>
  <si>
    <t>of</t>
  </si>
  <si>
    <t>From</t>
  </si>
  <si>
    <t xml:space="preserve">  Dates costs incurred: </t>
  </si>
  <si>
    <t xml:space="preserve">  Interim Request No.</t>
  </si>
  <si>
    <t>Facility Name:</t>
  </si>
  <si>
    <t xml:space="preserve">  2. FIXED RATE COSTS (List by category - attach recap)</t>
  </si>
  <si>
    <t>INVOICE#</t>
  </si>
  <si>
    <t>EQUIPMENT RENTAL</t>
  </si>
  <si>
    <t>MILEAGE:</t>
  </si>
  <si>
    <t>AMOUNT</t>
  </si>
  <si>
    <t>TOTAL MILEAGE COSTS:</t>
  </si>
  <si>
    <t>TOTAL EQUIPMENT RENTAL:</t>
  </si>
  <si>
    <t>TOTAL FIXED RATE COSTS</t>
  </si>
  <si>
    <t>TOTAL LABORATORY COSTS:</t>
  </si>
  <si>
    <t>TOTAL SUPPLIES COSTS:</t>
  </si>
  <si>
    <t>TOTAL OTHER DIRECT COSTS</t>
  </si>
  <si>
    <t>FIXED RATE COSTS DETAIL</t>
  </si>
  <si>
    <t>OTHER DIRECT COSTS DETAIL</t>
  </si>
  <si>
    <t>TOTAL OTHER/MISC. COSTS:</t>
  </si>
  <si>
    <t>INVOICE #</t>
  </si>
  <si>
    <t>EMPLOYEE NAME</t>
  </si>
  <si>
    <t>TOTAL PRINCIPAL/MANAGERIAL:</t>
  </si>
  <si>
    <t>PROFESSIONAL/TECHNICAL:</t>
  </si>
  <si>
    <t>PRINCIPAL/MANAGERIAL:</t>
  </si>
  <si>
    <t>SUPPORT:</t>
  </si>
  <si>
    <t>Request Date:</t>
  </si>
  <si>
    <t xml:space="preserve">   B. Less Amount Deductible ($25,000, $15,000, or $7,500)</t>
  </si>
  <si>
    <t xml:space="preserve">   C. Less Amount Previously Retained/Disallowed by RST:</t>
  </si>
  <si>
    <t xml:space="preserve">    Mileage</t>
  </si>
  <si>
    <t xml:space="preserve">    Per Diem (meals only, with documented overnight stay)</t>
  </si>
  <si>
    <t># OF MILES</t>
  </si>
  <si>
    <t xml:space="preserve">               Total Other Direct Costs     </t>
  </si>
  <si>
    <t xml:space="preserve">   A. Total Reimbursement  Requested to Date Including Above:</t>
  </si>
  <si>
    <t>from the</t>
  </si>
  <si>
    <t>Responsible Party Information:</t>
  </si>
  <si>
    <t>Company Name</t>
  </si>
  <si>
    <t>Contact Person</t>
  </si>
  <si>
    <t>Address</t>
  </si>
  <si>
    <t>City and State</t>
  </si>
  <si>
    <t>Zip Code</t>
  </si>
  <si>
    <t>Phone</t>
  </si>
  <si>
    <t>Release Location</t>
  </si>
  <si>
    <t>Facility Name</t>
  </si>
  <si>
    <t>Aboveground</t>
  </si>
  <si>
    <t>Underground</t>
  </si>
  <si>
    <t>Type of Product Released:</t>
  </si>
  <si>
    <t>Kerosene</t>
  </si>
  <si>
    <t>Jet Fuel</t>
  </si>
  <si>
    <t>Diesel</t>
  </si>
  <si>
    <t>Heating Oil</t>
  </si>
  <si>
    <t>Other</t>
  </si>
  <si>
    <t>Cover Page</t>
  </si>
  <si>
    <t>APPLICATION FOR REIMBURSEMENT</t>
  </si>
  <si>
    <t>PETROLEUM STORAGE TANK TRUST FUND</t>
  </si>
  <si>
    <t>(1)</t>
  </si>
  <si>
    <t>(2)</t>
  </si>
  <si>
    <t>(3)</t>
  </si>
  <si>
    <t>(4)</t>
  </si>
  <si>
    <t>(5)</t>
  </si>
  <si>
    <t>Used Motor Oil</t>
  </si>
  <si>
    <t>(list)</t>
  </si>
  <si>
    <t>Release (LUST) Number</t>
  </si>
  <si>
    <t>Date of Release</t>
  </si>
  <si>
    <t xml:space="preserve">ADEQ Facility Identification Number: </t>
  </si>
  <si>
    <t>Type of Tank (check only one):</t>
  </si>
  <si>
    <t xml:space="preserve">  Facility Identification #</t>
  </si>
  <si>
    <t xml:space="preserve">  Facility Identification #:</t>
  </si>
  <si>
    <t xml:space="preserve">   D. Less Amount Previously Received (Reimbursed by ADEQ):</t>
  </si>
  <si>
    <t>Gasoline</t>
  </si>
  <si>
    <t>Aviation Gas</t>
  </si>
  <si>
    <t>CERTIFICATION</t>
  </si>
  <si>
    <t xml:space="preserve">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is, to the best of my knowledge and belief, true, accurate, and complete.  I also certify that the amounts claimed for reimbursement under this application have been paid in full.  I further certify that I have the authority to submit this application on behalf of </t>
  </si>
  <si>
    <t>Type/Print name of Owner/Operator or Responsible Party</t>
  </si>
  <si>
    <t>Signature of Owner/Operator or Responsible Party</t>
  </si>
  <si>
    <t>ACKNOWLEDGEMENT</t>
  </si>
  <si>
    <t>day of</t>
  </si>
  <si>
    <t>,20</t>
  </si>
  <si>
    <t>.</t>
  </si>
  <si>
    <t>Notary Public</t>
  </si>
  <si>
    <t>My Commission Expires:</t>
  </si>
  <si>
    <t>Facility ID#</t>
  </si>
  <si>
    <t xml:space="preserve">Date </t>
  </si>
  <si>
    <t xml:space="preserve">Sworn to and subscribed before me this </t>
  </si>
  <si>
    <t>TOTAL SUPPORT COSTS:</t>
  </si>
  <si>
    <t>TOTAL PROFESSIONAL/TECHNICAL COSTS:</t>
  </si>
  <si>
    <t>TOTAL OTHER FIXED RATE COSTS:</t>
  </si>
  <si>
    <t>LODGING:</t>
  </si>
  <si>
    <t>TOTAL LODGING COSTS:</t>
  </si>
  <si>
    <t xml:space="preserve">      Lodging</t>
  </si>
  <si>
    <t>LABORATORY:</t>
  </si>
  <si>
    <t>SUBCONTRACTS:</t>
  </si>
  <si>
    <t>TOTAL SUBCONTRACTS COSTS:</t>
  </si>
  <si>
    <t>SUPPLIES:</t>
  </si>
  <si>
    <t>OTHER/MISC. DIRECT COSTS:</t>
  </si>
  <si>
    <t>MEAL PER DIEM:</t>
  </si>
  <si>
    <t># OF NIGHTS</t>
  </si>
  <si>
    <t>TOTAL MEAL PER DIEM COSTS:</t>
  </si>
  <si>
    <t>DIRECT LABOR COST DETAIL</t>
  </si>
  <si>
    <t xml:space="preserve">  1. DIRECT LABOR COST (attach labor recap)</t>
  </si>
  <si>
    <t xml:space="preserve">              Total Actual Labor Costs x 3</t>
  </si>
  <si>
    <t xml:space="preserve">   5.  TOTAL ACTUAL COSTS (Labor + Fixed Costs + Other Direct Costs +RA Prep)</t>
  </si>
  <si>
    <t xml:space="preserve">   E. Amount of this Request (same as line 7 above unless it is the 1st Request):</t>
  </si>
  <si>
    <t>COST SUMMARY SHEET</t>
  </si>
  <si>
    <t>TOTAL DIRECT LABOR COSTS:</t>
  </si>
  <si>
    <t>OTHER:</t>
  </si>
  <si>
    <t>($500 or $1000)</t>
  </si>
  <si>
    <t xml:space="preserve">   4.  Reimbursement Preparation Cost for RA#(s)</t>
  </si>
  <si>
    <t xml:space="preserve">   6.  Markup on Total Other Direct Costs (maximum 20%)</t>
  </si>
  <si>
    <t xml:space="preserve">  Consultant /Responsible Party:</t>
  </si>
  <si>
    <t xml:space="preserve">         Request date:</t>
  </si>
  <si>
    <t xml:space="preserve">    Request date:</t>
  </si>
  <si>
    <t>UNITS</t>
  </si>
  <si>
    <t>WORK PLAN TASK</t>
  </si>
  <si>
    <t>VENDOR AND WORK PLAN TASK</t>
  </si>
  <si>
    <t>ROUTE AND  WORK PLAN TASK</t>
  </si>
  <si>
    <t>DESCRIPTION AND WORK PLAN TASK</t>
  </si>
  <si>
    <t>TRAVELER AND WORK PLAN TASK</t>
  </si>
  <si>
    <t>TRAVELER'S NAME, # OF NIGHTS AND WORK PLAN TASK</t>
  </si>
  <si>
    <t>ADDITIONAL PROF/TECH COSTS (from the Extra Direct Labor Page):</t>
  </si>
  <si>
    <t>Duplicate this page as needed to record each type of Direct Labor</t>
  </si>
  <si>
    <t xml:space="preserve">EXTRA DIRECT LABOR COST DETAIL </t>
  </si>
  <si>
    <t>ADDITIONAL PRINC/MGR COSTS (from the Extra Direct Labor Page):</t>
  </si>
  <si>
    <t>ADDITIONAL SUPPORT COSTS (from the Extra Direct Labor Page):</t>
  </si>
  <si>
    <t>Duplicate this page as needed to record each type of Fixed Rate Costs</t>
  </si>
  <si>
    <t>Manually enter these totals on the corresponding "Direct Labor" page:</t>
  </si>
  <si>
    <t>ADDITIONAL EQUIPMENT RENTAL (from the Extra Fixed Rate Costs page):</t>
  </si>
  <si>
    <t>ADDITIONAL MILEAGE COSTS (from the Extra Fixed Rate Costs page):</t>
  </si>
  <si>
    <t>ADDITIONAL OTHER FIXED RATE COSTS (from Extra Fixed Rate Costs page):</t>
  </si>
  <si>
    <t>ADDITIONAL LODGING COSTS (from the Extra Other Direct Costs page):</t>
  </si>
  <si>
    <t>ADDITIONAL LABORATORY COSTS (from the Extra Other Direct Costs page):</t>
  </si>
  <si>
    <t>ADDITIONAL SUBCONTRACTS COSTS (from the Extra Other Direct Costs page):</t>
  </si>
  <si>
    <t>ADDITIONAL OTHER/MISC. COSTS (from the Extra Other Direct Costs page):</t>
  </si>
  <si>
    <t>Manually enter this total on the corresponding "Fixed Rate Costs" page:</t>
  </si>
  <si>
    <t>Manually enter this total on the corresponding "Other Direct Costs" page:</t>
  </si>
  <si>
    <t>ADDITIONAL MEAL PER DIEM COSTS (from the Extra Fixed Rate Costs page):</t>
  </si>
  <si>
    <t>ADDITIONAL SUPPLIES COSTS (from the Extra Other Direct Costs page):</t>
  </si>
  <si>
    <t>Duplicate this page as needed to record each type of Other Direct Costs</t>
  </si>
  <si>
    <t xml:space="preserve">   7.  TOTAL CLAIM AMOUNT     (Enter total amount claimed for reimbursement)</t>
  </si>
  <si>
    <t>PROOF OF PAYMENT AFFIDAVIT</t>
  </si>
  <si>
    <t>Invoice Number</t>
  </si>
  <si>
    <t>Invoice Date</t>
  </si>
  <si>
    <t>Invoice Amount</t>
  </si>
  <si>
    <t>(Typed Name &amp; Title)</t>
  </si>
  <si>
    <t>Total</t>
  </si>
  <si>
    <t xml:space="preserve"> day of</t>
  </si>
  <si>
    <t>, 20_____</t>
  </si>
  <si>
    <t>Signed this</t>
  </si>
  <si>
    <t>being of sound mind, am responsible to ensure</t>
  </si>
  <si>
    <t>this application is completed per regulatory requirements.  I have personal knowledge of the</t>
  </si>
  <si>
    <t>contents of this document; all of which are true and correct to the best of my knowledge.</t>
  </si>
  <si>
    <t>Furthermore, as</t>
  </si>
  <si>
    <t>this date,</t>
  </si>
  <si>
    <t>(office held)</t>
  </si>
  <si>
    <t>(consulting firm name)</t>
  </si>
  <si>
    <t>(name of consulting firm)</t>
  </si>
  <si>
    <t>has been paid in full by</t>
  </si>
  <si>
    <t>(name of Responsible Party)</t>
  </si>
  <si>
    <t>for the invoices contained in this reimbursement request:</t>
  </si>
  <si>
    <t>, I certify that, as of</t>
  </si>
  <si>
    <t>I, (person representing consulting firm)</t>
  </si>
  <si>
    <t>, 20______</t>
  </si>
  <si>
    <t>Page 1 of 16</t>
  </si>
  <si>
    <t>Page 2 of 16</t>
  </si>
  <si>
    <t>Page 3 of 16</t>
  </si>
  <si>
    <t>(Signature of person representing the consulting firm)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</si>
</sst>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dddd\,\ mmmm\ dd\,\ yyyy"/>
  </numFmts>
  <fonts count="63">
    <font>
      <sz val="11"/>
      <color theme="1"/>
      <name val="Calibri"/>
      <family val="2"/>
    </font>
    <font>
      <sz val="11"/>
      <color indexed="8"/>
      <name val="Calibri"/>
      <family val="2"/>
    </font>
    <font>
      <b/>
      <sz val="11"/>
      <color indexed="8"/>
      <name val="Calibri"/>
      <family val="2"/>
    </font>
    <font>
      <b/>
      <sz val="10"/>
      <color indexed="8"/>
      <name val="Arial"/>
      <family val="2"/>
    </font>
    <font>
      <b/>
      <sz val="12"/>
      <color indexed="8"/>
      <name val="Arial"/>
      <family val="2"/>
    </font>
    <font>
      <sz val="11"/>
      <color indexed="8"/>
      <name val="Arial Black"/>
      <family val="2"/>
    </font>
    <font>
      <sz val="10"/>
      <color indexed="8"/>
      <name val="Arial"/>
      <family val="2"/>
    </font>
    <font>
      <sz val="12"/>
      <color indexed="8"/>
      <name val="Arial"/>
      <family val="2"/>
    </font>
    <font>
      <sz val="11"/>
      <color indexed="8"/>
      <name val="Arial"/>
      <family val="2"/>
    </font>
    <font>
      <b/>
      <sz val="10"/>
      <color indexed="8"/>
      <name val="Calibri"/>
      <family val="2"/>
    </font>
    <font>
      <b/>
      <sz val="11"/>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4"/>
      <color indexed="8"/>
      <name val="Calibri"/>
      <family val="2"/>
    </font>
    <font>
      <sz val="12"/>
      <color indexed="8"/>
      <name val="Calibri"/>
      <family val="2"/>
    </font>
    <font>
      <u val="single"/>
      <sz val="12"/>
      <color indexed="8"/>
      <name val="Calibri"/>
      <family val="2"/>
    </font>
    <font>
      <b/>
      <sz val="14"/>
      <color indexed="8"/>
      <name val="Calibri"/>
      <family val="2"/>
    </font>
    <font>
      <b/>
      <sz val="12"/>
      <color indexed="8"/>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2"/>
      <color theme="1"/>
      <name val="Calibri"/>
      <family val="2"/>
    </font>
    <font>
      <u val="single"/>
      <sz val="12"/>
      <color theme="1"/>
      <name val="Calibri"/>
      <family val="2"/>
    </font>
    <font>
      <b/>
      <sz val="14"/>
      <color theme="1"/>
      <name val="Calibri"/>
      <family val="2"/>
    </font>
    <font>
      <b/>
      <sz val="12"/>
      <color theme="1"/>
      <name val="Calibri"/>
      <family val="2"/>
    </font>
    <font>
      <b/>
      <sz val="10"/>
      <color theme="1"/>
      <name val="Arial"/>
      <family val="2"/>
    </font>
    <font>
      <sz val="10"/>
      <color theme="1"/>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thick"/>
      <bottom/>
    </border>
    <border>
      <left style="thick"/>
      <right/>
      <top/>
      <bottom style="double"/>
    </border>
    <border>
      <left style="thick"/>
      <right/>
      <top style="thin"/>
      <bottom style="thin"/>
    </border>
    <border>
      <left style="thin"/>
      <right style="thin"/>
      <top style="double"/>
      <bottom style="thin"/>
    </border>
    <border>
      <left style="thick"/>
      <right/>
      <top/>
      <bottom style="thin"/>
    </border>
    <border>
      <left/>
      <right/>
      <top/>
      <bottom style="thin"/>
    </border>
    <border>
      <left/>
      <right style="thin"/>
      <top/>
      <bottom style="thin"/>
    </border>
    <border>
      <left/>
      <right style="thick"/>
      <top/>
      <bottom/>
    </border>
    <border>
      <left style="thin"/>
      <right style="thin"/>
      <top style="thin"/>
      <bottom style="thin"/>
    </border>
    <border>
      <left style="thick"/>
      <right style="thin"/>
      <top style="double"/>
      <bottom style="thin"/>
    </border>
    <border>
      <left/>
      <right/>
      <top style="double"/>
      <bottom style="thin"/>
    </border>
    <border>
      <left/>
      <right style="thick"/>
      <top style="thick"/>
      <bottom style="thin"/>
    </border>
    <border>
      <left/>
      <right/>
      <top/>
      <bottom style="medium"/>
    </border>
    <border>
      <left/>
      <right style="thick"/>
      <top/>
      <bottom style="medium"/>
    </border>
    <border>
      <left/>
      <right/>
      <top style="thin"/>
      <bottom style="thin"/>
    </border>
    <border>
      <left/>
      <right/>
      <top style="thick"/>
      <bottom style="thin"/>
    </border>
    <border>
      <left style="thin"/>
      <right style="thin"/>
      <top style="thick"/>
      <bottom style="thin"/>
    </border>
    <border>
      <left style="thick"/>
      <right style="thick"/>
      <top/>
      <bottom style="thick"/>
    </border>
    <border>
      <left style="thin"/>
      <right style="thin"/>
      <top style="thin"/>
      <bottom/>
    </border>
    <border>
      <left style="thin"/>
      <right style="thin"/>
      <top style="thick"/>
      <bottom style="medium"/>
    </border>
    <border>
      <left/>
      <right style="thin"/>
      <top style="thin"/>
      <bottom style="thin"/>
    </border>
    <border>
      <left/>
      <right/>
      <top/>
      <bottom style="thick"/>
    </border>
    <border>
      <left style="thick"/>
      <right style="thin"/>
      <top/>
      <bottom style="thin"/>
    </border>
    <border>
      <left style="thick"/>
      <right style="thin"/>
      <top style="thin"/>
      <bottom/>
    </border>
    <border>
      <left style="thin"/>
      <right style="thin"/>
      <top style="thin"/>
      <bottom style="double"/>
    </border>
    <border>
      <left style="thin"/>
      <right style="thin"/>
      <top/>
      <bottom style="double"/>
    </border>
    <border>
      <left style="thin"/>
      <right style="thick"/>
      <top/>
      <bottom style="double"/>
    </border>
    <border>
      <left style="thick"/>
      <right/>
      <top style="medium"/>
      <bottom style="thin"/>
    </border>
    <border>
      <left/>
      <right/>
      <top style="medium"/>
      <bottom style="thin"/>
    </border>
    <border>
      <left/>
      <right/>
      <top style="medium"/>
      <bottom style="double"/>
    </border>
    <border>
      <left style="thin"/>
      <right/>
      <top style="double"/>
      <bottom style="thin"/>
    </border>
    <border>
      <left style="thin"/>
      <right/>
      <top style="thin"/>
      <bottom style="thin"/>
    </border>
    <border>
      <left/>
      <right/>
      <top style="thick"/>
      <bottom style="thick"/>
    </border>
    <border>
      <left style="thick"/>
      <right style="thick"/>
      <top style="thick"/>
      <bottom style="thick"/>
    </border>
    <border>
      <left style="thick"/>
      <right style="thick"/>
      <top style="thick"/>
      <bottom/>
    </border>
    <border>
      <left style="thin"/>
      <right style="thin"/>
      <top style="thin"/>
      <bottom style="thick"/>
    </border>
    <border>
      <left style="thick"/>
      <right style="thin"/>
      <top/>
      <bottom>
        <color indexed="63"/>
      </bottom>
    </border>
    <border>
      <left style="thin"/>
      <right/>
      <top style="thin"/>
      <bottom/>
    </border>
    <border>
      <left/>
      <right style="thin"/>
      <top style="thin"/>
      <bottom/>
    </border>
    <border>
      <left style="thick"/>
      <right/>
      <top style="thick"/>
      <bottom style="thick"/>
    </border>
    <border>
      <left/>
      <right/>
      <top style="medium"/>
      <bottom/>
    </border>
    <border>
      <left/>
      <right style="thick"/>
      <top style="thick"/>
      <bottom style="thick"/>
    </border>
    <border>
      <left style="thin"/>
      <right style="thick"/>
      <top style="thin"/>
      <bottom style="thin"/>
    </border>
    <border>
      <left/>
      <right style="thick"/>
      <top style="double"/>
      <bottom style="thin"/>
    </border>
    <border>
      <left/>
      <right style="thin"/>
      <top style="double"/>
      <bottom style="thin"/>
    </border>
    <border>
      <left/>
      <right/>
      <top style="thin"/>
      <bottom style="double"/>
    </border>
    <border>
      <left/>
      <right style="thick"/>
      <top style="thin"/>
      <bottom style="double"/>
    </border>
    <border>
      <left style="thin"/>
      <right/>
      <top style="thin"/>
      <bottom style="double"/>
    </border>
    <border>
      <left style="thick"/>
      <right/>
      <top style="double"/>
      <bottom style="double"/>
    </border>
    <border>
      <left/>
      <right/>
      <top style="double"/>
      <bottom style="double"/>
    </border>
    <border>
      <left/>
      <right style="thick"/>
      <top style="double"/>
      <bottom style="double"/>
    </border>
    <border>
      <left/>
      <right style="thick"/>
      <top style="thin"/>
      <bottom style="thin"/>
    </border>
    <border>
      <left style="thin"/>
      <right/>
      <top style="thick"/>
      <bottom style="thin"/>
    </border>
    <border>
      <left style="thick"/>
      <right/>
      <top style="thick"/>
      <bottom style="thin"/>
    </border>
    <border>
      <left/>
      <right style="thick"/>
      <top style="thick"/>
      <bottom/>
    </border>
    <border>
      <left/>
      <right style="thick"/>
      <top/>
      <bottom style="thick"/>
    </border>
    <border>
      <left style="thick"/>
      <right/>
      <top style="thick"/>
      <bottom/>
    </border>
    <border>
      <left style="thick"/>
      <right/>
      <top/>
      <bottom style="thick"/>
    </border>
    <border>
      <left style="thin"/>
      <right style="thick"/>
      <top style="thin"/>
      <bottom>
        <color indexed="63"/>
      </bottom>
    </border>
    <border>
      <left/>
      <right style="thin"/>
      <top style="thick"/>
      <bottom style="thick"/>
    </border>
    <border>
      <left style="thin"/>
      <right style="thick"/>
      <top style="thick"/>
      <bottom style="thick"/>
    </border>
    <border>
      <left style="thin"/>
      <right/>
      <top style="thick"/>
      <bottom style="thick"/>
    </border>
    <border>
      <left/>
      <right style="thick"/>
      <top style="thin"/>
      <bottom>
        <color indexed="63"/>
      </bottom>
    </border>
    <border>
      <left/>
      <right/>
      <top style="thin"/>
      <bottom/>
    </border>
    <border>
      <left style="thin"/>
      <right/>
      <top style="thin"/>
      <bottom style="thick"/>
    </border>
    <border>
      <left/>
      <right/>
      <top style="thin"/>
      <bottom style="thick"/>
    </border>
    <border>
      <left/>
      <right style="thin"/>
      <top style="thin"/>
      <bottom style="thick"/>
    </border>
    <border>
      <left style="thick"/>
      <right/>
      <top style="thin"/>
      <bottom/>
    </border>
    <border>
      <left style="thick"/>
      <right/>
      <top style="double"/>
      <bottom style="thin"/>
    </border>
    <border>
      <left style="thin"/>
      <right/>
      <top style="double"/>
      <bottom/>
    </border>
    <border>
      <left/>
      <right style="thick"/>
      <top style="double"/>
      <bottom/>
    </border>
    <border>
      <left style="thick"/>
      <right/>
      <top/>
      <bottom/>
    </border>
    <border>
      <left/>
      <right style="thin"/>
      <top/>
      <bottom/>
    </border>
    <border>
      <left style="thin"/>
      <right/>
      <top/>
      <bottom/>
    </border>
    <border>
      <left style="thin"/>
      <right/>
      <top style="medium"/>
      <bottom style="medium"/>
    </border>
    <border>
      <left/>
      <right style="thick"/>
      <top style="medium"/>
      <bottom style="medium"/>
    </border>
    <border>
      <left style="thin"/>
      <right/>
      <top/>
      <bottom style="thin"/>
    </border>
    <border>
      <left/>
      <right/>
      <top style="medium"/>
      <bottom style="medium"/>
    </border>
    <border>
      <left/>
      <right style="thin"/>
      <top style="medium"/>
      <bottom style="medium"/>
    </border>
    <border>
      <left style="thin"/>
      <right/>
      <top style="thick"/>
      <bottom style="medium"/>
    </border>
    <border>
      <left/>
      <right/>
      <top style="thick"/>
      <bottom style="medium"/>
    </border>
    <border>
      <left style="thick"/>
      <right/>
      <top style="thick"/>
      <bottom style="medium"/>
    </border>
    <border>
      <left/>
      <right style="thin"/>
      <top style="thick"/>
      <bottom style="medium"/>
    </border>
    <border>
      <left style="thick"/>
      <right/>
      <top style="medium"/>
      <bottom style="medium"/>
    </border>
    <border>
      <left/>
      <right style="thick"/>
      <top style="thin"/>
      <bottom style="thick"/>
    </border>
    <border>
      <left style="thick"/>
      <right/>
      <top style="thin"/>
      <bottom style="thick"/>
    </border>
    <border>
      <left style="thin"/>
      <right/>
      <top/>
      <bottom style="medium"/>
    </border>
    <border>
      <left style="thick"/>
      <right/>
      <top style="medium"/>
      <bottom style="double"/>
    </border>
    <border>
      <left/>
      <right style="thin"/>
      <top style="medium"/>
      <bottom style="double"/>
    </border>
    <border>
      <left style="thick"/>
      <right/>
      <top/>
      <bottom style="medium"/>
    </border>
    <border>
      <left/>
      <right style="thin"/>
      <top/>
      <bottom style="medium"/>
    </border>
    <border>
      <left/>
      <right style="thin"/>
      <top style="medium"/>
      <bottom style="thin"/>
    </border>
    <border>
      <left/>
      <right style="thin"/>
      <top>
        <color indexed="63"/>
      </top>
      <bottom style="double"/>
    </border>
    <border>
      <left style="thin"/>
      <right/>
      <top style="medium"/>
      <bottom style="double"/>
    </border>
    <border>
      <left/>
      <right style="thick"/>
      <top style="medium"/>
      <bottom style="double"/>
    </border>
    <border>
      <left style="thick"/>
      <right/>
      <top style="thin"/>
      <bottom style="medium"/>
    </border>
    <border>
      <left/>
      <right/>
      <top style="thin"/>
      <bottom style="medium"/>
    </border>
    <border>
      <left/>
      <right style="thin"/>
      <top style="thin"/>
      <bottom style="medium"/>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61">
    <xf numFmtId="0" fontId="0" fillId="0" borderId="0" xfId="0" applyFont="1" applyAlignment="1">
      <alignment/>
    </xf>
    <xf numFmtId="0" fontId="0" fillId="0" borderId="0" xfId="0" applyBorder="1" applyAlignment="1">
      <alignment horizontal="left"/>
    </xf>
    <xf numFmtId="0" fontId="0" fillId="0" borderId="10" xfId="0" applyBorder="1" applyAlignment="1">
      <alignment/>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0" fontId="6" fillId="0" borderId="0" xfId="0" applyFont="1" applyAlignment="1">
      <alignment/>
    </xf>
    <xf numFmtId="0" fontId="8" fillId="0" borderId="0" xfId="0" applyFont="1" applyAlignment="1">
      <alignment/>
    </xf>
    <xf numFmtId="0" fontId="3"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18" xfId="0" applyFill="1" applyBorder="1" applyAlignment="1">
      <alignment/>
    </xf>
    <xf numFmtId="0" fontId="0" fillId="33" borderId="18" xfId="0" applyFill="1" applyBorder="1" applyAlignment="1">
      <alignment/>
    </xf>
    <xf numFmtId="2" fontId="52" fillId="0" borderId="19" xfId="0" applyNumberFormat="1" applyFont="1" applyBorder="1" applyAlignment="1">
      <alignment/>
    </xf>
    <xf numFmtId="0" fontId="3" fillId="34" borderId="20" xfId="0" applyFont="1" applyFill="1" applyBorder="1" applyAlignment="1">
      <alignment/>
    </xf>
    <xf numFmtId="0" fontId="52" fillId="34" borderId="21" xfId="0" applyFont="1" applyFill="1" applyBorder="1" applyAlignment="1">
      <alignment horizontal="center"/>
    </xf>
    <xf numFmtId="0" fontId="54" fillId="0" borderId="0" xfId="0" applyFont="1" applyAlignment="1">
      <alignment/>
    </xf>
    <xf numFmtId="0" fontId="2" fillId="0" borderId="10" xfId="0" applyFont="1" applyBorder="1" applyAlignment="1">
      <alignment horizontal="center"/>
    </xf>
    <xf numFmtId="0" fontId="52" fillId="0" borderId="22" xfId="0" applyFont="1" applyBorder="1" applyAlignment="1">
      <alignment horizontal="center"/>
    </xf>
    <xf numFmtId="14" fontId="52" fillId="0" borderId="0" xfId="0" applyNumberFormat="1" applyFont="1" applyBorder="1" applyAlignment="1">
      <alignment horizontal="center"/>
    </xf>
    <xf numFmtId="0" fontId="0" fillId="33" borderId="23" xfId="0" applyFill="1" applyBorder="1" applyAlignment="1">
      <alignment/>
    </xf>
    <xf numFmtId="0" fontId="0" fillId="33" borderId="24" xfId="0" applyFill="1" applyBorder="1" applyAlignment="1">
      <alignment/>
    </xf>
    <xf numFmtId="0" fontId="3" fillId="0" borderId="13" xfId="0" applyFont="1" applyBorder="1" applyAlignment="1">
      <alignment/>
    </xf>
    <xf numFmtId="0" fontId="0" fillId="0" borderId="25" xfId="0" applyBorder="1" applyAlignment="1">
      <alignment/>
    </xf>
    <xf numFmtId="0" fontId="3" fillId="0" borderId="25" xfId="0" applyFont="1" applyBorder="1" applyAlignment="1">
      <alignment/>
    </xf>
    <xf numFmtId="0" fontId="3" fillId="0" borderId="26" xfId="0" applyFont="1" applyBorder="1" applyAlignment="1">
      <alignment horizontal="center"/>
    </xf>
    <xf numFmtId="0" fontId="52" fillId="34" borderId="14" xfId="0" applyFont="1" applyFill="1" applyBorder="1" applyAlignment="1">
      <alignment horizontal="center"/>
    </xf>
    <xf numFmtId="0" fontId="0" fillId="0" borderId="0" xfId="0" applyAlignment="1">
      <alignment horizontal="right"/>
    </xf>
    <xf numFmtId="0" fontId="3" fillId="34" borderId="14" xfId="0" applyFont="1" applyFill="1" applyBorder="1" applyAlignment="1">
      <alignment horizontal="center"/>
    </xf>
    <xf numFmtId="0" fontId="0" fillId="0" borderId="25" xfId="0" applyBorder="1" applyAlignment="1">
      <alignment horizontal="center"/>
    </xf>
    <xf numFmtId="0" fontId="0" fillId="0" borderId="25" xfId="0" applyBorder="1" applyAlignment="1">
      <alignment/>
    </xf>
    <xf numFmtId="1" fontId="0" fillId="0" borderId="25" xfId="0" applyNumberFormat="1" applyBorder="1" applyAlignment="1">
      <alignment horizontal="center"/>
    </xf>
    <xf numFmtId="1" fontId="0" fillId="0" borderId="25" xfId="0" applyNumberFormat="1" applyBorder="1" applyAlignment="1">
      <alignment/>
    </xf>
    <xf numFmtId="0" fontId="3" fillId="0" borderId="27" xfId="0" applyFont="1" applyBorder="1" applyAlignment="1">
      <alignment horizontal="center"/>
    </xf>
    <xf numFmtId="0" fontId="0" fillId="0" borderId="27" xfId="0" applyBorder="1" applyAlignment="1">
      <alignment horizontal="center"/>
    </xf>
    <xf numFmtId="2" fontId="3" fillId="0" borderId="28" xfId="0" applyNumberFormat="1" applyFont="1" applyFill="1" applyBorder="1" applyAlignment="1">
      <alignment horizontal="right"/>
    </xf>
    <xf numFmtId="0" fontId="0" fillId="0" borderId="0" xfId="0" applyBorder="1" applyAlignment="1">
      <alignment horizontal="center"/>
    </xf>
    <xf numFmtId="2" fontId="52" fillId="0" borderId="29" xfId="0" applyNumberFormat="1" applyFont="1" applyBorder="1" applyAlignment="1">
      <alignment/>
    </xf>
    <xf numFmtId="2" fontId="52" fillId="0" borderId="30" xfId="0" applyNumberFormat="1" applyFont="1" applyBorder="1" applyAlignment="1">
      <alignment/>
    </xf>
    <xf numFmtId="0" fontId="0" fillId="34" borderId="0" xfId="0" applyFill="1" applyBorder="1" applyAlignment="1">
      <alignment/>
    </xf>
    <xf numFmtId="165" fontId="0" fillId="0" borderId="10" xfId="0" applyNumberFormat="1" applyFont="1" applyBorder="1" applyAlignment="1">
      <alignment horizontal="center"/>
    </xf>
    <xf numFmtId="165" fontId="0" fillId="0" borderId="0" xfId="0" applyNumberFormat="1" applyFont="1" applyAlignment="1">
      <alignment horizontal="center"/>
    </xf>
    <xf numFmtId="0" fontId="0" fillId="0" borderId="25" xfId="0" applyBorder="1" applyAlignment="1">
      <alignment/>
    </xf>
    <xf numFmtId="0" fontId="0" fillId="0" borderId="0" xfId="0" applyAlignment="1">
      <alignment horizontal="center"/>
    </xf>
    <xf numFmtId="0" fontId="55" fillId="0" borderId="0" xfId="0" applyFont="1" applyAlignment="1">
      <alignment horizontal="center"/>
    </xf>
    <xf numFmtId="0" fontId="56" fillId="0" borderId="0" xfId="0" applyFont="1" applyAlignment="1">
      <alignment/>
    </xf>
    <xf numFmtId="0" fontId="57" fillId="0" borderId="0" xfId="0" applyFont="1" applyAlignment="1">
      <alignment/>
    </xf>
    <xf numFmtId="14" fontId="57" fillId="0" borderId="0" xfId="0" applyNumberFormat="1" applyFont="1" applyBorder="1" applyAlignment="1">
      <alignment/>
    </xf>
    <xf numFmtId="2" fontId="0" fillId="0" borderId="19" xfId="0" applyNumberFormat="1" applyFont="1" applyBorder="1" applyAlignment="1" applyProtection="1">
      <alignment/>
      <protection locked="0"/>
    </xf>
    <xf numFmtId="164" fontId="0" fillId="0" borderId="31" xfId="0" applyNumberFormat="1" applyFont="1" applyBorder="1" applyAlignment="1" applyProtection="1">
      <alignment/>
      <protection locked="0"/>
    </xf>
    <xf numFmtId="0" fontId="0" fillId="0" borderId="27" xfId="0" applyBorder="1" applyAlignment="1" applyProtection="1">
      <alignment horizontal="center"/>
      <protection locked="0"/>
    </xf>
    <xf numFmtId="165" fontId="0" fillId="0" borderId="10" xfId="0" applyNumberFormat="1" applyFont="1" applyBorder="1" applyAlignment="1" applyProtection="1">
      <alignment horizontal="center"/>
      <protection locked="0"/>
    </xf>
    <xf numFmtId="165" fontId="0" fillId="0" borderId="0" xfId="0" applyNumberFormat="1" applyFont="1" applyAlignment="1" applyProtection="1">
      <alignment/>
      <protection locked="0"/>
    </xf>
    <xf numFmtId="0" fontId="58" fillId="0" borderId="0" xfId="0" applyFont="1" applyAlignment="1">
      <alignment horizontal="center"/>
    </xf>
    <xf numFmtId="0" fontId="59" fillId="0" borderId="0" xfId="0" applyFont="1" applyAlignment="1" quotePrefix="1">
      <alignment horizontal="right"/>
    </xf>
    <xf numFmtId="0" fontId="59" fillId="0" borderId="0" xfId="0" applyFont="1" applyAlignment="1">
      <alignment horizontal="center"/>
    </xf>
    <xf numFmtId="0" fontId="59" fillId="0" borderId="0" xfId="0" applyFont="1" applyAlignment="1">
      <alignment/>
    </xf>
    <xf numFmtId="0" fontId="52" fillId="0" borderId="0" xfId="0" applyFont="1" applyAlignment="1">
      <alignment/>
    </xf>
    <xf numFmtId="0" fontId="59" fillId="0" borderId="0" xfId="0" applyFont="1" applyAlignment="1">
      <alignment horizontal="right"/>
    </xf>
    <xf numFmtId="0" fontId="59" fillId="0" borderId="0" xfId="0" applyFont="1" applyBorder="1" applyAlignment="1">
      <alignment/>
    </xf>
    <xf numFmtId="0" fontId="52" fillId="0" borderId="0" xfId="0" applyFont="1" applyBorder="1" applyAlignment="1">
      <alignment/>
    </xf>
    <xf numFmtId="0" fontId="58" fillId="0" borderId="0" xfId="0" applyFont="1" applyAlignment="1">
      <alignment/>
    </xf>
    <xf numFmtId="0" fontId="59" fillId="0" borderId="0" xfId="0" applyFont="1" applyAlignment="1">
      <alignment wrapText="1"/>
    </xf>
    <xf numFmtId="0" fontId="0" fillId="0" borderId="23" xfId="0" applyBorder="1" applyAlignment="1" applyProtection="1">
      <alignment/>
      <protection locked="0"/>
    </xf>
    <xf numFmtId="0" fontId="59" fillId="0" borderId="23" xfId="0" applyFont="1" applyBorder="1" applyAlignment="1" applyProtection="1">
      <alignment/>
      <protection locked="0"/>
    </xf>
    <xf numFmtId="0" fontId="59" fillId="0" borderId="19" xfId="0" applyFont="1" applyBorder="1" applyAlignment="1" applyProtection="1">
      <alignment/>
      <protection locked="0"/>
    </xf>
    <xf numFmtId="0" fontId="59" fillId="0" borderId="23" xfId="0" applyFont="1" applyBorder="1" applyAlignment="1" applyProtection="1">
      <alignment horizontal="left"/>
      <protection locked="0"/>
    </xf>
    <xf numFmtId="0" fontId="59" fillId="0" borderId="0" xfId="0" applyFont="1" applyAlignment="1" applyProtection="1">
      <alignment/>
      <protection/>
    </xf>
    <xf numFmtId="0" fontId="52" fillId="0" borderId="0" xfId="0" applyFont="1" applyAlignment="1">
      <alignment/>
    </xf>
    <xf numFmtId="0" fontId="3" fillId="34" borderId="11" xfId="0" applyFont="1" applyFill="1" applyBorder="1" applyAlignment="1">
      <alignment horizontal="right"/>
    </xf>
    <xf numFmtId="0" fontId="3" fillId="34" borderId="32" xfId="0" applyFont="1" applyFill="1" applyBorder="1" applyAlignment="1">
      <alignment horizontal="right"/>
    </xf>
    <xf numFmtId="0" fontId="0" fillId="0" borderId="25" xfId="0" applyBorder="1" applyAlignment="1">
      <alignment/>
    </xf>
    <xf numFmtId="2" fontId="3" fillId="34" borderId="32" xfId="0" applyNumberFormat="1" applyFont="1" applyFill="1" applyBorder="1" applyAlignment="1">
      <alignment horizontal="right"/>
    </xf>
    <xf numFmtId="165" fontId="6" fillId="0" borderId="33" xfId="0" applyNumberFormat="1" applyFont="1" applyBorder="1" applyAlignment="1" applyProtection="1">
      <alignment/>
      <protection locked="0"/>
    </xf>
    <xf numFmtId="165" fontId="6" fillId="0" borderId="34" xfId="0" applyNumberFormat="1" applyFont="1" applyBorder="1" applyAlignment="1" applyProtection="1">
      <alignment/>
      <protection locked="0"/>
    </xf>
    <xf numFmtId="14" fontId="0" fillId="0" borderId="0" xfId="0" applyNumberFormat="1" applyAlignment="1">
      <alignment/>
    </xf>
    <xf numFmtId="0" fontId="3" fillId="34" borderId="20" xfId="0" applyFont="1" applyFill="1" applyBorder="1" applyAlignment="1">
      <alignment horizontal="center"/>
    </xf>
    <xf numFmtId="14" fontId="59" fillId="0" borderId="23" xfId="0" applyNumberFormat="1" applyFont="1" applyBorder="1" applyAlignment="1" applyProtection="1">
      <alignment horizontal="center"/>
      <protection locked="0"/>
    </xf>
    <xf numFmtId="0" fontId="59" fillId="0" borderId="0" xfId="0" applyFont="1" applyBorder="1" applyAlignment="1" applyProtection="1">
      <alignment horizontal="center"/>
      <protection locked="0"/>
    </xf>
    <xf numFmtId="0" fontId="52" fillId="0" borderId="23" xfId="0" applyFont="1" applyBorder="1" applyAlignment="1" applyProtection="1">
      <alignment horizontal="left"/>
      <protection locked="0"/>
    </xf>
    <xf numFmtId="0" fontId="52" fillId="0" borderId="0" xfId="0" applyFont="1" applyBorder="1" applyAlignment="1">
      <alignment horizontal="right"/>
    </xf>
    <xf numFmtId="165" fontId="3" fillId="0" borderId="35" xfId="0" applyNumberFormat="1" applyFont="1" applyBorder="1" applyAlignment="1">
      <alignment horizontal="center"/>
    </xf>
    <xf numFmtId="165" fontId="3" fillId="0" borderId="36" xfId="0" applyNumberFormat="1" applyFont="1" applyBorder="1" applyAlignment="1">
      <alignment horizontal="center"/>
    </xf>
    <xf numFmtId="165" fontId="3" fillId="0" borderId="37" xfId="0" applyNumberFormat="1" applyFont="1" applyBorder="1" applyAlignment="1">
      <alignment horizontal="center"/>
    </xf>
    <xf numFmtId="0" fontId="52" fillId="0" borderId="0" xfId="0" applyFont="1" applyAlignment="1">
      <alignment horizontal="right"/>
    </xf>
    <xf numFmtId="165" fontId="0" fillId="0" borderId="23" xfId="0" applyNumberFormat="1" applyBorder="1" applyAlignment="1" applyProtection="1">
      <alignment horizontal="center"/>
      <protection/>
    </xf>
    <xf numFmtId="0" fontId="0" fillId="0" borderId="23" xfId="0" applyNumberFormat="1" applyFont="1" applyBorder="1" applyAlignment="1" applyProtection="1">
      <alignment horizontal="center"/>
      <protection/>
    </xf>
    <xf numFmtId="0" fontId="59" fillId="0" borderId="0" xfId="0" applyFont="1" applyBorder="1" applyAlignment="1" applyProtection="1">
      <alignment horizontal="center"/>
      <protection/>
    </xf>
    <xf numFmtId="0" fontId="3" fillId="0" borderId="10" xfId="0" applyFont="1" applyBorder="1" applyAlignment="1">
      <alignment/>
    </xf>
    <xf numFmtId="0" fontId="3" fillId="0" borderId="38" xfId="0" applyFont="1" applyBorder="1" applyAlignment="1">
      <alignment/>
    </xf>
    <xf numFmtId="0" fontId="3" fillId="0" borderId="39" xfId="0" applyFont="1" applyBorder="1" applyAlignment="1">
      <alignment/>
    </xf>
    <xf numFmtId="1" fontId="3" fillId="0" borderId="40" xfId="0" applyNumberFormat="1" applyFont="1" applyBorder="1" applyAlignment="1" applyProtection="1">
      <alignment horizontal="center"/>
      <protection locked="0"/>
    </xf>
    <xf numFmtId="0" fontId="52" fillId="34" borderId="41" xfId="0" applyFont="1" applyFill="1" applyBorder="1" applyAlignment="1">
      <alignment horizontal="center"/>
    </xf>
    <xf numFmtId="164" fontId="6" fillId="0" borderId="42" xfId="0" applyNumberFormat="1" applyFont="1" applyFill="1" applyBorder="1" applyAlignment="1" applyProtection="1">
      <alignment horizontal="right"/>
      <protection locked="0"/>
    </xf>
    <xf numFmtId="1" fontId="0" fillId="0" borderId="25" xfId="0" applyNumberFormat="1" applyBorder="1" applyAlignment="1" applyProtection="1">
      <alignment/>
      <protection/>
    </xf>
    <xf numFmtId="0" fontId="0" fillId="0" borderId="27" xfId="0" applyBorder="1" applyAlignment="1" applyProtection="1">
      <alignment horizontal="center"/>
      <protection/>
    </xf>
    <xf numFmtId="165" fontId="0" fillId="0" borderId="10" xfId="0" applyNumberFormat="1" applyFont="1" applyBorder="1" applyAlignment="1" applyProtection="1">
      <alignment horizontal="center"/>
      <protection/>
    </xf>
    <xf numFmtId="165" fontId="0" fillId="0" borderId="0" xfId="0" applyNumberFormat="1" applyFont="1" applyAlignment="1" applyProtection="1">
      <alignment/>
      <protection/>
    </xf>
    <xf numFmtId="4" fontId="0" fillId="0" borderId="31" xfId="0" applyNumberFormat="1" applyFont="1" applyBorder="1" applyAlignment="1" applyProtection="1">
      <alignment/>
      <protection locked="0"/>
    </xf>
    <xf numFmtId="1" fontId="0" fillId="0" borderId="42" xfId="0" applyNumberFormat="1" applyFont="1" applyBorder="1" applyAlignment="1" applyProtection="1">
      <alignment/>
      <protection locked="0"/>
    </xf>
    <xf numFmtId="0" fontId="0" fillId="0" borderId="42" xfId="0" applyNumberFormat="1" applyFont="1" applyBorder="1" applyAlignment="1" applyProtection="1">
      <alignment/>
      <protection locked="0"/>
    </xf>
    <xf numFmtId="0" fontId="0" fillId="0" borderId="31" xfId="0" applyNumberFormat="1" applyFont="1" applyBorder="1" applyAlignment="1" applyProtection="1">
      <alignment/>
      <protection locked="0"/>
    </xf>
    <xf numFmtId="164" fontId="3" fillId="34" borderId="43" xfId="0" applyNumberFormat="1" applyFont="1" applyFill="1" applyBorder="1" applyAlignment="1">
      <alignment horizontal="right"/>
    </xf>
    <xf numFmtId="4" fontId="3" fillId="0" borderId="44" xfId="0" applyNumberFormat="1" applyFont="1" applyFill="1" applyBorder="1" applyAlignment="1">
      <alignment horizontal="right"/>
    </xf>
    <xf numFmtId="0" fontId="3" fillId="0" borderId="45" xfId="0" applyFont="1" applyFill="1" applyBorder="1" applyAlignment="1">
      <alignment horizontal="right"/>
    </xf>
    <xf numFmtId="3" fontId="0" fillId="0" borderId="19" xfId="0" applyNumberFormat="1" applyBorder="1" applyAlignment="1" applyProtection="1">
      <alignment horizontal="center"/>
      <protection locked="0"/>
    </xf>
    <xf numFmtId="164" fontId="0" fillId="0" borderId="19" xfId="0" applyNumberFormat="1" applyFont="1" applyBorder="1" applyAlignment="1" applyProtection="1">
      <alignment/>
      <protection locked="0"/>
    </xf>
    <xf numFmtId="1" fontId="0" fillId="0" borderId="31" xfId="0" applyNumberFormat="1" applyFont="1" applyBorder="1" applyAlignment="1" applyProtection="1">
      <alignment/>
      <protection locked="0"/>
    </xf>
    <xf numFmtId="164" fontId="6" fillId="0" borderId="19" xfId="0" applyNumberFormat="1" applyFont="1" applyFill="1" applyBorder="1" applyAlignment="1" applyProtection="1">
      <alignment horizontal="right"/>
      <protection locked="0"/>
    </xf>
    <xf numFmtId="164" fontId="6" fillId="0" borderId="46" xfId="0" applyNumberFormat="1" applyFont="1" applyFill="1" applyBorder="1" applyAlignment="1" applyProtection="1">
      <alignment horizontal="right"/>
      <protection locked="0"/>
    </xf>
    <xf numFmtId="0" fontId="52" fillId="34" borderId="41" xfId="0" applyFont="1" applyFill="1" applyBorder="1" applyAlignment="1">
      <alignment horizontal="center"/>
    </xf>
    <xf numFmtId="0" fontId="52" fillId="34" borderId="21" xfId="0" applyFont="1" applyFill="1" applyBorder="1" applyAlignment="1">
      <alignment horizontal="center"/>
    </xf>
    <xf numFmtId="0" fontId="0" fillId="0" borderId="25" xfId="0" applyBorder="1" applyAlignment="1">
      <alignment/>
    </xf>
    <xf numFmtId="164" fontId="3" fillId="34" borderId="11" xfId="0" applyNumberFormat="1" applyFont="1" applyFill="1" applyBorder="1" applyAlignment="1">
      <alignment horizontal="right"/>
    </xf>
    <xf numFmtId="164" fontId="3" fillId="34" borderId="32" xfId="0" applyNumberFormat="1" applyFont="1" applyFill="1" applyBorder="1" applyAlignment="1">
      <alignment horizontal="right"/>
    </xf>
    <xf numFmtId="164" fontId="6" fillId="0" borderId="29" xfId="0" applyNumberFormat="1" applyFont="1" applyFill="1" applyBorder="1" applyAlignment="1" applyProtection="1">
      <alignment horizontal="right"/>
      <protection locked="0"/>
    </xf>
    <xf numFmtId="165" fontId="6" fillId="0" borderId="47" xfId="0" applyNumberFormat="1" applyFont="1" applyBorder="1" applyAlignment="1" applyProtection="1">
      <alignment/>
      <protection locked="0"/>
    </xf>
    <xf numFmtId="1" fontId="0" fillId="0" borderId="48" xfId="0" applyNumberFormat="1" applyFont="1" applyBorder="1" applyAlignment="1" applyProtection="1">
      <alignment/>
      <protection locked="0"/>
    </xf>
    <xf numFmtId="1" fontId="0" fillId="0" borderId="49" xfId="0" applyNumberFormat="1" applyFont="1" applyBorder="1" applyAlignment="1" applyProtection="1">
      <alignment/>
      <protection locked="0"/>
    </xf>
    <xf numFmtId="164" fontId="6" fillId="0" borderId="48" xfId="0" applyNumberFormat="1" applyFont="1" applyFill="1" applyBorder="1" applyAlignment="1" applyProtection="1">
      <alignment horizontal="right"/>
      <protection locked="0"/>
    </xf>
    <xf numFmtId="4" fontId="3" fillId="0" borderId="44" xfId="0" applyNumberFormat="1" applyFont="1" applyFill="1" applyBorder="1" applyAlignment="1" applyProtection="1">
      <alignment horizontal="right"/>
      <protection locked="0"/>
    </xf>
    <xf numFmtId="4" fontId="0" fillId="0" borderId="49" xfId="0" applyNumberFormat="1" applyFont="1" applyBorder="1" applyAlignment="1" applyProtection="1">
      <alignment/>
      <protection locked="0"/>
    </xf>
    <xf numFmtId="4" fontId="52" fillId="0" borderId="50" xfId="0" applyNumberFormat="1" applyFont="1" applyBorder="1" applyAlignment="1" applyProtection="1">
      <alignment/>
      <protection locked="0"/>
    </xf>
    <xf numFmtId="164" fontId="3" fillId="34" borderId="45" xfId="0" applyNumberFormat="1" applyFont="1" applyFill="1" applyBorder="1" applyAlignment="1">
      <alignment horizontal="right"/>
    </xf>
    <xf numFmtId="164" fontId="3" fillId="34" borderId="44" xfId="0" applyNumberFormat="1" applyFont="1" applyFill="1" applyBorder="1" applyAlignment="1">
      <alignment horizontal="right"/>
    </xf>
    <xf numFmtId="0" fontId="3" fillId="0" borderId="45" xfId="0" applyFont="1" applyFill="1" applyBorder="1" applyAlignment="1" applyProtection="1">
      <alignment horizontal="right"/>
      <protection hidden="1"/>
    </xf>
    <xf numFmtId="4" fontId="3" fillId="0" borderId="28" xfId="0" applyNumberFormat="1" applyFont="1" applyFill="1" applyBorder="1" applyAlignment="1" applyProtection="1">
      <alignment horizontal="right"/>
      <protection hidden="1"/>
    </xf>
    <xf numFmtId="1" fontId="0" fillId="0" borderId="42" xfId="0" applyNumberFormat="1" applyFont="1" applyBorder="1" applyAlignment="1" applyProtection="1">
      <alignment horizontal="left"/>
      <protection locked="0"/>
    </xf>
    <xf numFmtId="1" fontId="0" fillId="0" borderId="42" xfId="0" applyNumberFormat="1" applyBorder="1" applyAlignment="1" applyProtection="1">
      <alignment horizontal="left"/>
      <protection locked="0"/>
    </xf>
    <xf numFmtId="1" fontId="0" fillId="0" borderId="48" xfId="0" applyNumberFormat="1" applyBorder="1" applyAlignment="1" applyProtection="1">
      <alignment horizontal="left"/>
      <protection locked="0"/>
    </xf>
    <xf numFmtId="0" fontId="0" fillId="0" borderId="42" xfId="0" applyNumberFormat="1" applyFont="1" applyBorder="1" applyAlignment="1" applyProtection="1">
      <alignment horizontal="left"/>
      <protection locked="0"/>
    </xf>
    <xf numFmtId="0" fontId="0" fillId="0" borderId="31" xfId="0" applyNumberFormat="1" applyFont="1" applyBorder="1" applyAlignment="1" applyProtection="1">
      <alignment horizontal="left"/>
      <protection locked="0"/>
    </xf>
    <xf numFmtId="0" fontId="52" fillId="0" borderId="0" xfId="0" applyFont="1" applyAlignment="1">
      <alignment/>
    </xf>
    <xf numFmtId="0" fontId="59" fillId="0" borderId="0" xfId="0" applyFont="1" applyAlignment="1">
      <alignment wrapText="1"/>
    </xf>
    <xf numFmtId="49" fontId="59" fillId="0" borderId="23" xfId="0" applyNumberFormat="1" applyFont="1" applyBorder="1" applyAlignment="1" applyProtection="1">
      <alignment horizontal="center"/>
      <protection locked="0"/>
    </xf>
    <xf numFmtId="0" fontId="52" fillId="0" borderId="0" xfId="0" applyFont="1" applyAlignment="1">
      <alignment horizontal="right"/>
    </xf>
    <xf numFmtId="0" fontId="52" fillId="0" borderId="0" xfId="0" applyFont="1" applyAlignment="1">
      <alignment/>
    </xf>
    <xf numFmtId="0" fontId="0" fillId="0" borderId="23" xfId="0" applyBorder="1" applyAlignment="1" applyProtection="1">
      <alignment/>
      <protection locked="0"/>
    </xf>
    <xf numFmtId="0" fontId="52" fillId="0" borderId="0" xfId="0" applyFont="1" applyBorder="1" applyAlignment="1">
      <alignment horizontal="left"/>
    </xf>
    <xf numFmtId="0" fontId="59" fillId="0" borderId="0" xfId="0" applyFont="1" applyBorder="1" applyAlignment="1">
      <alignment wrapText="1"/>
    </xf>
    <xf numFmtId="0" fontId="0" fillId="0" borderId="0" xfId="0" applyBorder="1" applyAlignment="1" applyProtection="1">
      <alignment horizontal="left"/>
      <protection locked="0"/>
    </xf>
    <xf numFmtId="0" fontId="0" fillId="0" borderId="0" xfId="0" applyBorder="1" applyAlignment="1">
      <alignment/>
    </xf>
    <xf numFmtId="0" fontId="0" fillId="0" borderId="0" xfId="0" applyBorder="1" applyAlignment="1" applyProtection="1">
      <alignment/>
      <protection locked="0"/>
    </xf>
    <xf numFmtId="0" fontId="59" fillId="0" borderId="0" xfId="0" applyFont="1" applyBorder="1" applyAlignment="1">
      <alignment horizontal="center" wrapText="1"/>
    </xf>
    <xf numFmtId="0" fontId="52" fillId="0" borderId="0" xfId="0" applyFont="1" applyAlignment="1" applyProtection="1">
      <alignment/>
      <protection locked="0"/>
    </xf>
    <xf numFmtId="0" fontId="52" fillId="0" borderId="0" xfId="0" applyFont="1" applyAlignment="1" applyProtection="1">
      <alignment/>
      <protection/>
    </xf>
    <xf numFmtId="0" fontId="52" fillId="0" borderId="23" xfId="0" applyFont="1" applyBorder="1" applyAlignment="1" applyProtection="1">
      <alignment/>
      <protection locked="0"/>
    </xf>
    <xf numFmtId="0" fontId="52" fillId="0" borderId="0" xfId="0" applyFont="1" applyAlignment="1" applyProtection="1" quotePrefix="1">
      <alignment horizontal="center"/>
      <protection/>
    </xf>
    <xf numFmtId="0" fontId="59" fillId="0" borderId="0" xfId="0" applyFont="1" applyAlignment="1" applyProtection="1">
      <alignment wrapText="1"/>
      <protection locked="0"/>
    </xf>
    <xf numFmtId="0" fontId="59" fillId="0" borderId="0" xfId="0" applyFont="1" applyAlignment="1" applyProtection="1">
      <alignment horizontal="center" wrapText="1"/>
      <protection/>
    </xf>
    <xf numFmtId="0" fontId="59" fillId="0" borderId="0" xfId="0" applyFont="1" applyAlignment="1" applyProtection="1">
      <alignment wrapText="1"/>
      <protection/>
    </xf>
    <xf numFmtId="0" fontId="52" fillId="0" borderId="0" xfId="0" applyFont="1" applyBorder="1" applyAlignment="1" applyProtection="1">
      <alignment horizontal="left"/>
      <protection locked="0"/>
    </xf>
    <xf numFmtId="0" fontId="59" fillId="0" borderId="0" xfId="0" applyFont="1" applyAlignment="1">
      <alignment horizontal="right"/>
    </xf>
    <xf numFmtId="0" fontId="59" fillId="0" borderId="0" xfId="0" applyFont="1" applyAlignment="1">
      <alignment/>
    </xf>
    <xf numFmtId="0" fontId="59" fillId="0" borderId="23" xfId="0" applyFont="1" applyBorder="1" applyAlignment="1" applyProtection="1">
      <alignment horizontal="left"/>
      <protection locked="0"/>
    </xf>
    <xf numFmtId="0" fontId="59" fillId="0" borderId="23" xfId="0" applyFont="1" applyBorder="1" applyAlignment="1" applyProtection="1">
      <alignment/>
      <protection locked="0"/>
    </xf>
    <xf numFmtId="0" fontId="52" fillId="0" borderId="0" xfId="0" applyFont="1" applyAlignment="1">
      <alignment horizontal="center"/>
    </xf>
    <xf numFmtId="0" fontId="59" fillId="0" borderId="0" xfId="0" applyFont="1" applyAlignment="1">
      <alignment horizontal="center"/>
    </xf>
    <xf numFmtId="14" fontId="0" fillId="0" borderId="23" xfId="0" applyNumberFormat="1" applyBorder="1" applyAlignment="1" applyProtection="1">
      <alignment horizontal="center"/>
      <protection locked="0"/>
    </xf>
    <xf numFmtId="0" fontId="0" fillId="0" borderId="23" xfId="0" applyBorder="1" applyAlignment="1" applyProtection="1">
      <alignment horizontal="center"/>
      <protection locked="0"/>
    </xf>
    <xf numFmtId="0" fontId="52" fillId="0" borderId="0" xfId="0" applyFont="1" applyAlignment="1">
      <alignment/>
    </xf>
    <xf numFmtId="0" fontId="0" fillId="0" borderId="23" xfId="0" applyBorder="1" applyAlignment="1" applyProtection="1">
      <alignment/>
      <protection locked="0"/>
    </xf>
    <xf numFmtId="0" fontId="52" fillId="0" borderId="0" xfId="0" applyFont="1" applyBorder="1" applyAlignment="1">
      <alignment horizontal="center"/>
    </xf>
    <xf numFmtId="0" fontId="52" fillId="0" borderId="51" xfId="0" applyFont="1" applyBorder="1" applyAlignment="1">
      <alignment horizontal="left"/>
    </xf>
    <xf numFmtId="0" fontId="0" fillId="0" borderId="23" xfId="0" applyBorder="1" applyAlignment="1">
      <alignment/>
    </xf>
    <xf numFmtId="0" fontId="0" fillId="0" borderId="51" xfId="0" applyBorder="1" applyAlignment="1">
      <alignment horizontal="left"/>
    </xf>
    <xf numFmtId="0" fontId="0" fillId="0" borderId="23" xfId="0" applyBorder="1" applyAlignment="1" applyProtection="1">
      <alignment horizontal="left"/>
      <protection locked="0"/>
    </xf>
    <xf numFmtId="0" fontId="52" fillId="0" borderId="0" xfId="0" applyFont="1" applyAlignment="1">
      <alignment horizontal="right"/>
    </xf>
    <xf numFmtId="0" fontId="59" fillId="0" borderId="0" xfId="0" applyFont="1" applyAlignment="1">
      <alignment wrapText="1"/>
    </xf>
    <xf numFmtId="14" fontId="59" fillId="0" borderId="42" xfId="0" applyNumberFormat="1" applyFont="1" applyBorder="1" applyAlignment="1" applyProtection="1">
      <alignment horizontal="center" wrapText="1"/>
      <protection locked="0"/>
    </xf>
    <xf numFmtId="14" fontId="59" fillId="0" borderId="31" xfId="0" applyNumberFormat="1" applyFont="1" applyBorder="1" applyAlignment="1" applyProtection="1">
      <alignment horizontal="center" wrapText="1"/>
      <protection locked="0"/>
    </xf>
    <xf numFmtId="164" fontId="59" fillId="0" borderId="25" xfId="0" applyNumberFormat="1" applyFont="1" applyBorder="1" applyAlignment="1" applyProtection="1">
      <alignment horizontal="center" wrapText="1"/>
      <protection locked="0"/>
    </xf>
    <xf numFmtId="164" fontId="59" fillId="0" borderId="31" xfId="0" applyNumberFormat="1" applyFont="1" applyBorder="1" applyAlignment="1" applyProtection="1">
      <alignment horizontal="center" wrapText="1"/>
      <protection locked="0"/>
    </xf>
    <xf numFmtId="49" fontId="59" fillId="0" borderId="42" xfId="0" applyNumberFormat="1" applyFont="1" applyBorder="1" applyAlignment="1" applyProtection="1">
      <alignment horizontal="center" wrapText="1"/>
      <protection locked="0"/>
    </xf>
    <xf numFmtId="49" fontId="59" fillId="0" borderId="25" xfId="0" applyNumberFormat="1" applyFont="1" applyBorder="1" applyAlignment="1" applyProtection="1">
      <alignment horizontal="center" wrapText="1"/>
      <protection locked="0"/>
    </xf>
    <xf numFmtId="0" fontId="59" fillId="0" borderId="42" xfId="0" applyFont="1" applyBorder="1" applyAlignment="1">
      <alignment horizontal="center" wrapText="1"/>
    </xf>
    <xf numFmtId="0" fontId="59" fillId="0" borderId="25" xfId="0" applyFont="1" applyBorder="1" applyAlignment="1">
      <alignment horizontal="center" wrapText="1"/>
    </xf>
    <xf numFmtId="0" fontId="59" fillId="0" borderId="31" xfId="0" applyFont="1" applyBorder="1" applyAlignment="1">
      <alignment horizontal="center" wrapText="1"/>
    </xf>
    <xf numFmtId="164" fontId="59" fillId="0" borderId="25" xfId="0" applyNumberFormat="1" applyFont="1" applyBorder="1" applyAlignment="1">
      <alignment horizontal="center" wrapText="1"/>
    </xf>
    <xf numFmtId="164" fontId="59" fillId="0" borderId="31" xfId="0" applyNumberFormat="1" applyFont="1" applyBorder="1" applyAlignment="1">
      <alignment horizontal="center" wrapText="1"/>
    </xf>
    <xf numFmtId="49" fontId="59" fillId="0" borderId="31" xfId="0" applyNumberFormat="1" applyFont="1" applyBorder="1" applyAlignment="1" applyProtection="1">
      <alignment horizontal="center" wrapText="1"/>
      <protection locked="0"/>
    </xf>
    <xf numFmtId="0" fontId="58" fillId="0" borderId="0" xfId="0" applyFont="1" applyAlignment="1">
      <alignment horizontal="center"/>
    </xf>
    <xf numFmtId="0" fontId="52" fillId="0" borderId="51" xfId="0" applyFont="1" applyBorder="1" applyAlignment="1">
      <alignment/>
    </xf>
    <xf numFmtId="0" fontId="52" fillId="0" borderId="0" xfId="0" applyFont="1" applyAlignment="1" applyProtection="1">
      <alignment/>
      <protection/>
    </xf>
    <xf numFmtId="0" fontId="59" fillId="0" borderId="0" xfId="0" applyFont="1" applyAlignment="1" applyProtection="1">
      <alignment wrapText="1"/>
      <protection/>
    </xf>
    <xf numFmtId="0" fontId="59" fillId="0" borderId="23" xfId="0" applyFont="1" applyBorder="1" applyAlignment="1" applyProtection="1">
      <alignment wrapText="1"/>
      <protection locked="0"/>
    </xf>
    <xf numFmtId="0" fontId="52" fillId="0" borderId="23" xfId="0" applyFont="1" applyBorder="1" applyAlignment="1" applyProtection="1">
      <alignment/>
      <protection locked="0"/>
    </xf>
    <xf numFmtId="0" fontId="52" fillId="0" borderId="23" xfId="0" applyFont="1" applyBorder="1" applyAlignment="1" applyProtection="1">
      <alignment horizontal="center"/>
      <protection locked="0"/>
    </xf>
    <xf numFmtId="0" fontId="59" fillId="0" borderId="23" xfId="0" applyFont="1" applyBorder="1" applyAlignment="1" applyProtection="1">
      <alignment horizontal="left" wrapText="1"/>
      <protection locked="0"/>
    </xf>
    <xf numFmtId="0" fontId="59" fillId="0" borderId="0" xfId="0" applyFont="1" applyAlignment="1" applyProtection="1">
      <alignment horizontal="center" wrapText="1"/>
      <protection/>
    </xf>
    <xf numFmtId="0" fontId="3" fillId="34" borderId="50" xfId="0" applyFont="1" applyFill="1" applyBorder="1" applyAlignment="1">
      <alignment horizontal="right"/>
    </xf>
    <xf numFmtId="0" fontId="3" fillId="34" borderId="43" xfId="0" applyFont="1" applyFill="1" applyBorder="1" applyAlignment="1">
      <alignment horizontal="right"/>
    </xf>
    <xf numFmtId="0" fontId="3" fillId="34" borderId="52" xfId="0" applyFont="1" applyFill="1" applyBorder="1" applyAlignment="1">
      <alignment horizontal="right"/>
    </xf>
    <xf numFmtId="0" fontId="0" fillId="0" borderId="42" xfId="0" applyNumberFormat="1" applyFont="1" applyBorder="1" applyAlignment="1" applyProtection="1">
      <alignment/>
      <protection locked="0"/>
    </xf>
    <xf numFmtId="0" fontId="0" fillId="0" borderId="31" xfId="0" applyNumberFormat="1" applyFont="1" applyBorder="1" applyAlignment="1" applyProtection="1">
      <alignment/>
      <protection locked="0"/>
    </xf>
    <xf numFmtId="0" fontId="0" fillId="0" borderId="42" xfId="0" applyNumberFormat="1" applyFont="1" applyBorder="1" applyAlignment="1" applyProtection="1">
      <alignment/>
      <protection locked="0"/>
    </xf>
    <xf numFmtId="0" fontId="0" fillId="0" borderId="31" xfId="0" applyNumberFormat="1" applyFont="1" applyBorder="1" applyAlignment="1" applyProtection="1">
      <alignment/>
      <protection locked="0"/>
    </xf>
    <xf numFmtId="164" fontId="6" fillId="0" borderId="19" xfId="0" applyNumberFormat="1" applyFont="1" applyFill="1" applyBorder="1" applyAlignment="1" applyProtection="1">
      <alignment horizontal="right"/>
      <protection/>
    </xf>
    <xf numFmtId="164" fontId="6" fillId="0" borderId="53" xfId="0" applyNumberFormat="1" applyFont="1" applyFill="1" applyBorder="1" applyAlignment="1" applyProtection="1">
      <alignment horizontal="right"/>
      <protection/>
    </xf>
    <xf numFmtId="0" fontId="3" fillId="34" borderId="21" xfId="0" applyFont="1" applyFill="1" applyBorder="1" applyAlignment="1">
      <alignment horizontal="center"/>
    </xf>
    <xf numFmtId="0" fontId="3" fillId="34" borderId="54" xfId="0" applyFont="1" applyFill="1" applyBorder="1" applyAlignment="1">
      <alignment horizontal="center"/>
    </xf>
    <xf numFmtId="0" fontId="52" fillId="34" borderId="41" xfId="0" applyFont="1" applyFill="1" applyBorder="1" applyAlignment="1">
      <alignment horizontal="center"/>
    </xf>
    <xf numFmtId="0" fontId="52" fillId="34" borderId="55" xfId="0" applyFont="1" applyFill="1" applyBorder="1" applyAlignment="1">
      <alignment horizontal="center"/>
    </xf>
    <xf numFmtId="165" fontId="0" fillId="0" borderId="56" xfId="0" applyNumberFormat="1" applyFont="1" applyBorder="1" applyAlignment="1" applyProtection="1">
      <alignment horizontal="center"/>
      <protection locked="0"/>
    </xf>
    <xf numFmtId="165" fontId="0" fillId="0" borderId="57" xfId="0" applyNumberFormat="1" applyFont="1" applyBorder="1" applyAlignment="1" applyProtection="1">
      <alignment horizontal="center"/>
      <protection locked="0"/>
    </xf>
    <xf numFmtId="0" fontId="3" fillId="0" borderId="58" xfId="0" applyFont="1" applyBorder="1" applyAlignment="1">
      <alignment horizontal="center"/>
    </xf>
    <xf numFmtId="0" fontId="3" fillId="0" borderId="56" xfId="0" applyFont="1" applyBorder="1" applyAlignment="1">
      <alignment horizontal="center"/>
    </xf>
    <xf numFmtId="0" fontId="4" fillId="34" borderId="59" xfId="0" applyFont="1" applyFill="1" applyBorder="1" applyAlignment="1">
      <alignment horizontal="center" vertical="top"/>
    </xf>
    <xf numFmtId="0" fontId="7" fillId="34" borderId="60" xfId="0" applyFont="1" applyFill="1" applyBorder="1" applyAlignment="1">
      <alignment horizontal="center" vertical="top"/>
    </xf>
    <xf numFmtId="0" fontId="7" fillId="34" borderId="61" xfId="0" applyFont="1" applyFill="1" applyBorder="1" applyAlignment="1">
      <alignment horizontal="center" vertical="top"/>
    </xf>
    <xf numFmtId="0" fontId="3" fillId="0" borderId="13" xfId="0" applyFont="1" applyBorder="1" applyAlignment="1">
      <alignment horizontal="left"/>
    </xf>
    <xf numFmtId="0" fontId="3" fillId="0" borderId="25" xfId="0" applyFont="1" applyBorder="1" applyAlignment="1">
      <alignment horizontal="left"/>
    </xf>
    <xf numFmtId="0" fontId="3" fillId="0" borderId="62" xfId="0" applyFont="1" applyBorder="1" applyAlignment="1">
      <alignment horizontal="left"/>
    </xf>
    <xf numFmtId="0" fontId="3" fillId="0" borderId="63" xfId="0" applyFont="1" applyBorder="1" applyAlignment="1">
      <alignment horizontal="right"/>
    </xf>
    <xf numFmtId="0" fontId="3" fillId="0" borderId="26" xfId="0" applyFont="1" applyBorder="1" applyAlignment="1">
      <alignment horizontal="right"/>
    </xf>
    <xf numFmtId="0" fontId="3" fillId="0" borderId="64" xfId="0" applyFont="1" applyBorder="1" applyAlignment="1">
      <alignment horizontal="left"/>
    </xf>
    <xf numFmtId="0" fontId="3" fillId="0" borderId="26" xfId="0" applyFont="1" applyBorder="1" applyAlignment="1">
      <alignment/>
    </xf>
    <xf numFmtId="49" fontId="0" fillId="0" borderId="25" xfId="0" applyNumberFormat="1" applyBorder="1" applyAlignment="1" applyProtection="1">
      <alignment/>
      <protection locked="0"/>
    </xf>
    <xf numFmtId="49" fontId="0" fillId="0" borderId="62" xfId="0" applyNumberFormat="1" applyBorder="1" applyAlignment="1" applyProtection="1">
      <alignment/>
      <protection locked="0"/>
    </xf>
    <xf numFmtId="0" fontId="3" fillId="0" borderId="13" xfId="0" applyFont="1" applyBorder="1" applyAlignment="1">
      <alignment/>
    </xf>
    <xf numFmtId="0" fontId="3" fillId="0" borderId="25" xfId="0" applyFont="1" applyBorder="1" applyAlignment="1">
      <alignment/>
    </xf>
    <xf numFmtId="0" fontId="60" fillId="0" borderId="25" xfId="0" applyFont="1" applyBorder="1" applyAlignment="1">
      <alignment horizontal="right"/>
    </xf>
    <xf numFmtId="49" fontId="61" fillId="0" borderId="25" xfId="0" applyNumberFormat="1" applyFont="1" applyBorder="1" applyAlignment="1" applyProtection="1">
      <alignment/>
      <protection locked="0"/>
    </xf>
    <xf numFmtId="49" fontId="61" fillId="0" borderId="62" xfId="0" applyNumberFormat="1" applyFont="1" applyBorder="1" applyAlignment="1" applyProtection="1">
      <alignment/>
      <protection locked="0"/>
    </xf>
    <xf numFmtId="164" fontId="3" fillId="0" borderId="50" xfId="0" applyNumberFormat="1" applyFont="1" applyFill="1" applyBorder="1" applyAlignment="1" applyProtection="1">
      <alignment horizontal="right"/>
      <protection locked="0"/>
    </xf>
    <xf numFmtId="164" fontId="3" fillId="0" borderId="52" xfId="0" applyNumberFormat="1" applyFont="1" applyFill="1" applyBorder="1" applyAlignment="1" applyProtection="1">
      <alignment horizontal="right"/>
      <protection locked="0"/>
    </xf>
    <xf numFmtId="164" fontId="3" fillId="34" borderId="11" xfId="0" applyNumberFormat="1" applyFont="1" applyFill="1" applyBorder="1" applyAlignment="1">
      <alignment horizontal="right"/>
    </xf>
    <xf numFmtId="0" fontId="3" fillId="34" borderId="65" xfId="0" applyFont="1" applyFill="1" applyBorder="1" applyAlignment="1">
      <alignment horizontal="right"/>
    </xf>
    <xf numFmtId="0" fontId="3" fillId="34" borderId="32" xfId="0" applyFont="1" applyFill="1" applyBorder="1" applyAlignment="1">
      <alignment horizontal="right"/>
    </xf>
    <xf numFmtId="0" fontId="3" fillId="34" borderId="66" xfId="0" applyFont="1" applyFill="1" applyBorder="1" applyAlignment="1">
      <alignment horizontal="right"/>
    </xf>
    <xf numFmtId="0" fontId="3" fillId="34" borderId="67" xfId="0" applyFont="1" applyFill="1" applyBorder="1" applyAlignment="1">
      <alignment horizontal="right"/>
    </xf>
    <xf numFmtId="0" fontId="3" fillId="34" borderId="11" xfId="0" applyFont="1" applyFill="1" applyBorder="1" applyAlignment="1">
      <alignment horizontal="right"/>
    </xf>
    <xf numFmtId="0" fontId="3" fillId="34" borderId="68" xfId="0" applyFont="1" applyFill="1" applyBorder="1" applyAlignment="1">
      <alignment horizontal="right"/>
    </xf>
    <xf numFmtId="164" fontId="3" fillId="0" borderId="50" xfId="0" applyNumberFormat="1" applyFont="1" applyFill="1" applyBorder="1" applyAlignment="1">
      <alignment horizontal="right"/>
    </xf>
    <xf numFmtId="164" fontId="3" fillId="0" borderId="52" xfId="0" applyNumberFormat="1" applyFont="1" applyFill="1" applyBorder="1" applyAlignment="1">
      <alignment horizontal="right"/>
    </xf>
    <xf numFmtId="164" fontId="6" fillId="0" borderId="29" xfId="0" applyNumberFormat="1" applyFont="1" applyFill="1" applyBorder="1" applyAlignment="1" applyProtection="1">
      <alignment horizontal="right"/>
      <protection/>
    </xf>
    <xf numFmtId="164" fontId="6" fillId="0" borderId="69" xfId="0" applyNumberFormat="1" applyFont="1" applyFill="1" applyBorder="1" applyAlignment="1" applyProtection="1">
      <alignment horizontal="right"/>
      <protection/>
    </xf>
    <xf numFmtId="164" fontId="3" fillId="0" borderId="70" xfId="0" applyNumberFormat="1" applyFont="1" applyFill="1" applyBorder="1" applyAlignment="1" applyProtection="1">
      <alignment horizontal="right"/>
      <protection locked="0"/>
    </xf>
    <xf numFmtId="164" fontId="3" fillId="0" borderId="71" xfId="0" applyNumberFormat="1" applyFont="1" applyFill="1" applyBorder="1" applyAlignment="1" applyProtection="1">
      <alignment horizontal="right"/>
      <protection locked="0"/>
    </xf>
    <xf numFmtId="165" fontId="0" fillId="0" borderId="56" xfId="0" applyNumberFormat="1" applyFont="1" applyBorder="1" applyAlignment="1" applyProtection="1">
      <alignment horizontal="center"/>
      <protection/>
    </xf>
    <xf numFmtId="165" fontId="0" fillId="0" borderId="57" xfId="0" applyNumberFormat="1" applyFont="1" applyBorder="1" applyAlignment="1" applyProtection="1">
      <alignment horizontal="center"/>
      <protection/>
    </xf>
    <xf numFmtId="49" fontId="0" fillId="0" borderId="25" xfId="0" applyNumberFormat="1" applyBorder="1" applyAlignment="1" applyProtection="1">
      <alignment/>
      <protection/>
    </xf>
    <xf numFmtId="49" fontId="0" fillId="0" borderId="62" xfId="0" applyNumberFormat="1" applyBorder="1" applyAlignment="1" applyProtection="1">
      <alignment/>
      <protection/>
    </xf>
    <xf numFmtId="49" fontId="61" fillId="0" borderId="25" xfId="0" applyNumberFormat="1" applyFont="1" applyBorder="1" applyAlignment="1" applyProtection="1">
      <alignment/>
      <protection/>
    </xf>
    <xf numFmtId="49" fontId="61" fillId="0" borderId="62" xfId="0" applyNumberFormat="1" applyFont="1" applyBorder="1" applyAlignment="1" applyProtection="1">
      <alignment/>
      <protection/>
    </xf>
    <xf numFmtId="164" fontId="3" fillId="0" borderId="11" xfId="0" applyNumberFormat="1" applyFont="1" applyFill="1" applyBorder="1" applyAlignment="1">
      <alignment horizontal="right"/>
    </xf>
    <xf numFmtId="0" fontId="3" fillId="0" borderId="65" xfId="0" applyFont="1" applyFill="1" applyBorder="1" applyAlignment="1">
      <alignment horizontal="right"/>
    </xf>
    <xf numFmtId="0" fontId="3" fillId="0" borderId="32" xfId="0" applyFont="1" applyFill="1" applyBorder="1" applyAlignment="1">
      <alignment horizontal="right"/>
    </xf>
    <xf numFmtId="0" fontId="3" fillId="0" borderId="66" xfId="0" applyFont="1" applyFill="1" applyBorder="1" applyAlignment="1">
      <alignment horizontal="right"/>
    </xf>
    <xf numFmtId="0" fontId="0" fillId="0" borderId="42" xfId="0" applyFont="1" applyBorder="1" applyAlignment="1" applyProtection="1">
      <alignment/>
      <protection locked="0"/>
    </xf>
    <xf numFmtId="0" fontId="0" fillId="0" borderId="25" xfId="0" applyFont="1" applyBorder="1" applyAlignment="1" applyProtection="1">
      <alignment/>
      <protection locked="0"/>
    </xf>
    <xf numFmtId="0" fontId="0" fillId="0" borderId="31" xfId="0" applyFont="1" applyBorder="1" applyAlignment="1" applyProtection="1">
      <alignment/>
      <protection locked="0"/>
    </xf>
    <xf numFmtId="164" fontId="6" fillId="0" borderId="72" xfId="0" applyNumberFormat="1" applyFont="1" applyFill="1" applyBorder="1" applyAlignment="1" applyProtection="1">
      <alignment horizontal="right"/>
      <protection locked="0"/>
    </xf>
    <xf numFmtId="164" fontId="6" fillId="0" borderId="52" xfId="0" applyNumberFormat="1" applyFont="1" applyFill="1" applyBorder="1" applyAlignment="1" applyProtection="1">
      <alignment horizontal="right"/>
      <protection locked="0"/>
    </xf>
    <xf numFmtId="164" fontId="6" fillId="0" borderId="48" xfId="0" applyNumberFormat="1" applyFont="1" applyFill="1" applyBorder="1" applyAlignment="1" applyProtection="1">
      <alignment horizontal="right"/>
      <protection/>
    </xf>
    <xf numFmtId="164" fontId="6" fillId="0" borderId="73" xfId="0" applyNumberFormat="1" applyFont="1" applyFill="1" applyBorder="1" applyAlignment="1" applyProtection="1">
      <alignment horizontal="right"/>
      <protection/>
    </xf>
    <xf numFmtId="165" fontId="11" fillId="0" borderId="50" xfId="0" applyNumberFormat="1" applyFont="1" applyBorder="1" applyAlignment="1" applyProtection="1">
      <alignment/>
      <protection locked="0"/>
    </xf>
    <xf numFmtId="165" fontId="11" fillId="0" borderId="43" xfId="0" applyNumberFormat="1" applyFont="1" applyBorder="1" applyAlignment="1" applyProtection="1">
      <alignment/>
      <protection locked="0"/>
    </xf>
    <xf numFmtId="165" fontId="11" fillId="0" borderId="70" xfId="0" applyNumberFormat="1" applyFont="1" applyBorder="1" applyAlignment="1" applyProtection="1">
      <alignment/>
      <protection locked="0"/>
    </xf>
    <xf numFmtId="1" fontId="0" fillId="34" borderId="72" xfId="0" applyNumberFormat="1" applyFont="1" applyFill="1" applyBorder="1" applyAlignment="1" applyProtection="1">
      <alignment/>
      <protection locked="0"/>
    </xf>
    <xf numFmtId="1" fontId="0" fillId="34" borderId="70" xfId="0" applyNumberFormat="1" applyFont="1" applyFill="1" applyBorder="1" applyAlignment="1" applyProtection="1">
      <alignment/>
      <protection locked="0"/>
    </xf>
    <xf numFmtId="0" fontId="0" fillId="0" borderId="48" xfId="0" applyFont="1" applyBorder="1" applyAlignment="1" applyProtection="1">
      <alignment/>
      <protection locked="0"/>
    </xf>
    <xf numFmtId="0" fontId="0" fillId="0" borderId="74" xfId="0" applyFont="1" applyBorder="1" applyAlignment="1" applyProtection="1">
      <alignment/>
      <protection locked="0"/>
    </xf>
    <xf numFmtId="0" fontId="0" fillId="0" borderId="49" xfId="0" applyFont="1" applyBorder="1" applyAlignment="1" applyProtection="1">
      <alignment/>
      <protection locked="0"/>
    </xf>
    <xf numFmtId="164" fontId="6" fillId="0" borderId="42" xfId="0" applyNumberFormat="1" applyFont="1" applyFill="1" applyBorder="1" applyAlignment="1" applyProtection="1">
      <alignment horizontal="right"/>
      <protection/>
    </xf>
    <xf numFmtId="164" fontId="6" fillId="0" borderId="62" xfId="0" applyNumberFormat="1" applyFont="1" applyFill="1" applyBorder="1" applyAlignment="1" applyProtection="1">
      <alignment horizontal="right"/>
      <protection/>
    </xf>
    <xf numFmtId="0" fontId="3" fillId="34" borderId="11" xfId="0" applyFont="1" applyFill="1" applyBorder="1" applyAlignment="1">
      <alignment horizontal="center"/>
    </xf>
    <xf numFmtId="0" fontId="3" fillId="34" borderId="65" xfId="0" applyFont="1" applyFill="1" applyBorder="1" applyAlignment="1">
      <alignment horizontal="center"/>
    </xf>
    <xf numFmtId="0" fontId="3" fillId="34" borderId="32" xfId="0" applyFont="1" applyFill="1" applyBorder="1" applyAlignment="1">
      <alignment horizontal="center"/>
    </xf>
    <xf numFmtId="0" fontId="3" fillId="34" borderId="66" xfId="0" applyFont="1" applyFill="1" applyBorder="1" applyAlignment="1">
      <alignment horizontal="center"/>
    </xf>
    <xf numFmtId="0" fontId="3" fillId="34" borderId="67" xfId="0" applyFont="1" applyFill="1" applyBorder="1" applyAlignment="1">
      <alignment horizontal="center"/>
    </xf>
    <xf numFmtId="0" fontId="3" fillId="34" borderId="68" xfId="0" applyFont="1" applyFill="1" applyBorder="1" applyAlignment="1">
      <alignment horizontal="center"/>
    </xf>
    <xf numFmtId="49" fontId="0" fillId="0" borderId="25" xfId="0" applyNumberFormat="1" applyBorder="1" applyAlignment="1">
      <alignment/>
    </xf>
    <xf numFmtId="49" fontId="0" fillId="0" borderId="62" xfId="0" applyNumberFormat="1" applyBorder="1" applyAlignment="1">
      <alignment/>
    </xf>
    <xf numFmtId="49" fontId="61" fillId="0" borderId="25" xfId="0" applyNumberFormat="1" applyFont="1" applyBorder="1" applyAlignment="1">
      <alignment/>
    </xf>
    <xf numFmtId="49" fontId="61" fillId="0" borderId="62" xfId="0" applyNumberFormat="1" applyFont="1" applyBorder="1" applyAlignment="1">
      <alignment/>
    </xf>
    <xf numFmtId="165" fontId="0" fillId="0" borderId="56" xfId="0" applyNumberFormat="1" applyFont="1" applyBorder="1" applyAlignment="1">
      <alignment horizontal="center"/>
    </xf>
    <xf numFmtId="165" fontId="0" fillId="0" borderId="57" xfId="0" applyNumberFormat="1" applyFont="1" applyBorder="1" applyAlignment="1">
      <alignment horizontal="center"/>
    </xf>
    <xf numFmtId="0" fontId="52" fillId="34" borderId="21" xfId="0" applyFont="1" applyFill="1" applyBorder="1" applyAlignment="1">
      <alignment horizontal="center"/>
    </xf>
    <xf numFmtId="164" fontId="0" fillId="0" borderId="42" xfId="0" applyNumberFormat="1" applyBorder="1" applyAlignment="1" applyProtection="1">
      <alignment/>
      <protection locked="0"/>
    </xf>
    <xf numFmtId="164" fontId="0" fillId="0" borderId="25" xfId="0" applyNumberFormat="1" applyBorder="1" applyAlignment="1" applyProtection="1">
      <alignment/>
      <protection locked="0"/>
    </xf>
    <xf numFmtId="164" fontId="6" fillId="0" borderId="50" xfId="0" applyNumberFormat="1" applyFont="1" applyFill="1" applyBorder="1" applyAlignment="1" applyProtection="1">
      <alignment horizontal="right"/>
      <protection locked="0"/>
    </xf>
    <xf numFmtId="164" fontId="6" fillId="0" borderId="43" xfId="0" applyNumberFormat="1" applyFont="1" applyFill="1" applyBorder="1" applyAlignment="1" applyProtection="1">
      <alignment horizontal="right"/>
      <protection locked="0"/>
    </xf>
    <xf numFmtId="164" fontId="6" fillId="0" borderId="42" xfId="0" applyNumberFormat="1" applyFont="1" applyFill="1" applyBorder="1" applyAlignment="1">
      <alignment horizontal="right"/>
    </xf>
    <xf numFmtId="164" fontId="6" fillId="0" borderId="25" xfId="0" applyNumberFormat="1" applyFont="1" applyFill="1" applyBorder="1" applyAlignment="1">
      <alignment horizontal="right"/>
    </xf>
    <xf numFmtId="164" fontId="6" fillId="0" borderId="62" xfId="0" applyNumberFormat="1" applyFont="1" applyFill="1" applyBorder="1" applyAlignment="1">
      <alignment horizontal="right"/>
    </xf>
    <xf numFmtId="0" fontId="3" fillId="34" borderId="50" xfId="0" applyFont="1" applyFill="1" applyBorder="1" applyAlignment="1">
      <alignment horizontal="left"/>
    </xf>
    <xf numFmtId="0" fontId="3" fillId="34" borderId="43" xfId="0" applyFont="1" applyFill="1" applyBorder="1" applyAlignment="1">
      <alignment horizontal="left"/>
    </xf>
    <xf numFmtId="0" fontId="3" fillId="34" borderId="52" xfId="0" applyFont="1" applyFill="1" applyBorder="1" applyAlignment="1">
      <alignment horizontal="left"/>
    </xf>
    <xf numFmtId="164" fontId="3" fillId="34" borderId="65" xfId="0" applyNumberFormat="1" applyFont="1" applyFill="1" applyBorder="1" applyAlignment="1">
      <alignment horizontal="right"/>
    </xf>
    <xf numFmtId="164" fontId="3" fillId="34" borderId="32" xfId="0" applyNumberFormat="1" applyFont="1" applyFill="1" applyBorder="1" applyAlignment="1">
      <alignment horizontal="right"/>
    </xf>
    <xf numFmtId="164" fontId="3" fillId="34" borderId="66" xfId="0" applyNumberFormat="1" applyFont="1" applyFill="1" applyBorder="1" applyAlignment="1">
      <alignment horizontal="right"/>
    </xf>
    <xf numFmtId="0" fontId="4" fillId="34" borderId="67" xfId="0" applyFont="1" applyFill="1" applyBorder="1" applyAlignment="1">
      <alignment horizontal="right"/>
    </xf>
    <xf numFmtId="0" fontId="4" fillId="34" borderId="11" xfId="0" applyFont="1" applyFill="1" applyBorder="1" applyAlignment="1">
      <alignment horizontal="right"/>
    </xf>
    <xf numFmtId="0" fontId="4" fillId="34" borderId="68" xfId="0" applyFont="1" applyFill="1" applyBorder="1" applyAlignment="1">
      <alignment horizontal="right"/>
    </xf>
    <xf numFmtId="0" fontId="4" fillId="34" borderId="32" xfId="0" applyFont="1" applyFill="1" applyBorder="1" applyAlignment="1">
      <alignment horizontal="right"/>
    </xf>
    <xf numFmtId="164" fontId="6" fillId="0" borderId="48" xfId="0" applyNumberFormat="1" applyFont="1" applyFill="1" applyBorder="1" applyAlignment="1">
      <alignment horizontal="right"/>
    </xf>
    <xf numFmtId="164" fontId="6" fillId="0" borderId="74" xfId="0" applyNumberFormat="1" applyFont="1" applyFill="1" applyBorder="1" applyAlignment="1">
      <alignment horizontal="right"/>
    </xf>
    <xf numFmtId="164" fontId="6" fillId="0" borderId="73" xfId="0" applyNumberFormat="1" applyFont="1" applyFill="1" applyBorder="1" applyAlignment="1">
      <alignment horizontal="right"/>
    </xf>
    <xf numFmtId="164" fontId="3" fillId="0" borderId="43" xfId="0" applyNumberFormat="1" applyFont="1" applyFill="1" applyBorder="1" applyAlignment="1">
      <alignment horizontal="right"/>
    </xf>
    <xf numFmtId="0" fontId="3" fillId="34" borderId="41" xfId="0" applyFont="1" applyFill="1" applyBorder="1" applyAlignment="1">
      <alignment horizontal="center"/>
    </xf>
    <xf numFmtId="164" fontId="6" fillId="0" borderId="42" xfId="0" applyNumberFormat="1" applyFont="1" applyFill="1" applyBorder="1" applyAlignment="1" applyProtection="1">
      <alignment horizontal="right"/>
      <protection locked="0"/>
    </xf>
    <xf numFmtId="164" fontId="6" fillId="0" borderId="25" xfId="0" applyNumberFormat="1" applyFont="1" applyFill="1" applyBorder="1" applyAlignment="1" applyProtection="1">
      <alignment horizontal="right"/>
      <protection locked="0"/>
    </xf>
    <xf numFmtId="164" fontId="6" fillId="0" borderId="62" xfId="0" applyNumberFormat="1" applyFont="1" applyFill="1" applyBorder="1" applyAlignment="1" applyProtection="1">
      <alignment horizontal="right"/>
      <protection locked="0"/>
    </xf>
    <xf numFmtId="164" fontId="3" fillId="0" borderId="43" xfId="0" applyNumberFormat="1" applyFont="1" applyFill="1" applyBorder="1" applyAlignment="1" applyProtection="1">
      <alignment horizontal="right"/>
      <protection locked="0"/>
    </xf>
    <xf numFmtId="0" fontId="0" fillId="0" borderId="42" xfId="0" applyBorder="1" applyAlignment="1" applyProtection="1">
      <alignment/>
      <protection locked="0"/>
    </xf>
    <xf numFmtId="0" fontId="0" fillId="0" borderId="25" xfId="0" applyBorder="1" applyAlignment="1" applyProtection="1">
      <alignment/>
      <protection locked="0"/>
    </xf>
    <xf numFmtId="0" fontId="0" fillId="0" borderId="31" xfId="0" applyBorder="1" applyAlignment="1" applyProtection="1">
      <alignment/>
      <protection locked="0"/>
    </xf>
    <xf numFmtId="164" fontId="3" fillId="0" borderId="65" xfId="0" applyNumberFormat="1" applyFont="1" applyFill="1" applyBorder="1" applyAlignment="1">
      <alignment horizontal="right"/>
    </xf>
    <xf numFmtId="164" fontId="3" fillId="0" borderId="32" xfId="0" applyNumberFormat="1" applyFont="1" applyFill="1" applyBorder="1" applyAlignment="1">
      <alignment horizontal="right"/>
    </xf>
    <xf numFmtId="164" fontId="3" fillId="0" borderId="66" xfId="0" applyNumberFormat="1" applyFont="1" applyFill="1" applyBorder="1" applyAlignment="1">
      <alignment horizontal="right"/>
    </xf>
    <xf numFmtId="0" fontId="3" fillId="34" borderId="55" xfId="0" applyFont="1" applyFill="1" applyBorder="1" applyAlignment="1">
      <alignment horizontal="center"/>
    </xf>
    <xf numFmtId="49" fontId="0" fillId="0" borderId="42" xfId="0" applyNumberFormat="1" applyBorder="1" applyAlignment="1" applyProtection="1">
      <alignment/>
      <protection locked="0"/>
    </xf>
    <xf numFmtId="49" fontId="0" fillId="0" borderId="31" xfId="0" applyNumberFormat="1" applyBorder="1" applyAlignment="1" applyProtection="1">
      <alignment/>
      <protection locked="0"/>
    </xf>
    <xf numFmtId="0" fontId="0" fillId="0" borderId="42" xfId="0" applyBorder="1" applyAlignment="1" applyProtection="1">
      <alignment horizontal="left"/>
      <protection locked="0"/>
    </xf>
    <xf numFmtId="0" fontId="0" fillId="0" borderId="25" xfId="0" applyBorder="1" applyAlignment="1" applyProtection="1">
      <alignment horizontal="left"/>
      <protection locked="0"/>
    </xf>
    <xf numFmtId="0" fontId="0" fillId="0" borderId="31" xfId="0" applyBorder="1" applyAlignment="1" applyProtection="1">
      <alignment horizontal="left"/>
      <protection locked="0"/>
    </xf>
    <xf numFmtId="164" fontId="3" fillId="34" borderId="32" xfId="0" applyNumberFormat="1" applyFont="1" applyFill="1" applyBorder="1" applyAlignment="1">
      <alignment horizontal="center"/>
    </xf>
    <xf numFmtId="164" fontId="3" fillId="34" borderId="66" xfId="0" applyNumberFormat="1" applyFont="1" applyFill="1" applyBorder="1" applyAlignment="1">
      <alignment horizontal="center"/>
    </xf>
    <xf numFmtId="164" fontId="6" fillId="0" borderId="48" xfId="0" applyNumberFormat="1" applyFont="1" applyFill="1" applyBorder="1" applyAlignment="1" applyProtection="1">
      <alignment horizontal="right"/>
      <protection locked="0"/>
    </xf>
    <xf numFmtId="164" fontId="6" fillId="0" borderId="74" xfId="0" applyNumberFormat="1" applyFont="1" applyFill="1" applyBorder="1" applyAlignment="1" applyProtection="1">
      <alignment horizontal="right"/>
      <protection locked="0"/>
    </xf>
    <xf numFmtId="164" fontId="6" fillId="0" borderId="73" xfId="0" applyNumberFormat="1" applyFont="1" applyFill="1" applyBorder="1" applyAlignment="1" applyProtection="1">
      <alignment horizontal="right"/>
      <protection locked="0"/>
    </xf>
    <xf numFmtId="164" fontId="10" fillId="0" borderId="32" xfId="0" applyNumberFormat="1" applyFont="1" applyFill="1" applyBorder="1" applyAlignment="1">
      <alignment horizontal="right"/>
    </xf>
    <xf numFmtId="164" fontId="10" fillId="0" borderId="66" xfId="0" applyNumberFormat="1" applyFont="1" applyFill="1" applyBorder="1" applyAlignment="1">
      <alignment horizontal="right"/>
    </xf>
    <xf numFmtId="164" fontId="3" fillId="0" borderId="67" xfId="0" applyNumberFormat="1" applyFont="1" applyFill="1" applyBorder="1" applyAlignment="1" applyProtection="1">
      <alignment horizontal="right"/>
      <protection hidden="1"/>
    </xf>
    <xf numFmtId="164" fontId="3" fillId="0" borderId="65" xfId="0" applyNumberFormat="1" applyFont="1" applyFill="1" applyBorder="1" applyAlignment="1" applyProtection="1">
      <alignment horizontal="right"/>
      <protection hidden="1"/>
    </xf>
    <xf numFmtId="164" fontId="3" fillId="0" borderId="68" xfId="0" applyNumberFormat="1" applyFont="1" applyFill="1" applyBorder="1" applyAlignment="1" applyProtection="1">
      <alignment horizontal="right"/>
      <protection hidden="1"/>
    </xf>
    <xf numFmtId="164" fontId="3" fillId="0" borderId="66" xfId="0" applyNumberFormat="1" applyFont="1" applyFill="1" applyBorder="1" applyAlignment="1" applyProtection="1">
      <alignment horizontal="right"/>
      <protection hidden="1"/>
    </xf>
    <xf numFmtId="0" fontId="0" fillId="0" borderId="42" xfId="0" applyNumberFormat="1" applyFont="1" applyBorder="1" applyAlignment="1" applyProtection="1">
      <alignment horizontal="left"/>
      <protection locked="0"/>
    </xf>
    <xf numFmtId="0" fontId="0" fillId="0" borderId="31" xfId="0" applyNumberFormat="1" applyFont="1" applyBorder="1" applyAlignment="1" applyProtection="1">
      <alignment horizontal="left"/>
      <protection locked="0"/>
    </xf>
    <xf numFmtId="164" fontId="6" fillId="0" borderId="19" xfId="0" applyNumberFormat="1" applyFont="1" applyFill="1" applyBorder="1" applyAlignment="1" applyProtection="1">
      <alignment horizontal="right"/>
      <protection hidden="1"/>
    </xf>
    <xf numFmtId="164" fontId="6" fillId="0" borderId="53" xfId="0" applyNumberFormat="1" applyFont="1" applyFill="1" applyBorder="1" applyAlignment="1" applyProtection="1">
      <alignment horizontal="right"/>
      <protection hidden="1"/>
    </xf>
    <xf numFmtId="0" fontId="3" fillId="34" borderId="67" xfId="0" applyFont="1" applyFill="1" applyBorder="1" applyAlignment="1">
      <alignment horizontal="left"/>
    </xf>
    <xf numFmtId="0" fontId="3" fillId="34" borderId="11" xfId="0" applyFont="1" applyFill="1" applyBorder="1" applyAlignment="1">
      <alignment horizontal="left"/>
    </xf>
    <xf numFmtId="0" fontId="3" fillId="34" borderId="65" xfId="0" applyFont="1" applyFill="1" applyBorder="1" applyAlignment="1">
      <alignment horizontal="left"/>
    </xf>
    <xf numFmtId="0" fontId="3" fillId="34" borderId="68" xfId="0" applyFont="1" applyFill="1" applyBorder="1" applyAlignment="1">
      <alignment horizontal="left"/>
    </xf>
    <xf numFmtId="0" fontId="3" fillId="34" borderId="32" xfId="0" applyFont="1" applyFill="1" applyBorder="1" applyAlignment="1">
      <alignment horizontal="left"/>
    </xf>
    <xf numFmtId="0" fontId="3" fillId="34" borderId="66" xfId="0" applyFont="1" applyFill="1" applyBorder="1" applyAlignment="1">
      <alignment horizontal="left"/>
    </xf>
    <xf numFmtId="0" fontId="10" fillId="34" borderId="67" xfId="0" applyFont="1" applyFill="1" applyBorder="1" applyAlignment="1">
      <alignment horizontal="left"/>
    </xf>
    <xf numFmtId="0" fontId="10" fillId="34" borderId="11" xfId="0" applyFont="1" applyFill="1" applyBorder="1" applyAlignment="1">
      <alignment horizontal="left"/>
    </xf>
    <xf numFmtId="0" fontId="10" fillId="34" borderId="68" xfId="0" applyFont="1" applyFill="1" applyBorder="1" applyAlignment="1">
      <alignment horizontal="left"/>
    </xf>
    <xf numFmtId="0" fontId="10" fillId="34" borderId="32" xfId="0" applyFont="1" applyFill="1" applyBorder="1" applyAlignment="1">
      <alignment horizontal="left"/>
    </xf>
    <xf numFmtId="164" fontId="3" fillId="0" borderId="11" xfId="0" applyNumberFormat="1" applyFont="1" applyFill="1" applyBorder="1" applyAlignment="1" applyProtection="1">
      <alignment horizontal="right"/>
      <protection hidden="1"/>
    </xf>
    <xf numFmtId="164" fontId="3" fillId="0" borderId="32" xfId="0" applyNumberFormat="1" applyFont="1" applyFill="1" applyBorder="1" applyAlignment="1" applyProtection="1">
      <alignment horizontal="right"/>
      <protection hidden="1"/>
    </xf>
    <xf numFmtId="49" fontId="0" fillId="0" borderId="42"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49" fontId="0" fillId="0" borderId="31" xfId="0" applyNumberFormat="1" applyBorder="1" applyAlignment="1" applyProtection="1">
      <alignment horizontal="left"/>
      <protection locked="0"/>
    </xf>
    <xf numFmtId="0" fontId="0" fillId="0" borderId="75" xfId="0" applyBorder="1" applyAlignment="1" applyProtection="1">
      <alignment/>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0" fontId="4" fillId="34" borderId="67" xfId="0" applyFont="1" applyFill="1" applyBorder="1" applyAlignment="1">
      <alignment horizontal="left"/>
    </xf>
    <xf numFmtId="0" fontId="4" fillId="34" borderId="11" xfId="0" applyFont="1" applyFill="1" applyBorder="1" applyAlignment="1">
      <alignment horizontal="left"/>
    </xf>
    <xf numFmtId="0" fontId="4" fillId="34" borderId="68" xfId="0" applyFont="1" applyFill="1" applyBorder="1" applyAlignment="1">
      <alignment horizontal="left"/>
    </xf>
    <xf numFmtId="0" fontId="4" fillId="34" borderId="32" xfId="0" applyFont="1" applyFill="1" applyBorder="1" applyAlignment="1">
      <alignment horizontal="left"/>
    </xf>
    <xf numFmtId="164" fontId="3" fillId="0" borderId="67" xfId="0" applyNumberFormat="1" applyFont="1" applyFill="1" applyBorder="1" applyAlignment="1">
      <alignment horizontal="right"/>
    </xf>
    <xf numFmtId="0" fontId="0" fillId="0" borderId="48" xfId="0" applyBorder="1" applyAlignment="1" applyProtection="1">
      <alignment/>
      <protection locked="0"/>
    </xf>
    <xf numFmtId="0" fontId="0" fillId="0" borderId="74" xfId="0" applyBorder="1" applyAlignment="1" applyProtection="1">
      <alignment/>
      <protection locked="0"/>
    </xf>
    <xf numFmtId="0" fontId="0" fillId="0" borderId="49" xfId="0" applyBorder="1" applyAlignment="1" applyProtection="1">
      <alignment/>
      <protection locked="0"/>
    </xf>
    <xf numFmtId="0" fontId="3" fillId="0" borderId="26" xfId="0" applyFont="1" applyBorder="1" applyAlignment="1">
      <alignment horizontal="left"/>
    </xf>
    <xf numFmtId="0" fontId="3" fillId="0" borderId="78" xfId="0" applyFont="1" applyBorder="1" applyAlignment="1">
      <alignment/>
    </xf>
    <xf numFmtId="0" fontId="0" fillId="0" borderId="74" xfId="0" applyBorder="1" applyAlignment="1">
      <alignment/>
    </xf>
    <xf numFmtId="0" fontId="0" fillId="0" borderId="49" xfId="0" applyBorder="1" applyAlignment="1">
      <alignment/>
    </xf>
    <xf numFmtId="0" fontId="3" fillId="0" borderId="13" xfId="0" applyFont="1" applyBorder="1" applyAlignment="1">
      <alignment/>
    </xf>
    <xf numFmtId="0" fontId="0" fillId="0" borderId="25" xfId="0" applyBorder="1" applyAlignment="1">
      <alignment/>
    </xf>
    <xf numFmtId="0" fontId="0" fillId="0" borderId="31" xfId="0" applyBorder="1" applyAlignment="1">
      <alignment/>
    </xf>
    <xf numFmtId="0" fontId="3" fillId="0" borderId="79" xfId="0" applyFont="1" applyBorder="1" applyAlignment="1">
      <alignment/>
    </xf>
    <xf numFmtId="0" fontId="0" fillId="0" borderId="21" xfId="0" applyBorder="1" applyAlignment="1">
      <alignment/>
    </xf>
    <xf numFmtId="0" fontId="0" fillId="0" borderId="55" xfId="0" applyBorder="1" applyAlignment="1">
      <alignment/>
    </xf>
    <xf numFmtId="0" fontId="4" fillId="33" borderId="59" xfId="0" applyFont="1" applyFill="1" applyBorder="1" applyAlignment="1">
      <alignment horizontal="center" vertical="top"/>
    </xf>
    <xf numFmtId="0" fontId="7" fillId="33" borderId="60" xfId="0" applyFont="1" applyFill="1" applyBorder="1" applyAlignment="1">
      <alignment horizontal="center" vertical="top"/>
    </xf>
    <xf numFmtId="0" fontId="7" fillId="33" borderId="61" xfId="0" applyFont="1" applyFill="1" applyBorder="1" applyAlignment="1">
      <alignment horizontal="center" vertical="top"/>
    </xf>
    <xf numFmtId="0" fontId="3" fillId="0" borderId="41" xfId="0" applyFont="1" applyBorder="1" applyAlignment="1">
      <alignment horizontal="center"/>
    </xf>
    <xf numFmtId="0" fontId="3" fillId="0" borderId="21" xfId="0" applyFont="1" applyBorder="1" applyAlignment="1">
      <alignment horizontal="center"/>
    </xf>
    <xf numFmtId="0" fontId="3" fillId="0" borderId="55" xfId="0" applyFont="1" applyBorder="1" applyAlignment="1">
      <alignment horizontal="center"/>
    </xf>
    <xf numFmtId="164" fontId="2" fillId="0" borderId="42" xfId="0" applyNumberFormat="1" applyFont="1" applyBorder="1" applyAlignment="1">
      <alignment/>
    </xf>
    <xf numFmtId="164" fontId="2" fillId="0" borderId="25" xfId="0" applyNumberFormat="1" applyFont="1" applyBorder="1" applyAlignment="1">
      <alignment/>
    </xf>
    <xf numFmtId="0" fontId="3" fillId="0" borderId="26" xfId="0" applyFont="1" applyBorder="1" applyAlignment="1">
      <alignment horizontal="center"/>
    </xf>
    <xf numFmtId="0" fontId="3" fillId="0" borderId="22" xfId="0" applyFont="1" applyBorder="1" applyAlignment="1">
      <alignment horizontal="center"/>
    </xf>
    <xf numFmtId="164" fontId="2" fillId="0" borderId="48" xfId="0" applyNumberFormat="1" applyFont="1" applyBorder="1" applyAlignment="1">
      <alignment/>
    </xf>
    <xf numFmtId="164" fontId="2" fillId="0" borderId="74" xfId="0" applyNumberFormat="1" applyFont="1" applyBorder="1" applyAlignment="1">
      <alignment/>
    </xf>
    <xf numFmtId="0" fontId="3" fillId="0" borderId="10" xfId="0" applyFont="1" applyBorder="1" applyAlignment="1">
      <alignment horizontal="center"/>
    </xf>
    <xf numFmtId="0" fontId="3" fillId="0" borderId="25" xfId="0" applyFont="1" applyBorder="1" applyAlignment="1">
      <alignment/>
    </xf>
    <xf numFmtId="0" fontId="60" fillId="0" borderId="74" xfId="0" applyFont="1" applyBorder="1" applyAlignment="1">
      <alignment horizontal="right"/>
    </xf>
    <xf numFmtId="0" fontId="0" fillId="34" borderId="80" xfId="0" applyFill="1" applyBorder="1" applyAlignment="1">
      <alignment/>
    </xf>
    <xf numFmtId="0" fontId="0" fillId="34" borderId="81" xfId="0" applyFill="1" applyBorder="1" applyAlignment="1">
      <alignment/>
    </xf>
    <xf numFmtId="0" fontId="3" fillId="0" borderId="63" xfId="0" applyFont="1" applyBorder="1" applyAlignment="1">
      <alignment horizontal="center"/>
    </xf>
    <xf numFmtId="0" fontId="3" fillId="0" borderId="82" xfId="0" applyFont="1" applyBorder="1" applyAlignment="1">
      <alignment/>
    </xf>
    <xf numFmtId="0" fontId="3" fillId="0" borderId="0" xfId="0" applyFont="1" applyBorder="1" applyAlignment="1">
      <alignment/>
    </xf>
    <xf numFmtId="0" fontId="3" fillId="0" borderId="83" xfId="0" applyFont="1" applyBorder="1" applyAlignment="1">
      <alignment/>
    </xf>
    <xf numFmtId="0" fontId="0" fillId="34" borderId="84" xfId="0" applyFill="1" applyBorder="1" applyAlignment="1">
      <alignment/>
    </xf>
    <xf numFmtId="0" fontId="0" fillId="34" borderId="18" xfId="0" applyFill="1" applyBorder="1" applyAlignment="1">
      <alignment/>
    </xf>
    <xf numFmtId="164" fontId="2" fillId="0" borderId="85" xfId="0" applyNumberFormat="1" applyFont="1" applyBorder="1" applyAlignment="1">
      <alignment/>
    </xf>
    <xf numFmtId="0" fontId="2" fillId="0" borderId="86" xfId="0" applyFont="1" applyBorder="1" applyAlignment="1">
      <alignment/>
    </xf>
    <xf numFmtId="0" fontId="3" fillId="0" borderId="87" xfId="0" applyFont="1" applyBorder="1" applyAlignment="1">
      <alignment horizontal="center"/>
    </xf>
    <xf numFmtId="0" fontId="2" fillId="0" borderId="16" xfId="0" applyFont="1" applyBorder="1" applyAlignment="1">
      <alignment horizontal="center"/>
    </xf>
    <xf numFmtId="0" fontId="0" fillId="0" borderId="17" xfId="0" applyBorder="1" applyAlignment="1">
      <alignment/>
    </xf>
    <xf numFmtId="164" fontId="2" fillId="0" borderId="31" xfId="0" applyNumberFormat="1" applyFont="1" applyBorder="1" applyAlignment="1">
      <alignment/>
    </xf>
    <xf numFmtId="0" fontId="0" fillId="0" borderId="85" xfId="0" applyBorder="1" applyAlignment="1">
      <alignment/>
    </xf>
    <xf numFmtId="0" fontId="0" fillId="0" borderId="88" xfId="0" applyBorder="1" applyAlignment="1">
      <alignment/>
    </xf>
    <xf numFmtId="0" fontId="0" fillId="0" borderId="89" xfId="0" applyBorder="1" applyAlignment="1">
      <alignment/>
    </xf>
    <xf numFmtId="164" fontId="2" fillId="0" borderId="42" xfId="0" applyNumberFormat="1" applyFont="1" applyBorder="1" applyAlignment="1" applyProtection="1">
      <alignment/>
      <protection hidden="1"/>
    </xf>
    <xf numFmtId="164" fontId="2" fillId="0" borderId="25" xfId="0" applyNumberFormat="1" applyFont="1" applyBorder="1" applyAlignment="1" applyProtection="1">
      <alignment/>
      <protection hidden="1"/>
    </xf>
    <xf numFmtId="164" fontId="2" fillId="0" borderId="31" xfId="0" applyNumberFormat="1" applyFont="1" applyBorder="1" applyAlignment="1" applyProtection="1">
      <alignment/>
      <protection hidden="1"/>
    </xf>
    <xf numFmtId="164" fontId="2" fillId="0" borderId="90" xfId="0" applyNumberFormat="1" applyFont="1" applyBorder="1" applyAlignment="1">
      <alignment/>
    </xf>
    <xf numFmtId="164" fontId="2" fillId="0" borderId="91" xfId="0" applyNumberFormat="1" applyFont="1" applyBorder="1" applyAlignment="1">
      <alignment/>
    </xf>
    <xf numFmtId="0" fontId="6" fillId="0" borderId="92" xfId="0" applyFont="1" applyBorder="1" applyAlignment="1">
      <alignment/>
    </xf>
    <xf numFmtId="0" fontId="6" fillId="0" borderId="91" xfId="0" applyFont="1" applyBorder="1" applyAlignment="1">
      <alignment/>
    </xf>
    <xf numFmtId="0" fontId="0" fillId="0" borderId="91" xfId="0" applyBorder="1" applyAlignment="1">
      <alignment/>
    </xf>
    <xf numFmtId="0" fontId="0" fillId="0" borderId="93" xfId="0" applyBorder="1" applyAlignment="1">
      <alignment/>
    </xf>
    <xf numFmtId="0" fontId="3" fillId="0" borderId="94" xfId="0" applyFont="1" applyBorder="1" applyAlignment="1">
      <alignment/>
    </xf>
    <xf numFmtId="164" fontId="3" fillId="0" borderId="75" xfId="0" applyNumberFormat="1" applyFont="1" applyBorder="1" applyAlignment="1">
      <alignment/>
    </xf>
    <xf numFmtId="164" fontId="0" fillId="0" borderId="95" xfId="0" applyNumberFormat="1" applyBorder="1" applyAlignment="1">
      <alignment/>
    </xf>
    <xf numFmtId="164" fontId="3" fillId="0" borderId="41" xfId="0" applyNumberFormat="1" applyFont="1" applyBorder="1" applyAlignment="1" applyProtection="1">
      <alignment/>
      <protection locked="0"/>
    </xf>
    <xf numFmtId="164" fontId="0" fillId="0" borderId="54" xfId="0" applyNumberFormat="1" applyBorder="1" applyAlignment="1" applyProtection="1">
      <alignment/>
      <protection locked="0"/>
    </xf>
    <xf numFmtId="164" fontId="3" fillId="0" borderId="42" xfId="0" applyNumberFormat="1" applyFont="1" applyBorder="1" applyAlignment="1" applyProtection="1">
      <alignment/>
      <protection locked="0"/>
    </xf>
    <xf numFmtId="164" fontId="0" fillId="0" borderId="62" xfId="0" applyNumberFormat="1" applyBorder="1" applyAlignment="1" applyProtection="1">
      <alignment/>
      <protection locked="0"/>
    </xf>
    <xf numFmtId="0" fontId="3" fillId="0" borderId="96" xfId="0" applyFont="1" applyBorder="1" applyAlignment="1">
      <alignment/>
    </xf>
    <xf numFmtId="0" fontId="0" fillId="0" borderId="76" xfId="0" applyBorder="1" applyAlignment="1">
      <alignment/>
    </xf>
    <xf numFmtId="0" fontId="0" fillId="0" borderId="77" xfId="0" applyBorder="1" applyAlignment="1">
      <alignment/>
    </xf>
    <xf numFmtId="164" fontId="2" fillId="0" borderId="86" xfId="0" applyNumberFormat="1" applyFont="1" applyBorder="1" applyAlignment="1">
      <alignment/>
    </xf>
    <xf numFmtId="164" fontId="2" fillId="0" borderId="97" xfId="0" applyNumberFormat="1" applyFont="1" applyBorder="1" applyAlignment="1" applyProtection="1">
      <alignment/>
      <protection/>
    </xf>
    <xf numFmtId="164" fontId="2" fillId="0" borderId="24" xfId="0" applyNumberFormat="1" applyFont="1" applyBorder="1" applyAlignment="1" applyProtection="1">
      <alignment/>
      <protection/>
    </xf>
    <xf numFmtId="0" fontId="3" fillId="0" borderId="88" xfId="0" applyFont="1" applyBorder="1" applyAlignment="1">
      <alignment/>
    </xf>
    <xf numFmtId="0" fontId="9" fillId="0" borderId="88" xfId="0" applyFont="1" applyBorder="1" applyAlignment="1">
      <alignment/>
    </xf>
    <xf numFmtId="0" fontId="2" fillId="0" borderId="88" xfId="0" applyFont="1" applyBorder="1" applyAlignment="1">
      <alignment/>
    </xf>
    <xf numFmtId="0" fontId="2" fillId="0" borderId="89" xfId="0" applyFont="1" applyBorder="1" applyAlignment="1">
      <alignment/>
    </xf>
    <xf numFmtId="0" fontId="3" fillId="0" borderId="15" xfId="0" applyFont="1" applyBorder="1" applyAlignment="1">
      <alignment/>
    </xf>
    <xf numFmtId="0" fontId="6" fillId="0" borderId="16" xfId="0" applyFont="1" applyBorder="1" applyAlignment="1">
      <alignment/>
    </xf>
    <xf numFmtId="0" fontId="0" fillId="0" borderId="16" xfId="0" applyBorder="1" applyAlignment="1">
      <alignment/>
    </xf>
    <xf numFmtId="0" fontId="3" fillId="0" borderId="98" xfId="0" applyFont="1" applyBorder="1" applyAlignment="1">
      <alignment/>
    </xf>
    <xf numFmtId="0" fontId="3" fillId="0" borderId="40" xfId="0" applyFont="1" applyBorder="1" applyAlignment="1">
      <alignment/>
    </xf>
    <xf numFmtId="0" fontId="3" fillId="0" borderId="99" xfId="0" applyFont="1" applyBorder="1" applyAlignment="1">
      <alignment/>
    </xf>
    <xf numFmtId="164" fontId="2" fillId="0" borderId="85" xfId="0" applyNumberFormat="1" applyFont="1" applyBorder="1" applyAlignment="1" applyProtection="1">
      <alignment/>
      <protection locked="0"/>
    </xf>
    <xf numFmtId="164" fontId="2" fillId="0" borderId="86" xfId="0" applyNumberFormat="1" applyFont="1" applyBorder="1" applyAlignment="1" applyProtection="1">
      <alignment/>
      <protection locked="0"/>
    </xf>
    <xf numFmtId="0" fontId="2" fillId="0" borderId="86" xfId="0" applyFont="1" applyBorder="1" applyAlignment="1" applyProtection="1">
      <alignment/>
      <protection locked="0"/>
    </xf>
    <xf numFmtId="0" fontId="62" fillId="0" borderId="88" xfId="0" applyFont="1" applyBorder="1" applyAlignment="1">
      <alignment horizontal="center"/>
    </xf>
    <xf numFmtId="0" fontId="62" fillId="0" borderId="89" xfId="0" applyFont="1" applyBorder="1" applyAlignment="1">
      <alignment horizontal="center"/>
    </xf>
    <xf numFmtId="0" fontId="3" fillId="0" borderId="100" xfId="0" applyFont="1" applyBorder="1" applyAlignment="1">
      <alignment/>
    </xf>
    <xf numFmtId="0" fontId="0" fillId="0" borderId="23" xfId="0" applyBorder="1" applyAlignment="1">
      <alignment/>
    </xf>
    <xf numFmtId="0" fontId="0" fillId="0" borderId="101" xfId="0" applyBorder="1" applyAlignment="1">
      <alignment/>
    </xf>
    <xf numFmtId="0" fontId="3" fillId="0" borderId="39" xfId="0" applyFont="1" applyBorder="1" applyAlignment="1">
      <alignment horizontal="center"/>
    </xf>
    <xf numFmtId="0" fontId="3" fillId="0" borderId="102" xfId="0" applyFont="1" applyBorder="1" applyAlignment="1">
      <alignment horizontal="center"/>
    </xf>
    <xf numFmtId="164" fontId="2" fillId="0" borderId="97" xfId="0" applyNumberFormat="1" applyFont="1" applyBorder="1" applyAlignment="1">
      <alignment/>
    </xf>
    <xf numFmtId="164" fontId="2" fillId="0" borderId="23" xfId="0" applyNumberFormat="1" applyFont="1" applyBorder="1" applyAlignment="1">
      <alignment/>
    </xf>
    <xf numFmtId="164" fontId="2" fillId="0" borderId="101" xfId="0" applyNumberFormat="1"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03" xfId="0" applyFont="1" applyBorder="1" applyAlignment="1">
      <alignment/>
    </xf>
    <xf numFmtId="164" fontId="2" fillId="0" borderId="104" xfId="0" applyNumberFormat="1" applyFont="1" applyBorder="1" applyAlignment="1" applyProtection="1">
      <alignment/>
      <protection/>
    </xf>
    <xf numFmtId="164" fontId="2" fillId="0" borderId="105" xfId="0" applyNumberFormat="1" applyFont="1" applyBorder="1" applyAlignment="1" applyProtection="1">
      <alignment/>
      <protection/>
    </xf>
    <xf numFmtId="0" fontId="3" fillId="0" borderId="106" xfId="0" applyFont="1" applyBorder="1" applyAlignment="1">
      <alignment/>
    </xf>
    <xf numFmtId="0" fontId="3" fillId="0" borderId="107" xfId="0" applyFont="1" applyBorder="1" applyAlignment="1">
      <alignment/>
    </xf>
    <xf numFmtId="0" fontId="3" fillId="0" borderId="108" xfId="0" applyFont="1" applyBorder="1" applyAlignment="1">
      <alignment/>
    </xf>
    <xf numFmtId="164" fontId="2" fillId="0" borderId="109" xfId="0" applyNumberFormat="1" applyFont="1" applyBorder="1" applyAlignment="1">
      <alignment/>
    </xf>
    <xf numFmtId="164" fontId="2" fillId="0" borderId="107" xfId="0" applyNumberFormat="1" applyFont="1" applyBorder="1" applyAlignment="1">
      <alignment/>
    </xf>
    <xf numFmtId="164" fontId="2" fillId="0" borderId="108" xfId="0" applyNumberFormat="1" applyFont="1" applyBorder="1" applyAlignment="1">
      <alignment/>
    </xf>
    <xf numFmtId="164" fontId="52" fillId="0" borderId="97" xfId="0" applyNumberFormat="1" applyFont="1" applyFill="1" applyBorder="1" applyAlignment="1">
      <alignment/>
    </xf>
    <xf numFmtId="0" fontId="52" fillId="0" borderId="2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16</xdr:row>
      <xdr:rowOff>0</xdr:rowOff>
    </xdr:from>
    <xdr:ext cx="838200" cy="266700"/>
    <xdr:sp fLocksText="0">
      <xdr:nvSpPr>
        <xdr:cNvPr id="1" name="TextBox 1"/>
        <xdr:cNvSpPr txBox="1">
          <a:spLocks noChangeArrowheads="1"/>
        </xdr:cNvSpPr>
      </xdr:nvSpPr>
      <xdr:spPr>
        <a:xfrm>
          <a:off x="5276850" y="4419600"/>
          <a:ext cx="838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238125</xdr:colOff>
      <xdr:row>27</xdr:row>
      <xdr:rowOff>0</xdr:rowOff>
    </xdr:from>
    <xdr:ext cx="514350" cy="266700"/>
    <xdr:sp fLocksText="0">
      <xdr:nvSpPr>
        <xdr:cNvPr id="2" name="TextBox 4"/>
        <xdr:cNvSpPr txBox="1">
          <a:spLocks noChangeArrowheads="1"/>
        </xdr:cNvSpPr>
      </xdr:nvSpPr>
      <xdr:spPr>
        <a:xfrm>
          <a:off x="7134225" y="7305675"/>
          <a:ext cx="5143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390525</xdr:colOff>
      <xdr:row>24</xdr:row>
      <xdr:rowOff>190500</xdr:rowOff>
    </xdr:from>
    <xdr:ext cx="847725" cy="266700"/>
    <xdr:sp fLocksText="0">
      <xdr:nvSpPr>
        <xdr:cNvPr id="3" name="TextBox 6"/>
        <xdr:cNvSpPr txBox="1">
          <a:spLocks noChangeArrowheads="1"/>
        </xdr:cNvSpPr>
      </xdr:nvSpPr>
      <xdr:spPr>
        <a:xfrm>
          <a:off x="7896225" y="6724650"/>
          <a:ext cx="847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A1:M44"/>
  <sheetViews>
    <sheetView tabSelected="1" view="pageLayout" workbookViewId="0" topLeftCell="A1">
      <selection activeCell="F8" sqref="F8"/>
    </sheetView>
  </sheetViews>
  <sheetFormatPr defaultColWidth="9.140625" defaultRowHeight="15"/>
  <cols>
    <col min="1" max="1" width="11.28125" style="0" customWidth="1"/>
    <col min="2" max="2" width="13.8515625" style="0" customWidth="1"/>
    <col min="3" max="3" width="2.7109375" style="0" customWidth="1"/>
    <col min="4" max="4" width="18.57421875" style="0" customWidth="1"/>
    <col min="5" max="5" width="2.7109375" style="0" customWidth="1"/>
    <col min="6" max="6" width="11.00390625" style="0" customWidth="1"/>
    <col min="7" max="7" width="2.7109375" style="0" customWidth="1"/>
    <col min="8" max="8" width="7.28125" style="0" customWidth="1"/>
    <col min="9" max="9" width="2.7109375" style="0" customWidth="1"/>
    <col min="10" max="10" width="11.7109375" style="0" customWidth="1"/>
    <col min="11" max="11" width="3.00390625" style="0" customWidth="1"/>
  </cols>
  <sheetData>
    <row r="1" spans="3:10" ht="15">
      <c r="C1" s="160" t="s">
        <v>74</v>
      </c>
      <c r="D1" s="160"/>
      <c r="E1" s="160"/>
      <c r="F1" s="160"/>
      <c r="G1" s="160"/>
      <c r="H1" s="160"/>
      <c r="I1" s="49"/>
      <c r="J1" s="71" t="s">
        <v>184</v>
      </c>
    </row>
    <row r="2" spans="8:9" ht="15">
      <c r="H2" s="48"/>
      <c r="I2" s="50"/>
    </row>
    <row r="3" spans="2:9" ht="18">
      <c r="B3" s="46"/>
      <c r="C3" s="46"/>
      <c r="D3" s="46"/>
      <c r="E3" s="56" t="s">
        <v>75</v>
      </c>
      <c r="F3" s="46"/>
      <c r="G3" s="46"/>
      <c r="H3" s="46"/>
      <c r="I3" s="46"/>
    </row>
    <row r="4" spans="2:9" ht="14.25">
      <c r="B4" s="46"/>
      <c r="C4" s="159" t="s">
        <v>56</v>
      </c>
      <c r="D4" s="159"/>
      <c r="E4" s="159"/>
      <c r="F4" s="159"/>
      <c r="G4" s="159"/>
      <c r="H4" s="159"/>
      <c r="I4" s="46"/>
    </row>
    <row r="5" spans="2:9" ht="18">
      <c r="B5" s="46"/>
      <c r="C5" s="46"/>
      <c r="D5" s="46"/>
      <c r="E5" s="56" t="s">
        <v>76</v>
      </c>
      <c r="F5" s="46"/>
      <c r="G5" s="46"/>
      <c r="H5" s="46"/>
      <c r="I5" s="46"/>
    </row>
    <row r="6" spans="2:9" ht="18">
      <c r="B6" s="46"/>
      <c r="C6" s="46"/>
      <c r="D6" s="46"/>
      <c r="E6" s="47"/>
      <c r="F6" s="46"/>
      <c r="G6" s="46"/>
      <c r="H6" s="46"/>
      <c r="I6" s="46"/>
    </row>
    <row r="7" spans="2:9" ht="14.25">
      <c r="B7" s="46"/>
      <c r="C7" s="46"/>
      <c r="D7" s="46"/>
      <c r="E7" s="46"/>
      <c r="F7" s="46"/>
      <c r="G7" s="46"/>
      <c r="H7" s="46"/>
      <c r="I7" s="46"/>
    </row>
    <row r="8" spans="1:13" ht="15.75" thickBot="1">
      <c r="A8" s="57" t="s">
        <v>77</v>
      </c>
      <c r="B8" s="156" t="s">
        <v>86</v>
      </c>
      <c r="C8" s="156"/>
      <c r="D8" s="156"/>
      <c r="E8" s="90"/>
      <c r="F8" s="137"/>
      <c r="G8" s="81"/>
      <c r="H8" s="59"/>
      <c r="I8" s="59"/>
      <c r="J8" s="59"/>
      <c r="K8" s="59"/>
      <c r="L8" s="59"/>
      <c r="M8" s="60"/>
    </row>
    <row r="9" spans="1:13" ht="15">
      <c r="A9" s="61"/>
      <c r="B9" s="59"/>
      <c r="C9" s="59"/>
      <c r="D9" s="59"/>
      <c r="E9" s="59"/>
      <c r="F9" s="59"/>
      <c r="G9" s="59"/>
      <c r="H9" s="59"/>
      <c r="I9" s="59"/>
      <c r="J9" s="59"/>
      <c r="K9" s="59"/>
      <c r="L9" s="59"/>
      <c r="M9" s="60"/>
    </row>
    <row r="10" spans="1:13" ht="15">
      <c r="A10" s="57" t="s">
        <v>78</v>
      </c>
      <c r="B10" s="59" t="s">
        <v>57</v>
      </c>
      <c r="C10" s="59"/>
      <c r="D10" s="59"/>
      <c r="E10" s="59"/>
      <c r="F10" s="59"/>
      <c r="G10" s="59"/>
      <c r="H10" s="59"/>
      <c r="I10" s="59"/>
      <c r="J10" s="59"/>
      <c r="K10" s="59"/>
      <c r="L10" s="59"/>
      <c r="M10" s="60"/>
    </row>
    <row r="11" spans="1:13" ht="15">
      <c r="A11" s="61"/>
      <c r="B11" s="59"/>
      <c r="C11" s="59"/>
      <c r="D11" s="59"/>
      <c r="E11" s="59"/>
      <c r="F11" s="59"/>
      <c r="G11" s="59"/>
      <c r="H11" s="59"/>
      <c r="I11" s="59"/>
      <c r="J11" s="59"/>
      <c r="K11" s="59"/>
      <c r="L11" s="59"/>
      <c r="M11" s="60"/>
    </row>
    <row r="12" spans="1:13" ht="15.75" thickBot="1">
      <c r="A12" s="57"/>
      <c r="B12" s="59" t="s">
        <v>58</v>
      </c>
      <c r="C12" s="59"/>
      <c r="D12" s="158"/>
      <c r="E12" s="158"/>
      <c r="F12" s="158"/>
      <c r="G12" s="158"/>
      <c r="H12" s="158"/>
      <c r="I12" s="158"/>
      <c r="J12" s="158"/>
      <c r="K12" s="158"/>
      <c r="L12" s="59"/>
      <c r="M12" s="60"/>
    </row>
    <row r="13" spans="1:13" ht="15">
      <c r="A13" s="61"/>
      <c r="B13" s="59"/>
      <c r="C13" s="59"/>
      <c r="D13" s="59"/>
      <c r="E13" s="59"/>
      <c r="F13" s="59"/>
      <c r="G13" s="59"/>
      <c r="H13" s="59"/>
      <c r="I13" s="59"/>
      <c r="J13" s="59"/>
      <c r="K13" s="59"/>
      <c r="L13" s="59"/>
      <c r="M13" s="60"/>
    </row>
    <row r="14" spans="1:13" ht="15.75" thickBot="1">
      <c r="A14" s="57"/>
      <c r="B14" s="59" t="s">
        <v>59</v>
      </c>
      <c r="C14" s="59"/>
      <c r="D14" s="158"/>
      <c r="E14" s="158"/>
      <c r="F14" s="158"/>
      <c r="G14" s="158"/>
      <c r="H14" s="158"/>
      <c r="I14" s="158"/>
      <c r="J14" s="158"/>
      <c r="K14" s="158"/>
      <c r="L14" s="59"/>
      <c r="M14" s="60"/>
    </row>
    <row r="15" spans="1:13" ht="15">
      <c r="A15" s="61"/>
      <c r="B15" s="59"/>
      <c r="C15" s="59"/>
      <c r="D15" s="59"/>
      <c r="E15" s="59"/>
      <c r="F15" s="59"/>
      <c r="G15" s="59"/>
      <c r="H15" s="59"/>
      <c r="I15" s="59"/>
      <c r="J15" s="59"/>
      <c r="K15" s="59"/>
      <c r="L15" s="59"/>
      <c r="M15" s="60"/>
    </row>
    <row r="16" spans="1:13" ht="15.75" thickBot="1">
      <c r="A16" s="57"/>
      <c r="B16" s="59" t="s">
        <v>60</v>
      </c>
      <c r="C16" s="59"/>
      <c r="D16" s="158"/>
      <c r="E16" s="158"/>
      <c r="F16" s="158"/>
      <c r="G16" s="158"/>
      <c r="H16" s="158"/>
      <c r="I16" s="158"/>
      <c r="J16" s="158"/>
      <c r="K16" s="158"/>
      <c r="L16" s="59"/>
      <c r="M16" s="60"/>
    </row>
    <row r="17" spans="1:13" ht="15">
      <c r="A17" s="61"/>
      <c r="B17" s="59"/>
      <c r="C17" s="59"/>
      <c r="D17" s="59"/>
      <c r="E17" s="59"/>
      <c r="F17" s="59"/>
      <c r="G17" s="59"/>
      <c r="H17" s="59"/>
      <c r="I17" s="59"/>
      <c r="J17" s="59"/>
      <c r="K17" s="59"/>
      <c r="L17" s="59"/>
      <c r="M17" s="60"/>
    </row>
    <row r="18" spans="1:13" ht="15.75" thickBot="1">
      <c r="A18" s="61"/>
      <c r="B18" s="59" t="s">
        <v>61</v>
      </c>
      <c r="C18" s="59"/>
      <c r="D18" s="158"/>
      <c r="E18" s="158"/>
      <c r="F18" s="158"/>
      <c r="G18" s="158"/>
      <c r="H18" s="158"/>
      <c r="I18" s="158"/>
      <c r="J18" s="158"/>
      <c r="K18" s="158"/>
      <c r="L18" s="59"/>
      <c r="M18" s="60"/>
    </row>
    <row r="19" spans="1:13" ht="15">
      <c r="A19" s="61"/>
      <c r="B19" s="59"/>
      <c r="C19" s="59"/>
      <c r="D19" s="59"/>
      <c r="E19" s="59"/>
      <c r="F19" s="59"/>
      <c r="G19" s="59"/>
      <c r="H19" s="59"/>
      <c r="I19" s="59"/>
      <c r="J19" s="59"/>
      <c r="K19" s="59"/>
      <c r="L19" s="59"/>
      <c r="M19" s="60"/>
    </row>
    <row r="20" spans="1:13" ht="15.75" thickBot="1">
      <c r="A20" s="61"/>
      <c r="B20" s="59" t="s">
        <v>62</v>
      </c>
      <c r="C20" s="59"/>
      <c r="D20" s="69"/>
      <c r="E20" s="59"/>
      <c r="F20" s="59"/>
      <c r="G20" s="59"/>
      <c r="H20" s="59"/>
      <c r="I20" s="59"/>
      <c r="J20" s="59"/>
      <c r="K20" s="59"/>
      <c r="L20" s="59"/>
      <c r="M20" s="60"/>
    </row>
    <row r="21" spans="1:13" ht="15">
      <c r="A21" s="61"/>
      <c r="B21" s="59"/>
      <c r="C21" s="59"/>
      <c r="D21" s="59"/>
      <c r="E21" s="59"/>
      <c r="F21" s="59"/>
      <c r="G21" s="59"/>
      <c r="H21" s="59"/>
      <c r="I21" s="59"/>
      <c r="J21" s="59"/>
      <c r="K21" s="59"/>
      <c r="L21" s="59"/>
      <c r="M21" s="60"/>
    </row>
    <row r="22" spans="1:13" ht="15.75" thickBot="1">
      <c r="A22" s="61"/>
      <c r="B22" s="59" t="s">
        <v>63</v>
      </c>
      <c r="C22" s="59"/>
      <c r="D22" s="67"/>
      <c r="E22" s="59"/>
      <c r="F22" s="59"/>
      <c r="G22" s="59"/>
      <c r="H22" s="59"/>
      <c r="I22" s="59"/>
      <c r="J22" s="59"/>
      <c r="K22" s="59"/>
      <c r="L22" s="59"/>
      <c r="M22" s="60"/>
    </row>
    <row r="23" spans="1:13" ht="15">
      <c r="A23" s="61"/>
      <c r="B23" s="59"/>
      <c r="C23" s="59"/>
      <c r="D23" s="59"/>
      <c r="E23" s="59"/>
      <c r="F23" s="59"/>
      <c r="G23" s="59"/>
      <c r="H23" s="59"/>
      <c r="I23" s="59"/>
      <c r="J23" s="59"/>
      <c r="K23" s="59"/>
      <c r="L23" s="59"/>
      <c r="M23" s="60"/>
    </row>
    <row r="24" spans="1:13" ht="15">
      <c r="A24" s="57" t="s">
        <v>79</v>
      </c>
      <c r="B24" s="59" t="s">
        <v>64</v>
      </c>
      <c r="C24" s="59"/>
      <c r="D24" s="59"/>
      <c r="E24" s="59"/>
      <c r="F24" s="59"/>
      <c r="G24" s="59"/>
      <c r="H24" s="59"/>
      <c r="I24" s="59"/>
      <c r="J24" s="59"/>
      <c r="K24" s="59"/>
      <c r="L24" s="59"/>
      <c r="M24" s="60"/>
    </row>
    <row r="25" spans="1:13" ht="15">
      <c r="A25" s="61"/>
      <c r="B25" s="59"/>
      <c r="C25" s="59"/>
      <c r="D25" s="59"/>
      <c r="E25" s="59"/>
      <c r="F25" s="59"/>
      <c r="G25" s="59"/>
      <c r="H25" s="59"/>
      <c r="I25" s="59"/>
      <c r="J25" s="59"/>
      <c r="K25" s="59"/>
      <c r="L25" s="59"/>
      <c r="M25" s="60"/>
    </row>
    <row r="26" spans="1:13" ht="15.75" thickBot="1">
      <c r="A26" s="61"/>
      <c r="B26" s="59" t="s">
        <v>65</v>
      </c>
      <c r="C26" s="59"/>
      <c r="D26" s="158"/>
      <c r="E26" s="158"/>
      <c r="F26" s="158"/>
      <c r="G26" s="158"/>
      <c r="H26" s="158"/>
      <c r="I26" s="158"/>
      <c r="J26" s="158"/>
      <c r="K26" s="158"/>
      <c r="L26" s="59"/>
      <c r="M26" s="60"/>
    </row>
    <row r="27" spans="1:13" ht="15">
      <c r="A27" s="61"/>
      <c r="B27" s="59"/>
      <c r="C27" s="59"/>
      <c r="D27" s="59"/>
      <c r="E27" s="59"/>
      <c r="F27" s="59"/>
      <c r="G27" s="59"/>
      <c r="H27" s="59"/>
      <c r="I27" s="59"/>
      <c r="J27" s="59"/>
      <c r="K27" s="59"/>
      <c r="L27" s="59"/>
      <c r="M27" s="60"/>
    </row>
    <row r="28" spans="1:13" ht="15.75" thickBot="1">
      <c r="A28" s="61"/>
      <c r="B28" s="59" t="s">
        <v>60</v>
      </c>
      <c r="C28" s="59"/>
      <c r="D28" s="158"/>
      <c r="E28" s="158"/>
      <c r="F28" s="158"/>
      <c r="G28" s="158"/>
      <c r="H28" s="158"/>
      <c r="I28" s="158"/>
      <c r="J28" s="158"/>
      <c r="K28" s="158"/>
      <c r="L28" s="59"/>
      <c r="M28" s="60"/>
    </row>
    <row r="29" spans="1:13" ht="15">
      <c r="A29" s="61"/>
      <c r="B29" s="59"/>
      <c r="C29" s="59"/>
      <c r="D29" s="59"/>
      <c r="E29" s="59"/>
      <c r="F29" s="59"/>
      <c r="G29" s="59"/>
      <c r="H29" s="59"/>
      <c r="I29" s="59"/>
      <c r="J29" s="59"/>
      <c r="K29" s="59"/>
      <c r="L29" s="59"/>
      <c r="M29" s="60"/>
    </row>
    <row r="30" spans="1:13" ht="15.75" thickBot="1">
      <c r="A30" s="61"/>
      <c r="B30" s="59" t="s">
        <v>61</v>
      </c>
      <c r="C30" s="59"/>
      <c r="D30" s="158"/>
      <c r="E30" s="158"/>
      <c r="F30" s="158"/>
      <c r="G30" s="158"/>
      <c r="H30" s="158"/>
      <c r="I30" s="158"/>
      <c r="J30" s="158"/>
      <c r="K30" s="158"/>
      <c r="L30" s="59"/>
      <c r="M30" s="60"/>
    </row>
    <row r="31" spans="1:13" ht="15">
      <c r="A31" s="61"/>
      <c r="B31" s="59"/>
      <c r="C31" s="59"/>
      <c r="D31" s="59"/>
      <c r="E31" s="59"/>
      <c r="F31" s="59"/>
      <c r="G31" s="59"/>
      <c r="H31" s="59"/>
      <c r="I31" s="59"/>
      <c r="J31" s="59"/>
      <c r="K31" s="59"/>
      <c r="L31" s="59"/>
      <c r="M31" s="60"/>
    </row>
    <row r="32" spans="1:13" ht="15">
      <c r="A32" s="57" t="s">
        <v>80</v>
      </c>
      <c r="B32" s="59" t="s">
        <v>87</v>
      </c>
      <c r="C32" s="59"/>
      <c r="D32" s="59"/>
      <c r="E32" s="59"/>
      <c r="F32" s="59"/>
      <c r="G32" s="59"/>
      <c r="H32" s="59"/>
      <c r="I32" s="59"/>
      <c r="J32" s="59"/>
      <c r="K32" s="59"/>
      <c r="L32" s="59"/>
      <c r="M32" s="60"/>
    </row>
    <row r="33" spans="1:13" ht="15">
      <c r="A33" s="61"/>
      <c r="B33" s="59"/>
      <c r="C33" s="59"/>
      <c r="D33" s="59"/>
      <c r="E33" s="59"/>
      <c r="F33" s="59"/>
      <c r="G33" s="59"/>
      <c r="H33" s="59"/>
      <c r="I33" s="59"/>
      <c r="J33" s="59"/>
      <c r="K33" s="59"/>
      <c r="L33" s="59"/>
      <c r="M33" s="60"/>
    </row>
    <row r="34" spans="1:13" ht="15">
      <c r="A34" s="61"/>
      <c r="B34" s="59" t="s">
        <v>66</v>
      </c>
      <c r="C34" s="68"/>
      <c r="D34" s="59"/>
      <c r="E34" s="59" t="s">
        <v>67</v>
      </c>
      <c r="F34" s="59"/>
      <c r="G34" s="68"/>
      <c r="H34" s="70"/>
      <c r="I34" s="59"/>
      <c r="J34" s="59"/>
      <c r="K34" s="59"/>
      <c r="L34" s="59"/>
      <c r="M34" s="60"/>
    </row>
    <row r="35" spans="1:13" ht="15">
      <c r="A35" s="61"/>
      <c r="B35" s="59"/>
      <c r="C35" s="59"/>
      <c r="D35" s="59"/>
      <c r="E35" s="59"/>
      <c r="F35" s="59"/>
      <c r="G35" s="59"/>
      <c r="H35" s="59"/>
      <c r="I35" s="59"/>
      <c r="J35" s="59"/>
      <c r="K35" s="59"/>
      <c r="L35" s="59"/>
      <c r="M35" s="60"/>
    </row>
    <row r="36" spans="1:13" ht="15">
      <c r="A36" s="57" t="s">
        <v>81</v>
      </c>
      <c r="B36" s="59" t="s">
        <v>68</v>
      </c>
      <c r="C36" s="59"/>
      <c r="D36" s="59"/>
      <c r="E36" s="59"/>
      <c r="F36" s="59"/>
      <c r="G36" s="59"/>
      <c r="H36" s="59"/>
      <c r="I36" s="59"/>
      <c r="J36" s="59"/>
      <c r="K36" s="59"/>
      <c r="L36" s="59"/>
      <c r="M36" s="60"/>
    </row>
    <row r="37" spans="1:13" ht="15">
      <c r="A37" s="61"/>
      <c r="B37" s="59"/>
      <c r="C37" s="59"/>
      <c r="D37" s="59"/>
      <c r="E37" s="59"/>
      <c r="F37" s="59"/>
      <c r="G37" s="59"/>
      <c r="H37" s="59"/>
      <c r="I37" s="59"/>
      <c r="J37" s="59"/>
      <c r="K37" s="59"/>
      <c r="L37" s="59"/>
      <c r="M37" s="60"/>
    </row>
    <row r="38" spans="1:13" ht="15">
      <c r="A38" s="61"/>
      <c r="B38" s="61" t="s">
        <v>91</v>
      </c>
      <c r="C38" s="68"/>
      <c r="D38" s="61" t="s">
        <v>69</v>
      </c>
      <c r="E38" s="68"/>
      <c r="F38" s="61" t="s">
        <v>70</v>
      </c>
      <c r="G38" s="68"/>
      <c r="H38" s="61" t="s">
        <v>71</v>
      </c>
      <c r="I38" s="68"/>
      <c r="J38" s="61" t="s">
        <v>72</v>
      </c>
      <c r="K38" s="68"/>
      <c r="L38" s="59"/>
      <c r="M38" s="60"/>
    </row>
    <row r="39" spans="1:13" ht="15">
      <c r="A39" s="61"/>
      <c r="B39" s="59"/>
      <c r="C39" s="59"/>
      <c r="D39" s="59"/>
      <c r="E39" s="59"/>
      <c r="F39" s="59"/>
      <c r="G39" s="59"/>
      <c r="H39" s="59"/>
      <c r="I39" s="59"/>
      <c r="J39" s="59"/>
      <c r="K39" s="59"/>
      <c r="L39" s="59"/>
      <c r="M39" s="60"/>
    </row>
    <row r="40" spans="1:13" ht="15.75" thickBot="1">
      <c r="A40" s="61"/>
      <c r="B40" s="61" t="s">
        <v>92</v>
      </c>
      <c r="C40" s="68"/>
      <c r="D40" s="61" t="s">
        <v>82</v>
      </c>
      <c r="E40" s="68"/>
      <c r="F40" s="61" t="s">
        <v>73</v>
      </c>
      <c r="G40" s="68"/>
      <c r="H40" s="58" t="s">
        <v>83</v>
      </c>
      <c r="I40" s="158"/>
      <c r="J40" s="158"/>
      <c r="K40" s="158"/>
      <c r="L40" s="62"/>
      <c r="M40" s="63"/>
    </row>
    <row r="41" spans="1:13" ht="15">
      <c r="A41" s="61"/>
      <c r="B41" s="59"/>
      <c r="C41" s="59"/>
      <c r="D41" s="59"/>
      <c r="E41" s="59"/>
      <c r="F41" s="59"/>
      <c r="G41" s="59"/>
      <c r="H41" s="59"/>
      <c r="I41" s="59"/>
      <c r="J41" s="59"/>
      <c r="K41" s="59"/>
      <c r="L41" s="59"/>
      <c r="M41" s="60"/>
    </row>
    <row r="42" spans="1:13" ht="15.75" thickBot="1">
      <c r="A42" s="61"/>
      <c r="B42" s="155" t="s">
        <v>85</v>
      </c>
      <c r="C42" s="155"/>
      <c r="D42" s="80"/>
      <c r="E42" s="59"/>
      <c r="F42" s="59" t="s">
        <v>84</v>
      </c>
      <c r="G42" s="59"/>
      <c r="H42" s="59"/>
      <c r="I42" s="59"/>
      <c r="J42" s="157"/>
      <c r="K42" s="157"/>
      <c r="L42" s="59"/>
      <c r="M42" s="60"/>
    </row>
    <row r="43" spans="1:13" ht="15">
      <c r="A43" s="61"/>
      <c r="B43" s="59"/>
      <c r="C43" s="59"/>
      <c r="D43" s="59"/>
      <c r="E43" s="59"/>
      <c r="F43" s="59"/>
      <c r="G43" s="59"/>
      <c r="H43" s="59"/>
      <c r="I43" s="59"/>
      <c r="J43" s="59"/>
      <c r="K43" s="59"/>
      <c r="L43" s="59"/>
      <c r="M43" s="60"/>
    </row>
    <row r="44" spans="1:13" ht="15">
      <c r="A44" s="59"/>
      <c r="B44" s="59"/>
      <c r="C44" s="59"/>
      <c r="D44" s="59"/>
      <c r="E44" s="59"/>
      <c r="F44" s="59"/>
      <c r="G44" s="59"/>
      <c r="H44" s="59"/>
      <c r="I44" s="59"/>
      <c r="J44" s="59"/>
      <c r="K44" s="59"/>
      <c r="L44" s="59"/>
      <c r="M44" s="60"/>
    </row>
  </sheetData>
  <sheetProtection password="ECE3" sheet="1" selectLockedCells="1"/>
  <mergeCells count="13">
    <mergeCell ref="C4:H4"/>
    <mergeCell ref="C1:H1"/>
    <mergeCell ref="D12:K12"/>
    <mergeCell ref="D14:K14"/>
    <mergeCell ref="D16:K16"/>
    <mergeCell ref="B42:C42"/>
    <mergeCell ref="B8:D8"/>
    <mergeCell ref="J42:K42"/>
    <mergeCell ref="D26:K26"/>
    <mergeCell ref="D18:K18"/>
    <mergeCell ref="D28:K28"/>
    <mergeCell ref="D30:K30"/>
    <mergeCell ref="I40:K40"/>
  </mergeCells>
  <printOptions/>
  <pageMargins left="0.7" right="0.7" top="0.75" bottom="0.75" header="0.3" footer="0.3"/>
  <pageSetup horizontalDpi="600" verticalDpi="600" orientation="portrait" r:id="rId1"/>
  <headerFooter>
    <oddFooter>&amp;L&amp;8Revised 01/2016</oddFooter>
  </headerFooter>
</worksheet>
</file>

<file path=xl/worksheets/sheet10.xml><?xml version="1.0" encoding="utf-8"?>
<worksheet xmlns="http://schemas.openxmlformats.org/spreadsheetml/2006/main" xmlns:r="http://schemas.openxmlformats.org/officeDocument/2006/relationships">
  <sheetPr>
    <tabColor theme="7"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2" width="9.57421875" style="0" customWidth="1"/>
    <col min="3" max="3" width="12.00390625" style="0" customWidth="1"/>
    <col min="4" max="4" width="12.140625" style="0" customWidth="1"/>
    <col min="5" max="5" width="11.140625" style="0" customWidth="1"/>
    <col min="6" max="6" width="8.28125" style="0" customWidth="1"/>
    <col min="7" max="7" width="11.140625" style="0" customWidth="1"/>
    <col min="9" max="9" width="9.28125" style="7" customWidth="1"/>
    <col min="10" max="10" width="4.421875" style="7" customWidth="1"/>
    <col min="11" max="11" width="11.28125" style="0" customWidth="1"/>
  </cols>
  <sheetData>
    <row r="2" ht="15" thickBot="1"/>
    <row r="3" spans="1:11" ht="15" thickTop="1">
      <c r="A3" s="1"/>
      <c r="B3" s="218" t="s">
        <v>26</v>
      </c>
      <c r="C3" s="219"/>
      <c r="D3" s="37">
        <f>'Direct Labor Princ-Mgmt'!$D$3</f>
        <v>0</v>
      </c>
      <c r="E3" s="216"/>
      <c r="F3" s="217"/>
      <c r="G3" s="217"/>
      <c r="H3" s="3" t="s">
        <v>1</v>
      </c>
      <c r="I3" s="28">
        <v>10</v>
      </c>
      <c r="J3" s="28" t="s">
        <v>23</v>
      </c>
      <c r="K3" s="21">
        <v>16</v>
      </c>
    </row>
    <row r="4" spans="2:11" ht="14.25">
      <c r="B4" s="25" t="s">
        <v>131</v>
      </c>
      <c r="C4" s="27"/>
      <c r="D4" s="74"/>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39</v>
      </c>
      <c r="C7" s="211"/>
      <c r="D7" s="211"/>
      <c r="E7" s="211"/>
      <c r="F7" s="211"/>
      <c r="G7" s="211"/>
      <c r="H7" s="211"/>
      <c r="I7" s="211"/>
      <c r="J7" s="211"/>
      <c r="K7" s="212"/>
    </row>
    <row r="8" spans="2:11" ht="15" thickTop="1">
      <c r="B8" s="17" t="s">
        <v>21</v>
      </c>
      <c r="C8" s="18" t="s">
        <v>29</v>
      </c>
      <c r="D8" s="303" t="s">
        <v>138</v>
      </c>
      <c r="E8" s="202"/>
      <c r="F8" s="202"/>
      <c r="G8" s="202"/>
      <c r="H8" s="314"/>
      <c r="I8" s="303" t="s">
        <v>32</v>
      </c>
      <c r="J8" s="202"/>
      <c r="K8" s="203"/>
    </row>
    <row r="9" spans="1:11" ht="14.25">
      <c r="A9" s="19"/>
      <c r="B9" s="213" t="s">
        <v>127</v>
      </c>
      <c r="C9" s="214"/>
      <c r="D9" s="214"/>
      <c r="E9" s="214"/>
      <c r="F9" s="214"/>
      <c r="G9" s="214"/>
      <c r="H9" s="214"/>
      <c r="I9" s="214"/>
      <c r="J9" s="214"/>
      <c r="K9" s="215"/>
    </row>
    <row r="10" spans="2:11" ht="14.25">
      <c r="B10" s="76"/>
      <c r="C10" s="131"/>
      <c r="D10" s="315"/>
      <c r="E10" s="220"/>
      <c r="F10" s="220"/>
      <c r="G10" s="220"/>
      <c r="H10" s="316"/>
      <c r="I10" s="304"/>
      <c r="J10" s="305"/>
      <c r="K10" s="306"/>
    </row>
    <row r="11" spans="2:12" ht="14.25">
      <c r="B11" s="76"/>
      <c r="C11" s="131"/>
      <c r="D11" s="308"/>
      <c r="E11" s="309"/>
      <c r="F11" s="309"/>
      <c r="G11" s="309"/>
      <c r="H11" s="310"/>
      <c r="I11" s="304"/>
      <c r="J11" s="305"/>
      <c r="K11" s="306"/>
      <c r="L11" s="8"/>
    </row>
    <row r="12" spans="2:12" ht="14.25">
      <c r="B12" s="76"/>
      <c r="C12" s="131"/>
      <c r="D12" s="308"/>
      <c r="E12" s="309"/>
      <c r="F12" s="309"/>
      <c r="G12" s="309"/>
      <c r="H12" s="310"/>
      <c r="I12" s="304"/>
      <c r="J12" s="305"/>
      <c r="K12" s="306"/>
      <c r="L12" s="8"/>
    </row>
    <row r="13" spans="2:12" ht="14.25">
      <c r="B13" s="76"/>
      <c r="C13" s="131"/>
      <c r="D13" s="308"/>
      <c r="E13" s="309"/>
      <c r="F13" s="309"/>
      <c r="G13" s="309"/>
      <c r="H13" s="310"/>
      <c r="I13" s="304"/>
      <c r="J13" s="305"/>
      <c r="K13" s="306"/>
      <c r="L13" s="8"/>
    </row>
    <row r="14" spans="2:12" ht="14.25">
      <c r="B14" s="76"/>
      <c r="C14" s="131"/>
      <c r="D14" s="308"/>
      <c r="E14" s="309"/>
      <c r="F14" s="309"/>
      <c r="G14" s="309"/>
      <c r="H14" s="310"/>
      <c r="I14" s="304"/>
      <c r="J14" s="305"/>
      <c r="K14" s="306"/>
      <c r="L14" s="8"/>
    </row>
    <row r="15" spans="2:12" ht="14.25">
      <c r="B15" s="76"/>
      <c r="C15" s="131"/>
      <c r="D15" s="308"/>
      <c r="E15" s="309"/>
      <c r="F15" s="309"/>
      <c r="G15" s="309"/>
      <c r="H15" s="310"/>
      <c r="I15" s="304"/>
      <c r="J15" s="305"/>
      <c r="K15" s="306"/>
      <c r="L15" s="8"/>
    </row>
    <row r="16" spans="2:12" ht="14.25">
      <c r="B16" s="76"/>
      <c r="C16" s="131"/>
      <c r="D16" s="308"/>
      <c r="E16" s="309"/>
      <c r="F16" s="309"/>
      <c r="G16" s="309"/>
      <c r="H16" s="310"/>
      <c r="I16" s="304"/>
      <c r="J16" s="305"/>
      <c r="K16" s="306"/>
      <c r="L16" s="8"/>
    </row>
    <row r="17" spans="2:11" ht="14.25">
      <c r="B17" s="76"/>
      <c r="C17" s="131"/>
      <c r="D17" s="308"/>
      <c r="E17" s="309"/>
      <c r="F17" s="309"/>
      <c r="G17" s="309"/>
      <c r="H17" s="310"/>
      <c r="I17" s="304"/>
      <c r="J17" s="305"/>
      <c r="K17" s="306"/>
    </row>
    <row r="18" spans="2:11" ht="14.25">
      <c r="B18" s="76"/>
      <c r="C18" s="131"/>
      <c r="D18" s="308"/>
      <c r="E18" s="309"/>
      <c r="F18" s="309"/>
      <c r="G18" s="309"/>
      <c r="H18" s="310"/>
      <c r="I18" s="304"/>
      <c r="J18" s="305"/>
      <c r="K18" s="306"/>
    </row>
    <row r="19" spans="2:11" ht="14.25">
      <c r="B19" s="76"/>
      <c r="C19" s="131"/>
      <c r="D19" s="308"/>
      <c r="E19" s="309"/>
      <c r="F19" s="309"/>
      <c r="G19" s="309"/>
      <c r="H19" s="310"/>
      <c r="I19" s="304"/>
      <c r="J19" s="305"/>
      <c r="K19" s="306"/>
    </row>
    <row r="20" spans="2:11" ht="14.25">
      <c r="B20" s="76"/>
      <c r="C20" s="131"/>
      <c r="D20" s="308"/>
      <c r="E20" s="309"/>
      <c r="F20" s="309"/>
      <c r="G20" s="309"/>
      <c r="H20" s="310"/>
      <c r="I20" s="304"/>
      <c r="J20" s="305"/>
      <c r="K20" s="306"/>
    </row>
    <row r="21" spans="2:11" ht="14.25">
      <c r="B21" s="76"/>
      <c r="C21" s="131"/>
      <c r="D21" s="308"/>
      <c r="E21" s="309"/>
      <c r="F21" s="309"/>
      <c r="G21" s="309"/>
      <c r="H21" s="310"/>
      <c r="I21" s="304"/>
      <c r="J21" s="305"/>
      <c r="K21" s="306"/>
    </row>
    <row r="22" spans="2:11" ht="14.25">
      <c r="B22" s="76"/>
      <c r="C22" s="131"/>
      <c r="D22" s="308"/>
      <c r="E22" s="309"/>
      <c r="F22" s="309"/>
      <c r="G22" s="309"/>
      <c r="H22" s="310"/>
      <c r="I22" s="304"/>
      <c r="J22" s="305"/>
      <c r="K22" s="306"/>
    </row>
    <row r="23" spans="2:11" ht="14.25">
      <c r="B23" s="76"/>
      <c r="C23" s="131"/>
      <c r="D23" s="308"/>
      <c r="E23" s="309"/>
      <c r="F23" s="309"/>
      <c r="G23" s="309"/>
      <c r="H23" s="310"/>
      <c r="I23" s="304"/>
      <c r="J23" s="305"/>
      <c r="K23" s="306"/>
    </row>
    <row r="24" spans="2:11" ht="14.25">
      <c r="B24" s="76"/>
      <c r="C24" s="131"/>
      <c r="D24" s="308"/>
      <c r="E24" s="309"/>
      <c r="F24" s="309"/>
      <c r="G24" s="309"/>
      <c r="H24" s="310"/>
      <c r="I24" s="304"/>
      <c r="J24" s="305"/>
      <c r="K24" s="306"/>
    </row>
    <row r="25" spans="2:11" ht="14.25">
      <c r="B25" s="76"/>
      <c r="C25" s="131"/>
      <c r="D25" s="308"/>
      <c r="E25" s="309"/>
      <c r="F25" s="309"/>
      <c r="G25" s="309"/>
      <c r="H25" s="310"/>
      <c r="I25" s="304"/>
      <c r="J25" s="305"/>
      <c r="K25" s="306"/>
    </row>
    <row r="26" spans="2:11" ht="14.25">
      <c r="B26" s="76"/>
      <c r="C26" s="131"/>
      <c r="D26" s="308"/>
      <c r="E26" s="309"/>
      <c r="F26" s="309"/>
      <c r="G26" s="309"/>
      <c r="H26" s="310"/>
      <c r="I26" s="304"/>
      <c r="J26" s="305"/>
      <c r="K26" s="306"/>
    </row>
    <row r="27" spans="2:11" ht="14.25">
      <c r="B27" s="76"/>
      <c r="C27" s="131"/>
      <c r="D27" s="308"/>
      <c r="E27" s="309"/>
      <c r="F27" s="309"/>
      <c r="G27" s="309"/>
      <c r="H27" s="310"/>
      <c r="I27" s="304"/>
      <c r="J27" s="305"/>
      <c r="K27" s="306"/>
    </row>
    <row r="28" spans="2:11" ht="14.25">
      <c r="B28" s="76"/>
      <c r="C28" s="131"/>
      <c r="D28" s="308"/>
      <c r="E28" s="309"/>
      <c r="F28" s="309"/>
      <c r="G28" s="309"/>
      <c r="H28" s="310"/>
      <c r="I28" s="304"/>
      <c r="J28" s="305"/>
      <c r="K28" s="306"/>
    </row>
    <row r="29" spans="2:11" ht="14.25">
      <c r="B29" s="76"/>
      <c r="C29" s="131"/>
      <c r="D29" s="308"/>
      <c r="E29" s="309"/>
      <c r="F29" s="309"/>
      <c r="G29" s="309"/>
      <c r="H29" s="310"/>
      <c r="I29" s="304"/>
      <c r="J29" s="305"/>
      <c r="K29" s="306"/>
    </row>
    <row r="30" spans="2:11" ht="14.25">
      <c r="B30" s="76"/>
      <c r="C30" s="131"/>
      <c r="D30" s="308"/>
      <c r="E30" s="309"/>
      <c r="F30" s="309"/>
      <c r="G30" s="309"/>
      <c r="H30" s="310"/>
      <c r="I30" s="304"/>
      <c r="J30" s="305"/>
      <c r="K30" s="306"/>
    </row>
    <row r="31" spans="2:11" ht="14.25">
      <c r="B31" s="76"/>
      <c r="C31" s="131"/>
      <c r="D31" s="308"/>
      <c r="E31" s="309"/>
      <c r="F31" s="309"/>
      <c r="G31" s="309"/>
      <c r="H31" s="310"/>
      <c r="I31" s="304"/>
      <c r="J31" s="305"/>
      <c r="K31" s="306"/>
    </row>
    <row r="32" spans="2:11" ht="14.25">
      <c r="B32" s="76"/>
      <c r="C32" s="131"/>
      <c r="D32" s="308"/>
      <c r="E32" s="309"/>
      <c r="F32" s="309"/>
      <c r="G32" s="309"/>
      <c r="H32" s="310"/>
      <c r="I32" s="304"/>
      <c r="J32" s="305"/>
      <c r="K32" s="306"/>
    </row>
    <row r="33" spans="2:11" ht="14.25">
      <c r="B33" s="76"/>
      <c r="C33" s="131"/>
      <c r="D33" s="308"/>
      <c r="E33" s="309"/>
      <c r="F33" s="309"/>
      <c r="G33" s="309"/>
      <c r="H33" s="310"/>
      <c r="I33" s="304"/>
      <c r="J33" s="305"/>
      <c r="K33" s="306"/>
    </row>
    <row r="34" spans="2:11" ht="14.25">
      <c r="B34" s="76"/>
      <c r="C34" s="131"/>
      <c r="D34" s="308"/>
      <c r="E34" s="309"/>
      <c r="F34" s="309"/>
      <c r="G34" s="309"/>
      <c r="H34" s="310"/>
      <c r="I34" s="304"/>
      <c r="J34" s="305"/>
      <c r="K34" s="306"/>
    </row>
    <row r="35" spans="2:11" ht="14.25">
      <c r="B35" s="76"/>
      <c r="C35" s="131"/>
      <c r="D35" s="308"/>
      <c r="E35" s="309"/>
      <c r="F35" s="309"/>
      <c r="G35" s="309"/>
      <c r="H35" s="310"/>
      <c r="I35" s="304"/>
      <c r="J35" s="305"/>
      <c r="K35" s="306"/>
    </row>
    <row r="36" spans="2:11" ht="14.25">
      <c r="B36" s="76"/>
      <c r="C36" s="131"/>
      <c r="D36" s="308"/>
      <c r="E36" s="309"/>
      <c r="F36" s="309"/>
      <c r="G36" s="309"/>
      <c r="H36" s="310"/>
      <c r="I36" s="304"/>
      <c r="J36" s="305"/>
      <c r="K36" s="306"/>
    </row>
    <row r="37" spans="2:11" ht="14.25">
      <c r="B37" s="76"/>
      <c r="C37" s="131"/>
      <c r="D37" s="308"/>
      <c r="E37" s="309"/>
      <c r="F37" s="309"/>
      <c r="G37" s="309"/>
      <c r="H37" s="310"/>
      <c r="I37" s="304"/>
      <c r="J37" s="305"/>
      <c r="K37" s="306"/>
    </row>
    <row r="38" spans="2:11" ht="14.25">
      <c r="B38" s="76"/>
      <c r="C38" s="131"/>
      <c r="D38" s="308"/>
      <c r="E38" s="309"/>
      <c r="F38" s="309"/>
      <c r="G38" s="309"/>
      <c r="H38" s="310"/>
      <c r="I38" s="304"/>
      <c r="J38" s="305"/>
      <c r="K38" s="306"/>
    </row>
    <row r="39" spans="2:11" ht="14.25">
      <c r="B39" s="76"/>
      <c r="C39" s="131"/>
      <c r="D39" s="308"/>
      <c r="E39" s="309"/>
      <c r="F39" s="309"/>
      <c r="G39" s="309"/>
      <c r="H39" s="310"/>
      <c r="I39" s="304"/>
      <c r="J39" s="305"/>
      <c r="K39" s="306"/>
    </row>
    <row r="40" spans="2:11" ht="14.25">
      <c r="B40" s="76"/>
      <c r="C40" s="131"/>
      <c r="D40" s="308"/>
      <c r="E40" s="309"/>
      <c r="F40" s="309"/>
      <c r="G40" s="309"/>
      <c r="H40" s="310"/>
      <c r="I40" s="304"/>
      <c r="J40" s="305"/>
      <c r="K40" s="306"/>
    </row>
    <row r="41" spans="2:11" ht="15" thickBot="1">
      <c r="B41" s="76"/>
      <c r="C41" s="131"/>
      <c r="D41" s="308"/>
      <c r="E41" s="309"/>
      <c r="F41" s="309"/>
      <c r="G41" s="309"/>
      <c r="H41" s="310"/>
      <c r="I41" s="304"/>
      <c r="J41" s="305"/>
      <c r="K41" s="306"/>
    </row>
    <row r="42" spans="2:11" ht="15" thickBot="1" thickTop="1">
      <c r="B42" s="289" t="s">
        <v>150</v>
      </c>
      <c r="C42" s="290"/>
      <c r="D42" s="290"/>
      <c r="E42" s="290"/>
      <c r="F42" s="290"/>
      <c r="G42" s="290"/>
      <c r="H42" s="291"/>
      <c r="I42" s="227">
        <v>0</v>
      </c>
      <c r="J42" s="307"/>
      <c r="K42" s="228"/>
    </row>
    <row r="43" spans="2:11" ht="15" thickBot="1" thickTop="1">
      <c r="B43" s="193" t="s">
        <v>108</v>
      </c>
      <c r="C43" s="194"/>
      <c r="D43" s="194"/>
      <c r="E43" s="194"/>
      <c r="F43" s="194"/>
      <c r="G43" s="194"/>
      <c r="H43" s="195"/>
      <c r="I43" s="236">
        <f>SUM(I10:K42)</f>
        <v>0</v>
      </c>
      <c r="J43" s="302"/>
      <c r="K43" s="237"/>
    </row>
    <row r="44" spans="2:11" ht="15" thickTop="1">
      <c r="B44" s="295" t="s">
        <v>35</v>
      </c>
      <c r="C44" s="296"/>
      <c r="D44" s="296"/>
      <c r="E44" s="296"/>
      <c r="F44" s="296"/>
      <c r="G44" s="296"/>
      <c r="H44" s="296"/>
      <c r="I44" s="248"/>
      <c r="J44" s="248"/>
      <c r="K44" s="311"/>
    </row>
    <row r="45" spans="2:11" ht="15" thickBot="1">
      <c r="B45" s="297"/>
      <c r="C45" s="298"/>
      <c r="D45" s="298"/>
      <c r="E45" s="298"/>
      <c r="F45" s="298"/>
      <c r="G45" s="298"/>
      <c r="H45" s="298"/>
      <c r="I45" s="312">
        <f>Equipment!J43+'Meal Per Diem'!I43+Mileage!I43+I43</f>
        <v>0</v>
      </c>
      <c r="J45" s="312"/>
      <c r="K45" s="313"/>
    </row>
    <row r="46" ht="15" thickTop="1"/>
  </sheetData>
  <sheetProtection password="ECE3" sheet="1" selectLockedCells="1"/>
  <mergeCells count="83">
    <mergeCell ref="I10:K10"/>
    <mergeCell ref="I11:K11"/>
    <mergeCell ref="B3:C3"/>
    <mergeCell ref="E3:G3"/>
    <mergeCell ref="E4:K4"/>
    <mergeCell ref="B5:C5"/>
    <mergeCell ref="E5:F5"/>
    <mergeCell ref="G5:K5"/>
    <mergeCell ref="I12:K12"/>
    <mergeCell ref="H6:I6"/>
    <mergeCell ref="J6:K6"/>
    <mergeCell ref="B7:K7"/>
    <mergeCell ref="I8:K8"/>
    <mergeCell ref="B9:K9"/>
    <mergeCell ref="D8:H8"/>
    <mergeCell ref="D10:H10"/>
    <mergeCell ref="D11:H11"/>
    <mergeCell ref="D12:H12"/>
    <mergeCell ref="I13:K13"/>
    <mergeCell ref="I14:K14"/>
    <mergeCell ref="I15:K15"/>
    <mergeCell ref="D14:H14"/>
    <mergeCell ref="D15:H15"/>
    <mergeCell ref="D13:H13"/>
    <mergeCell ref="I16:K16"/>
    <mergeCell ref="I17:K17"/>
    <mergeCell ref="I18:K18"/>
    <mergeCell ref="D16:H16"/>
    <mergeCell ref="D17:H17"/>
    <mergeCell ref="D18:H18"/>
    <mergeCell ref="I19:K19"/>
    <mergeCell ref="I20:K20"/>
    <mergeCell ref="I21:K21"/>
    <mergeCell ref="D19:H19"/>
    <mergeCell ref="D20:H20"/>
    <mergeCell ref="D21:H21"/>
    <mergeCell ref="I22:K22"/>
    <mergeCell ref="I23:K23"/>
    <mergeCell ref="I24:K24"/>
    <mergeCell ref="D22:H22"/>
    <mergeCell ref="D23:H23"/>
    <mergeCell ref="D24:H24"/>
    <mergeCell ref="I25:K25"/>
    <mergeCell ref="I26:K26"/>
    <mergeCell ref="I27:K27"/>
    <mergeCell ref="D25:H25"/>
    <mergeCell ref="D26:H26"/>
    <mergeCell ref="D27:H27"/>
    <mergeCell ref="I28:K28"/>
    <mergeCell ref="I29:K29"/>
    <mergeCell ref="I30:K30"/>
    <mergeCell ref="D28:H28"/>
    <mergeCell ref="D29:H29"/>
    <mergeCell ref="D30:H30"/>
    <mergeCell ref="I31:K31"/>
    <mergeCell ref="I32:K32"/>
    <mergeCell ref="I33:K33"/>
    <mergeCell ref="D31:H31"/>
    <mergeCell ref="D32:H32"/>
    <mergeCell ref="D33:H33"/>
    <mergeCell ref="D39:H39"/>
    <mergeCell ref="I34:K34"/>
    <mergeCell ref="I35:K35"/>
    <mergeCell ref="I36:K36"/>
    <mergeCell ref="D34:H34"/>
    <mergeCell ref="D35:H35"/>
    <mergeCell ref="D36:H36"/>
    <mergeCell ref="B43:H43"/>
    <mergeCell ref="I43:K43"/>
    <mergeCell ref="B44:H45"/>
    <mergeCell ref="I44:K44"/>
    <mergeCell ref="I45:K45"/>
    <mergeCell ref="I37:K37"/>
    <mergeCell ref="I38:K38"/>
    <mergeCell ref="I39:K39"/>
    <mergeCell ref="D37:H37"/>
    <mergeCell ref="D38:H38"/>
    <mergeCell ref="I40:K40"/>
    <mergeCell ref="I41:K41"/>
    <mergeCell ref="I42:K42"/>
    <mergeCell ref="D40:H40"/>
    <mergeCell ref="D41:H41"/>
    <mergeCell ref="B42:H42"/>
  </mergeCells>
  <printOptions/>
  <pageMargins left="0.25" right="0.25" top="0.75" bottom="0.75" header="0.3" footer="0.3"/>
  <pageSetup horizontalDpi="600" verticalDpi="600" orientation="portrait" r:id="rId1"/>
  <headerFooter>
    <oddFooter>&amp;L&amp;8Revised 01/2016</oddFooter>
  </headerFooter>
</worksheet>
</file>

<file path=xl/worksheets/sheet11.xml><?xml version="1.0" encoding="utf-8"?>
<worksheet xmlns="http://schemas.openxmlformats.org/spreadsheetml/2006/main" xmlns:r="http://schemas.openxmlformats.org/officeDocument/2006/relationships">
  <sheetPr>
    <tabColor theme="8"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3" width="10.7109375" style="0" customWidth="1"/>
    <col min="4" max="4" width="9.57421875" style="0" customWidth="1"/>
    <col min="5" max="6" width="12.7109375" style="0" customWidth="1"/>
    <col min="7" max="7" width="12.140625" style="0" customWidth="1"/>
    <col min="8" max="8" width="8.8515625" style="0" customWidth="1"/>
    <col min="9" max="9" width="7.28125" style="7" customWidth="1"/>
    <col min="10" max="10" width="4.710937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v>11</v>
      </c>
      <c r="J3" s="28" t="s">
        <v>23</v>
      </c>
      <c r="K3" s="21">
        <v>16</v>
      </c>
    </row>
    <row r="4" spans="2:11" ht="14.25">
      <c r="B4" s="25" t="s">
        <v>131</v>
      </c>
      <c r="C4" s="27"/>
      <c r="D4" s="45"/>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17" t="s">
        <v>21</v>
      </c>
      <c r="C8" s="18" t="s">
        <v>29</v>
      </c>
      <c r="D8" s="303" t="s">
        <v>140</v>
      </c>
      <c r="E8" s="202"/>
      <c r="F8" s="202"/>
      <c r="G8" s="202"/>
      <c r="H8" s="314"/>
      <c r="I8" s="303" t="s">
        <v>32</v>
      </c>
      <c r="J8" s="202"/>
      <c r="K8" s="203"/>
    </row>
    <row r="9" spans="1:11" ht="14.25">
      <c r="A9" s="19"/>
      <c r="B9" s="213" t="s">
        <v>109</v>
      </c>
      <c r="C9" s="214"/>
      <c r="D9" s="214"/>
      <c r="E9" s="214"/>
      <c r="F9" s="214"/>
      <c r="G9" s="214"/>
      <c r="H9" s="214"/>
      <c r="I9" s="214"/>
      <c r="J9" s="214"/>
      <c r="K9" s="215"/>
    </row>
    <row r="10" spans="2:11" ht="14.25">
      <c r="B10" s="76"/>
      <c r="C10" s="131"/>
      <c r="D10" s="317"/>
      <c r="E10" s="318"/>
      <c r="F10" s="318"/>
      <c r="G10" s="318"/>
      <c r="H10" s="31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7"/>
      <c r="C27" s="131"/>
      <c r="D27" s="317"/>
      <c r="E27" s="318"/>
      <c r="F27" s="318"/>
      <c r="G27" s="318"/>
      <c r="H27" s="319"/>
      <c r="I27" s="304"/>
      <c r="J27" s="305"/>
      <c r="K27" s="306"/>
    </row>
    <row r="28" spans="2:11" ht="14.25">
      <c r="B28" s="77"/>
      <c r="C28" s="131"/>
      <c r="D28" s="317"/>
      <c r="E28" s="318"/>
      <c r="F28" s="318"/>
      <c r="G28" s="318"/>
      <c r="H28" s="319"/>
      <c r="I28" s="304"/>
      <c r="J28" s="305"/>
      <c r="K28" s="306"/>
    </row>
    <row r="29" spans="2:11" ht="14.25">
      <c r="B29" s="77"/>
      <c r="C29" s="132"/>
      <c r="D29" s="317"/>
      <c r="E29" s="318"/>
      <c r="F29" s="318"/>
      <c r="G29" s="318"/>
      <c r="H29" s="319"/>
      <c r="I29" s="304"/>
      <c r="J29" s="305"/>
      <c r="K29" s="306"/>
    </row>
    <row r="30" spans="2:11" ht="14.25">
      <c r="B30" s="77"/>
      <c r="C30" s="132"/>
      <c r="D30" s="317"/>
      <c r="E30" s="318"/>
      <c r="F30" s="318"/>
      <c r="G30" s="318"/>
      <c r="H30" s="319"/>
      <c r="I30" s="304"/>
      <c r="J30" s="305"/>
      <c r="K30" s="306"/>
    </row>
    <row r="31" spans="2:11" ht="14.25">
      <c r="B31" s="77"/>
      <c r="C31" s="132"/>
      <c r="D31" s="317"/>
      <c r="E31" s="318"/>
      <c r="F31" s="318"/>
      <c r="G31" s="318"/>
      <c r="H31" s="319"/>
      <c r="I31" s="304"/>
      <c r="J31" s="305"/>
      <c r="K31" s="306"/>
    </row>
    <row r="32" spans="2:11" ht="14.25">
      <c r="B32" s="77"/>
      <c r="C32" s="132"/>
      <c r="D32" s="317"/>
      <c r="E32" s="318"/>
      <c r="F32" s="318"/>
      <c r="G32" s="318"/>
      <c r="H32" s="319"/>
      <c r="I32" s="304"/>
      <c r="J32" s="305"/>
      <c r="K32" s="306"/>
    </row>
    <row r="33" spans="2:11" ht="14.25">
      <c r="B33" s="77"/>
      <c r="C33" s="132"/>
      <c r="D33" s="317"/>
      <c r="E33" s="318"/>
      <c r="F33" s="318"/>
      <c r="G33" s="318"/>
      <c r="H33" s="319"/>
      <c r="I33" s="304"/>
      <c r="J33" s="305"/>
      <c r="K33" s="306"/>
    </row>
    <row r="34" spans="2:11" ht="14.25">
      <c r="B34" s="77"/>
      <c r="C34" s="132"/>
      <c r="D34" s="317"/>
      <c r="E34" s="318"/>
      <c r="F34" s="318"/>
      <c r="G34" s="318"/>
      <c r="H34" s="319"/>
      <c r="I34" s="304"/>
      <c r="J34" s="305"/>
      <c r="K34" s="306"/>
    </row>
    <row r="35" spans="2:11" ht="14.25">
      <c r="B35" s="77"/>
      <c r="C35" s="132"/>
      <c r="D35" s="317"/>
      <c r="E35" s="318"/>
      <c r="F35" s="318"/>
      <c r="G35" s="318"/>
      <c r="H35" s="319"/>
      <c r="I35" s="304"/>
      <c r="J35" s="305"/>
      <c r="K35" s="306"/>
    </row>
    <row r="36" spans="2:11" ht="14.25">
      <c r="B36" s="77"/>
      <c r="C36" s="131"/>
      <c r="D36" s="317"/>
      <c r="E36" s="318"/>
      <c r="F36" s="318"/>
      <c r="G36" s="318"/>
      <c r="H36" s="319"/>
      <c r="I36" s="304"/>
      <c r="J36" s="305"/>
      <c r="K36" s="306"/>
    </row>
    <row r="37" spans="2:11" ht="14.25">
      <c r="B37" s="77"/>
      <c r="C37" s="131"/>
      <c r="D37" s="317"/>
      <c r="E37" s="318"/>
      <c r="F37" s="318"/>
      <c r="G37" s="318"/>
      <c r="H37" s="319"/>
      <c r="I37" s="304"/>
      <c r="J37" s="305"/>
      <c r="K37" s="306"/>
    </row>
    <row r="38" spans="2:11" ht="14.25">
      <c r="B38" s="77"/>
      <c r="C38" s="131"/>
      <c r="D38" s="317"/>
      <c r="E38" s="318"/>
      <c r="F38" s="318"/>
      <c r="G38" s="318"/>
      <c r="H38" s="319"/>
      <c r="I38" s="304"/>
      <c r="J38" s="305"/>
      <c r="K38" s="306"/>
    </row>
    <row r="39" spans="2:11" ht="14.25">
      <c r="B39" s="77"/>
      <c r="C39" s="131"/>
      <c r="D39" s="317"/>
      <c r="E39" s="318"/>
      <c r="F39" s="318"/>
      <c r="G39" s="318"/>
      <c r="H39" s="319"/>
      <c r="I39" s="304"/>
      <c r="J39" s="305"/>
      <c r="K39" s="306"/>
    </row>
    <row r="40" spans="2:11" ht="14.25">
      <c r="B40" s="77"/>
      <c r="C40" s="131"/>
      <c r="D40" s="317"/>
      <c r="E40" s="318"/>
      <c r="F40" s="318"/>
      <c r="G40" s="318"/>
      <c r="H40" s="319"/>
      <c r="I40" s="304"/>
      <c r="J40" s="305"/>
      <c r="K40" s="306"/>
    </row>
    <row r="41" spans="2:11" ht="15" thickBot="1">
      <c r="B41" s="77"/>
      <c r="C41" s="131"/>
      <c r="D41" s="317"/>
      <c r="E41" s="318"/>
      <c r="F41" s="318"/>
      <c r="G41" s="318"/>
      <c r="H41" s="319"/>
      <c r="I41" s="304"/>
      <c r="J41" s="305"/>
      <c r="K41" s="306"/>
    </row>
    <row r="42" spans="2:11" ht="15" thickBot="1" thickTop="1">
      <c r="B42" s="289" t="s">
        <v>151</v>
      </c>
      <c r="C42" s="290"/>
      <c r="D42" s="290"/>
      <c r="E42" s="290"/>
      <c r="F42" s="290"/>
      <c r="G42" s="290"/>
      <c r="H42" s="291"/>
      <c r="I42" s="227">
        <v>0</v>
      </c>
      <c r="J42" s="307"/>
      <c r="K42" s="228"/>
    </row>
    <row r="43" spans="2:11" ht="15" thickBot="1" thickTop="1">
      <c r="B43" s="193" t="s">
        <v>110</v>
      </c>
      <c r="C43" s="194"/>
      <c r="D43" s="194"/>
      <c r="E43" s="194"/>
      <c r="F43" s="194"/>
      <c r="G43" s="194"/>
      <c r="H43" s="195"/>
      <c r="I43" s="236">
        <f>SUM(I10:K42)</f>
        <v>0</v>
      </c>
      <c r="J43" s="302"/>
      <c r="K43" s="237"/>
    </row>
    <row r="44" spans="2:11" ht="15" thickTop="1">
      <c r="B44" s="273"/>
      <c r="C44" s="269"/>
      <c r="D44" s="269"/>
      <c r="E44" s="269"/>
      <c r="F44" s="269"/>
      <c r="G44" s="269"/>
      <c r="H44" s="269"/>
      <c r="I44" s="229"/>
      <c r="J44" s="229"/>
      <c r="K44" s="292"/>
    </row>
    <row r="45" spans="2:11" ht="15" thickBot="1">
      <c r="B45" s="274"/>
      <c r="C45" s="271"/>
      <c r="D45" s="271"/>
      <c r="E45" s="271"/>
      <c r="F45" s="271"/>
      <c r="G45" s="271"/>
      <c r="H45" s="271"/>
      <c r="I45" s="320"/>
      <c r="J45" s="320"/>
      <c r="K45" s="321"/>
    </row>
    <row r="46" ht="15" thickTop="1"/>
  </sheetData>
  <sheetProtection password="ECE3" sheet="1" selectLockedCells="1"/>
  <mergeCells count="83">
    <mergeCell ref="B7:K7"/>
    <mergeCell ref="I8:K8"/>
    <mergeCell ref="G5:K5"/>
    <mergeCell ref="E3:G3"/>
    <mergeCell ref="E5:F5"/>
    <mergeCell ref="B3:C3"/>
    <mergeCell ref="E4:K4"/>
    <mergeCell ref="B5:C5"/>
    <mergeCell ref="H6:I6"/>
    <mergeCell ref="J6:K6"/>
    <mergeCell ref="I13:K13"/>
    <mergeCell ref="D11:H11"/>
    <mergeCell ref="D12:H12"/>
    <mergeCell ref="D13:H13"/>
    <mergeCell ref="I10:K10"/>
    <mergeCell ref="B9:K9"/>
    <mergeCell ref="D10:H10"/>
    <mergeCell ref="I11:K11"/>
    <mergeCell ref="I12:K12"/>
    <mergeCell ref="I14:K14"/>
    <mergeCell ref="I15:K15"/>
    <mergeCell ref="I16:K16"/>
    <mergeCell ref="D14:H14"/>
    <mergeCell ref="D15:H15"/>
    <mergeCell ref="D16:H16"/>
    <mergeCell ref="D20:H20"/>
    <mergeCell ref="D21:H21"/>
    <mergeCell ref="D22:H22"/>
    <mergeCell ref="I17:K17"/>
    <mergeCell ref="I18:K18"/>
    <mergeCell ref="I19:K19"/>
    <mergeCell ref="D17:H17"/>
    <mergeCell ref="D18:H18"/>
    <mergeCell ref="D19:H19"/>
    <mergeCell ref="I20:K20"/>
    <mergeCell ref="I21:K21"/>
    <mergeCell ref="I22:K22"/>
    <mergeCell ref="I23:K23"/>
    <mergeCell ref="I24:K24"/>
    <mergeCell ref="I25:K25"/>
    <mergeCell ref="I31:K31"/>
    <mergeCell ref="I26:K26"/>
    <mergeCell ref="I29:K29"/>
    <mergeCell ref="D40:H40"/>
    <mergeCell ref="D26:H26"/>
    <mergeCell ref="D27:H27"/>
    <mergeCell ref="D28:H28"/>
    <mergeCell ref="D29:H29"/>
    <mergeCell ref="I30:K30"/>
    <mergeCell ref="D38:H38"/>
    <mergeCell ref="I32:K32"/>
    <mergeCell ref="I27:K27"/>
    <mergeCell ref="I28:K28"/>
    <mergeCell ref="I42:K42"/>
    <mergeCell ref="B43:H43"/>
    <mergeCell ref="I43:K43"/>
    <mergeCell ref="D39:H39"/>
    <mergeCell ref="D41:H41"/>
    <mergeCell ref="I33:K33"/>
    <mergeCell ref="I34:K34"/>
    <mergeCell ref="D33:H33"/>
    <mergeCell ref="D34:H34"/>
    <mergeCell ref="B42:H42"/>
    <mergeCell ref="D8:H8"/>
    <mergeCell ref="D35:H35"/>
    <mergeCell ref="D36:H36"/>
    <mergeCell ref="D37:H37"/>
    <mergeCell ref="B44:H45"/>
    <mergeCell ref="I44:K44"/>
    <mergeCell ref="I45:K45"/>
    <mergeCell ref="I39:K39"/>
    <mergeCell ref="I40:K40"/>
    <mergeCell ref="I41:K41"/>
    <mergeCell ref="I36:K36"/>
    <mergeCell ref="I37:K37"/>
    <mergeCell ref="I38:K38"/>
    <mergeCell ref="I35:K35"/>
    <mergeCell ref="D23:H23"/>
    <mergeCell ref="D24:H24"/>
    <mergeCell ref="D25:H25"/>
    <mergeCell ref="D30:H30"/>
    <mergeCell ref="D31:H31"/>
    <mergeCell ref="D32:H32"/>
  </mergeCells>
  <printOptions/>
  <pageMargins left="0.25" right="0.25" top="0.75" bottom="0.75" header="0.3" footer="0.3"/>
  <pageSetup horizontalDpi="600" verticalDpi="600" orientation="portrait" r:id="rId1"/>
  <headerFooter>
    <oddFooter>&amp;L&amp;8Revised 01/2016
</oddFooter>
  </headerFooter>
</worksheet>
</file>

<file path=xl/worksheets/sheet12.xml><?xml version="1.0" encoding="utf-8"?>
<worksheet xmlns="http://schemas.openxmlformats.org/spreadsheetml/2006/main" xmlns:r="http://schemas.openxmlformats.org/officeDocument/2006/relationships">
  <sheetPr>
    <tabColor theme="8"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3" width="10.7109375" style="0" customWidth="1"/>
    <col min="4" max="4" width="9.57421875" style="0" customWidth="1"/>
    <col min="5" max="6" width="12.7109375" style="0" customWidth="1"/>
    <col min="7" max="7" width="12.140625" style="0" customWidth="1"/>
    <col min="9" max="9" width="7.28125" style="7" customWidth="1"/>
    <col min="10" max="10" width="4.710937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v>12</v>
      </c>
      <c r="J3" s="28" t="s">
        <v>23</v>
      </c>
      <c r="K3" s="21">
        <v>16</v>
      </c>
    </row>
    <row r="4" spans="2:11" ht="14.25">
      <c r="B4" s="25" t="s">
        <v>131</v>
      </c>
      <c r="C4" s="27"/>
      <c r="D4" s="74"/>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79" t="s">
        <v>21</v>
      </c>
      <c r="C8" s="18" t="s">
        <v>29</v>
      </c>
      <c r="D8" s="303" t="s">
        <v>138</v>
      </c>
      <c r="E8" s="202"/>
      <c r="F8" s="202"/>
      <c r="G8" s="202"/>
      <c r="H8" s="314"/>
      <c r="I8" s="303" t="s">
        <v>32</v>
      </c>
      <c r="J8" s="202"/>
      <c r="K8" s="203"/>
    </row>
    <row r="9" spans="1:11" ht="14.25">
      <c r="A9" s="19"/>
      <c r="B9" s="213" t="s">
        <v>112</v>
      </c>
      <c r="C9" s="214"/>
      <c r="D9" s="214"/>
      <c r="E9" s="214"/>
      <c r="F9" s="214"/>
      <c r="G9" s="214"/>
      <c r="H9" s="214"/>
      <c r="I9" s="214"/>
      <c r="J9" s="214"/>
      <c r="K9" s="215"/>
    </row>
    <row r="10" spans="2:11" ht="14.25">
      <c r="B10" s="76"/>
      <c r="C10" s="131"/>
      <c r="D10" s="317"/>
      <c r="E10" s="318"/>
      <c r="F10" s="318"/>
      <c r="G10" s="318"/>
      <c r="H10" s="31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7"/>
      <c r="C27" s="131"/>
      <c r="D27" s="317"/>
      <c r="E27" s="318"/>
      <c r="F27" s="318"/>
      <c r="G27" s="318"/>
      <c r="H27" s="319"/>
      <c r="I27" s="304"/>
      <c r="J27" s="305"/>
      <c r="K27" s="306"/>
    </row>
    <row r="28" spans="2:11" ht="14.25">
      <c r="B28" s="77"/>
      <c r="C28" s="131"/>
      <c r="D28" s="317"/>
      <c r="E28" s="318"/>
      <c r="F28" s="318"/>
      <c r="G28" s="318"/>
      <c r="H28" s="319"/>
      <c r="I28" s="304"/>
      <c r="J28" s="305"/>
      <c r="K28" s="306"/>
    </row>
    <row r="29" spans="2:11" ht="14.25">
      <c r="B29" s="77"/>
      <c r="C29" s="132"/>
      <c r="D29" s="317"/>
      <c r="E29" s="318"/>
      <c r="F29" s="318"/>
      <c r="G29" s="318"/>
      <c r="H29" s="319"/>
      <c r="I29" s="304"/>
      <c r="J29" s="305"/>
      <c r="K29" s="306"/>
    </row>
    <row r="30" spans="2:11" ht="14.25">
      <c r="B30" s="77"/>
      <c r="C30" s="132"/>
      <c r="D30" s="317"/>
      <c r="E30" s="318"/>
      <c r="F30" s="318"/>
      <c r="G30" s="318"/>
      <c r="H30" s="319"/>
      <c r="I30" s="304"/>
      <c r="J30" s="305"/>
      <c r="K30" s="306"/>
    </row>
    <row r="31" spans="2:11" ht="14.25">
      <c r="B31" s="77"/>
      <c r="C31" s="132"/>
      <c r="D31" s="317"/>
      <c r="E31" s="318"/>
      <c r="F31" s="318"/>
      <c r="G31" s="318"/>
      <c r="H31" s="319"/>
      <c r="I31" s="304"/>
      <c r="J31" s="305"/>
      <c r="K31" s="306"/>
    </row>
    <row r="32" spans="2:11" ht="14.25">
      <c r="B32" s="77"/>
      <c r="C32" s="132"/>
      <c r="D32" s="317"/>
      <c r="E32" s="318"/>
      <c r="F32" s="318"/>
      <c r="G32" s="318"/>
      <c r="H32" s="319"/>
      <c r="I32" s="304"/>
      <c r="J32" s="305"/>
      <c r="K32" s="306"/>
    </row>
    <row r="33" spans="2:11" ht="14.25">
      <c r="B33" s="77"/>
      <c r="C33" s="132"/>
      <c r="D33" s="317"/>
      <c r="E33" s="318"/>
      <c r="F33" s="318"/>
      <c r="G33" s="318"/>
      <c r="H33" s="319"/>
      <c r="I33" s="304"/>
      <c r="J33" s="305"/>
      <c r="K33" s="306"/>
    </row>
    <row r="34" spans="2:11" ht="14.25">
      <c r="B34" s="77"/>
      <c r="C34" s="132"/>
      <c r="D34" s="317"/>
      <c r="E34" s="318"/>
      <c r="F34" s="318"/>
      <c r="G34" s="318"/>
      <c r="H34" s="319"/>
      <c r="I34" s="304"/>
      <c r="J34" s="305"/>
      <c r="K34" s="306"/>
    </row>
    <row r="35" spans="2:11" ht="14.25">
      <c r="B35" s="77"/>
      <c r="C35" s="132"/>
      <c r="D35" s="317"/>
      <c r="E35" s="318"/>
      <c r="F35" s="318"/>
      <c r="G35" s="318"/>
      <c r="H35" s="319"/>
      <c r="I35" s="304"/>
      <c r="J35" s="305"/>
      <c r="K35" s="306"/>
    </row>
    <row r="36" spans="2:11" ht="14.25">
      <c r="B36" s="77"/>
      <c r="C36" s="131"/>
      <c r="D36" s="317"/>
      <c r="E36" s="318"/>
      <c r="F36" s="318"/>
      <c r="G36" s="318"/>
      <c r="H36" s="319"/>
      <c r="I36" s="304"/>
      <c r="J36" s="305"/>
      <c r="K36" s="306"/>
    </row>
    <row r="37" spans="2:11" ht="14.25">
      <c r="B37" s="77"/>
      <c r="C37" s="131"/>
      <c r="D37" s="317"/>
      <c r="E37" s="318"/>
      <c r="F37" s="318"/>
      <c r="G37" s="318"/>
      <c r="H37" s="319"/>
      <c r="I37" s="304"/>
      <c r="J37" s="305"/>
      <c r="K37" s="306"/>
    </row>
    <row r="38" spans="2:11" ht="14.25">
      <c r="B38" s="77"/>
      <c r="C38" s="131"/>
      <c r="D38" s="317"/>
      <c r="E38" s="318"/>
      <c r="F38" s="318"/>
      <c r="G38" s="318"/>
      <c r="H38" s="319"/>
      <c r="I38" s="304"/>
      <c r="J38" s="305"/>
      <c r="K38" s="306"/>
    </row>
    <row r="39" spans="2:11" ht="14.25">
      <c r="B39" s="77"/>
      <c r="C39" s="131"/>
      <c r="D39" s="317"/>
      <c r="E39" s="318"/>
      <c r="F39" s="318"/>
      <c r="G39" s="318"/>
      <c r="H39" s="319"/>
      <c r="I39" s="304"/>
      <c r="J39" s="305"/>
      <c r="K39" s="306"/>
    </row>
    <row r="40" spans="2:11" ht="14.25">
      <c r="B40" s="77"/>
      <c r="C40" s="131"/>
      <c r="D40" s="317"/>
      <c r="E40" s="318"/>
      <c r="F40" s="318"/>
      <c r="G40" s="318"/>
      <c r="H40" s="319"/>
      <c r="I40" s="304"/>
      <c r="J40" s="305"/>
      <c r="K40" s="306"/>
    </row>
    <row r="41" spans="2:11" ht="15" thickBot="1">
      <c r="B41" s="77"/>
      <c r="C41" s="131"/>
      <c r="D41" s="317"/>
      <c r="E41" s="318"/>
      <c r="F41" s="318"/>
      <c r="G41" s="318"/>
      <c r="H41" s="319"/>
      <c r="I41" s="322"/>
      <c r="J41" s="323"/>
      <c r="K41" s="324"/>
    </row>
    <row r="42" spans="2:11" ht="15" thickBot="1" thickTop="1">
      <c r="B42" s="289" t="s">
        <v>152</v>
      </c>
      <c r="C42" s="290"/>
      <c r="D42" s="290"/>
      <c r="E42" s="290"/>
      <c r="F42" s="290"/>
      <c r="G42" s="290"/>
      <c r="H42" s="291"/>
      <c r="I42" s="284">
        <v>0</v>
      </c>
      <c r="J42" s="285"/>
      <c r="K42" s="256"/>
    </row>
    <row r="43" spans="2:11" ht="15" thickBot="1" thickTop="1">
      <c r="B43" s="193" t="s">
        <v>36</v>
      </c>
      <c r="C43" s="194"/>
      <c r="D43" s="194"/>
      <c r="E43" s="194"/>
      <c r="F43" s="194"/>
      <c r="G43" s="194"/>
      <c r="H43" s="195"/>
      <c r="I43" s="236">
        <f>SUM(I10:K42)</f>
        <v>0</v>
      </c>
      <c r="J43" s="302"/>
      <c r="K43" s="237"/>
    </row>
    <row r="44" spans="2:11" ht="15" thickTop="1">
      <c r="B44" s="273"/>
      <c r="C44" s="269"/>
      <c r="D44" s="269"/>
      <c r="E44" s="269"/>
      <c r="F44" s="269"/>
      <c r="G44" s="269"/>
      <c r="H44" s="269"/>
      <c r="I44" s="229"/>
      <c r="J44" s="229"/>
      <c r="K44" s="292"/>
    </row>
    <row r="45" spans="2:11" ht="15" thickBot="1">
      <c r="B45" s="274"/>
      <c r="C45" s="271"/>
      <c r="D45" s="271"/>
      <c r="E45" s="271"/>
      <c r="F45" s="271"/>
      <c r="G45" s="271"/>
      <c r="H45" s="271"/>
      <c r="I45" s="320"/>
      <c r="J45" s="320"/>
      <c r="K45" s="321"/>
    </row>
    <row r="46" ht="15" thickTop="1"/>
  </sheetData>
  <sheetProtection password="ECE3" sheet="1" selectLockedCells="1"/>
  <mergeCells count="83">
    <mergeCell ref="H6:I6"/>
    <mergeCell ref="J6:K6"/>
    <mergeCell ref="B3:C3"/>
    <mergeCell ref="E3:G3"/>
    <mergeCell ref="E4:K4"/>
    <mergeCell ref="B5:C5"/>
    <mergeCell ref="E5:F5"/>
    <mergeCell ref="G5:K5"/>
    <mergeCell ref="D11:H11"/>
    <mergeCell ref="I11:K11"/>
    <mergeCell ref="D12:H12"/>
    <mergeCell ref="I12:K12"/>
    <mergeCell ref="B7:K7"/>
    <mergeCell ref="I8:K8"/>
    <mergeCell ref="B9:K9"/>
    <mergeCell ref="D10:H10"/>
    <mergeCell ref="I10:K10"/>
    <mergeCell ref="D8:H8"/>
    <mergeCell ref="D13:H13"/>
    <mergeCell ref="I13:K13"/>
    <mergeCell ref="D14:H14"/>
    <mergeCell ref="I14:K14"/>
    <mergeCell ref="D15:H15"/>
    <mergeCell ref="I15:K15"/>
    <mergeCell ref="D16:H16"/>
    <mergeCell ref="I16:K16"/>
    <mergeCell ref="D17:H17"/>
    <mergeCell ref="I17:K17"/>
    <mergeCell ref="D18:H18"/>
    <mergeCell ref="I18:K18"/>
    <mergeCell ref="D19:H19"/>
    <mergeCell ref="I19:K19"/>
    <mergeCell ref="D20:H20"/>
    <mergeCell ref="I20:K20"/>
    <mergeCell ref="D21:H21"/>
    <mergeCell ref="I21:K21"/>
    <mergeCell ref="D22:H22"/>
    <mergeCell ref="I22:K22"/>
    <mergeCell ref="D23:H23"/>
    <mergeCell ref="I23:K23"/>
    <mergeCell ref="D24:H24"/>
    <mergeCell ref="I24:K24"/>
    <mergeCell ref="D25:H25"/>
    <mergeCell ref="I25:K25"/>
    <mergeCell ref="D26:H26"/>
    <mergeCell ref="I26:K26"/>
    <mergeCell ref="D27:H27"/>
    <mergeCell ref="I27:K27"/>
    <mergeCell ref="D28:H28"/>
    <mergeCell ref="I28:K28"/>
    <mergeCell ref="D29:H29"/>
    <mergeCell ref="I29:K29"/>
    <mergeCell ref="D30:H30"/>
    <mergeCell ref="I30:K30"/>
    <mergeCell ref="D37:H37"/>
    <mergeCell ref="I37:K37"/>
    <mergeCell ref="D31:H31"/>
    <mergeCell ref="I31:K31"/>
    <mergeCell ref="D32:H32"/>
    <mergeCell ref="I32:K32"/>
    <mergeCell ref="D33:H33"/>
    <mergeCell ref="I33:K33"/>
    <mergeCell ref="D34:H34"/>
    <mergeCell ref="I34:K34"/>
    <mergeCell ref="D35:H35"/>
    <mergeCell ref="I35:K35"/>
    <mergeCell ref="D36:H36"/>
    <mergeCell ref="I36:K36"/>
    <mergeCell ref="B44:H45"/>
    <mergeCell ref="I44:K44"/>
    <mergeCell ref="I45:K45"/>
    <mergeCell ref="D41:H41"/>
    <mergeCell ref="I41:K41"/>
    <mergeCell ref="I42:K42"/>
    <mergeCell ref="B43:H43"/>
    <mergeCell ref="I43:K43"/>
    <mergeCell ref="D38:H38"/>
    <mergeCell ref="I38:K38"/>
    <mergeCell ref="D39:H39"/>
    <mergeCell ref="I39:K39"/>
    <mergeCell ref="D40:H40"/>
    <mergeCell ref="I40:K40"/>
    <mergeCell ref="B42:H42"/>
  </mergeCells>
  <printOptions/>
  <pageMargins left="0.25" right="0.25" top="0.75" bottom="0.75" header="0.3" footer="0.3"/>
  <pageSetup horizontalDpi="600" verticalDpi="600" orientation="portrait" r:id="rId1"/>
  <headerFooter>
    <oddFooter>&amp;L&amp;8Revised 01/2016</oddFooter>
  </headerFooter>
</worksheet>
</file>

<file path=xl/worksheets/sheet13.xml><?xml version="1.0" encoding="utf-8"?>
<worksheet xmlns="http://schemas.openxmlformats.org/spreadsheetml/2006/main" xmlns:r="http://schemas.openxmlformats.org/officeDocument/2006/relationships">
  <sheetPr>
    <tabColor theme="8"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3" width="10.7109375" style="0" customWidth="1"/>
    <col min="4" max="4" width="9.57421875" style="0" customWidth="1"/>
    <col min="5" max="6" width="12.7109375" style="0" customWidth="1"/>
    <col min="7" max="7" width="12.140625" style="0" customWidth="1"/>
    <col min="9" max="9" width="7.28125" style="7" customWidth="1"/>
    <col min="10" max="10" width="4.710937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v>13</v>
      </c>
      <c r="J3" s="28" t="s">
        <v>23</v>
      </c>
      <c r="K3" s="21">
        <v>16</v>
      </c>
    </row>
    <row r="4" spans="2:11" ht="14.25">
      <c r="B4" s="25" t="s">
        <v>131</v>
      </c>
      <c r="C4" s="27"/>
      <c r="D4" s="74"/>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79" t="s">
        <v>21</v>
      </c>
      <c r="C8" s="18" t="s">
        <v>29</v>
      </c>
      <c r="D8" s="303" t="s">
        <v>138</v>
      </c>
      <c r="E8" s="202"/>
      <c r="F8" s="202"/>
      <c r="G8" s="202"/>
      <c r="H8" s="314"/>
      <c r="I8" s="303" t="s">
        <v>32</v>
      </c>
      <c r="J8" s="202"/>
      <c r="K8" s="203"/>
    </row>
    <row r="9" spans="1:11" ht="14.25">
      <c r="A9" s="19"/>
      <c r="B9" s="213" t="s">
        <v>113</v>
      </c>
      <c r="C9" s="214"/>
      <c r="D9" s="214"/>
      <c r="E9" s="214"/>
      <c r="F9" s="214"/>
      <c r="G9" s="214"/>
      <c r="H9" s="214"/>
      <c r="I9" s="214"/>
      <c r="J9" s="214"/>
      <c r="K9" s="215"/>
    </row>
    <row r="10" spans="2:11" ht="14.25">
      <c r="B10" s="76"/>
      <c r="C10" s="131"/>
      <c r="D10" s="317"/>
      <c r="E10" s="318"/>
      <c r="F10" s="318"/>
      <c r="G10" s="318"/>
      <c r="H10" s="31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7"/>
      <c r="C27" s="131"/>
      <c r="D27" s="317"/>
      <c r="E27" s="318"/>
      <c r="F27" s="318"/>
      <c r="G27" s="318"/>
      <c r="H27" s="319"/>
      <c r="I27" s="304"/>
      <c r="J27" s="305"/>
      <c r="K27" s="306"/>
    </row>
    <row r="28" spans="2:11" ht="14.25">
      <c r="B28" s="77"/>
      <c r="C28" s="131"/>
      <c r="D28" s="317"/>
      <c r="E28" s="318"/>
      <c r="F28" s="318"/>
      <c r="G28" s="318"/>
      <c r="H28" s="319"/>
      <c r="I28" s="304"/>
      <c r="J28" s="305"/>
      <c r="K28" s="306"/>
    </row>
    <row r="29" spans="2:11" ht="14.25">
      <c r="B29" s="77"/>
      <c r="C29" s="132"/>
      <c r="D29" s="317"/>
      <c r="E29" s="318"/>
      <c r="F29" s="318"/>
      <c r="G29" s="318"/>
      <c r="H29" s="319"/>
      <c r="I29" s="304"/>
      <c r="J29" s="305"/>
      <c r="K29" s="306"/>
    </row>
    <row r="30" spans="2:11" ht="14.25">
      <c r="B30" s="77"/>
      <c r="C30" s="132"/>
      <c r="D30" s="317"/>
      <c r="E30" s="318"/>
      <c r="F30" s="318"/>
      <c r="G30" s="318"/>
      <c r="H30" s="319"/>
      <c r="I30" s="304"/>
      <c r="J30" s="305"/>
      <c r="K30" s="306"/>
    </row>
    <row r="31" spans="2:11" ht="14.25">
      <c r="B31" s="77"/>
      <c r="C31" s="132"/>
      <c r="D31" s="317"/>
      <c r="E31" s="318"/>
      <c r="F31" s="318"/>
      <c r="G31" s="318"/>
      <c r="H31" s="319"/>
      <c r="I31" s="304"/>
      <c r="J31" s="305"/>
      <c r="K31" s="306"/>
    </row>
    <row r="32" spans="2:11" ht="14.25">
      <c r="B32" s="77"/>
      <c r="C32" s="132"/>
      <c r="D32" s="317"/>
      <c r="E32" s="318"/>
      <c r="F32" s="318"/>
      <c r="G32" s="318"/>
      <c r="H32" s="319"/>
      <c r="I32" s="304"/>
      <c r="J32" s="305"/>
      <c r="K32" s="306"/>
    </row>
    <row r="33" spans="2:11" ht="14.25">
      <c r="B33" s="77"/>
      <c r="C33" s="132"/>
      <c r="D33" s="317"/>
      <c r="E33" s="318"/>
      <c r="F33" s="318"/>
      <c r="G33" s="318"/>
      <c r="H33" s="319"/>
      <c r="I33" s="304"/>
      <c r="J33" s="305"/>
      <c r="K33" s="306"/>
    </row>
    <row r="34" spans="2:11" ht="14.25">
      <c r="B34" s="77"/>
      <c r="C34" s="132"/>
      <c r="D34" s="317"/>
      <c r="E34" s="318"/>
      <c r="F34" s="318"/>
      <c r="G34" s="318"/>
      <c r="H34" s="319"/>
      <c r="I34" s="304"/>
      <c r="J34" s="305"/>
      <c r="K34" s="306"/>
    </row>
    <row r="35" spans="2:11" ht="14.25">
      <c r="B35" s="77"/>
      <c r="C35" s="132"/>
      <c r="D35" s="317"/>
      <c r="E35" s="318"/>
      <c r="F35" s="318"/>
      <c r="G35" s="318"/>
      <c r="H35" s="319"/>
      <c r="I35" s="304"/>
      <c r="J35" s="305"/>
      <c r="K35" s="306"/>
    </row>
    <row r="36" spans="2:11" ht="14.25">
      <c r="B36" s="77"/>
      <c r="C36" s="131"/>
      <c r="D36" s="317"/>
      <c r="E36" s="318"/>
      <c r="F36" s="318"/>
      <c r="G36" s="318"/>
      <c r="H36" s="319"/>
      <c r="I36" s="304"/>
      <c r="J36" s="305"/>
      <c r="K36" s="306"/>
    </row>
    <row r="37" spans="2:11" ht="14.25">
      <c r="B37" s="77"/>
      <c r="C37" s="131"/>
      <c r="D37" s="317"/>
      <c r="E37" s="318"/>
      <c r="F37" s="318"/>
      <c r="G37" s="318"/>
      <c r="H37" s="319"/>
      <c r="I37" s="304"/>
      <c r="J37" s="305"/>
      <c r="K37" s="306"/>
    </row>
    <row r="38" spans="2:11" ht="14.25">
      <c r="B38" s="77"/>
      <c r="C38" s="131"/>
      <c r="D38" s="317"/>
      <c r="E38" s="318"/>
      <c r="F38" s="318"/>
      <c r="G38" s="318"/>
      <c r="H38" s="319"/>
      <c r="I38" s="304"/>
      <c r="J38" s="305"/>
      <c r="K38" s="306"/>
    </row>
    <row r="39" spans="2:11" ht="14.25">
      <c r="B39" s="77"/>
      <c r="C39" s="131"/>
      <c r="D39" s="317"/>
      <c r="E39" s="318"/>
      <c r="F39" s="318"/>
      <c r="G39" s="318"/>
      <c r="H39" s="319"/>
      <c r="I39" s="304"/>
      <c r="J39" s="305"/>
      <c r="K39" s="306"/>
    </row>
    <row r="40" spans="2:11" ht="14.25">
      <c r="B40" s="77"/>
      <c r="C40" s="131"/>
      <c r="D40" s="317"/>
      <c r="E40" s="318"/>
      <c r="F40" s="318"/>
      <c r="G40" s="318"/>
      <c r="H40" s="319"/>
      <c r="I40" s="304"/>
      <c r="J40" s="305"/>
      <c r="K40" s="306"/>
    </row>
    <row r="41" spans="2:11" ht="15" thickBot="1">
      <c r="B41" s="77"/>
      <c r="C41" s="131"/>
      <c r="D41" s="317"/>
      <c r="E41" s="318"/>
      <c r="F41" s="318"/>
      <c r="G41" s="318"/>
      <c r="H41" s="319"/>
      <c r="I41" s="304"/>
      <c r="J41" s="305"/>
      <c r="K41" s="306"/>
    </row>
    <row r="42" spans="2:11" ht="15" thickBot="1" thickTop="1">
      <c r="B42" s="289" t="s">
        <v>153</v>
      </c>
      <c r="C42" s="290"/>
      <c r="D42" s="290"/>
      <c r="E42" s="290"/>
      <c r="F42" s="290"/>
      <c r="G42" s="290"/>
      <c r="H42" s="291"/>
      <c r="I42" s="227">
        <v>0</v>
      </c>
      <c r="J42" s="307"/>
      <c r="K42" s="228"/>
    </row>
    <row r="43" spans="2:11" ht="15" thickBot="1" thickTop="1">
      <c r="B43" s="193" t="s">
        <v>114</v>
      </c>
      <c r="C43" s="194"/>
      <c r="D43" s="194"/>
      <c r="E43" s="194"/>
      <c r="F43" s="194"/>
      <c r="G43" s="194"/>
      <c r="H43" s="195"/>
      <c r="I43" s="236">
        <f>SUM(I10:K42)</f>
        <v>0</v>
      </c>
      <c r="J43" s="302"/>
      <c r="K43" s="237"/>
    </row>
    <row r="44" spans="2:11" ht="15" thickTop="1">
      <c r="B44" s="273"/>
      <c r="C44" s="269"/>
      <c r="D44" s="269"/>
      <c r="E44" s="269"/>
      <c r="F44" s="269"/>
      <c r="G44" s="269"/>
      <c r="H44" s="269"/>
      <c r="I44" s="229"/>
      <c r="J44" s="229"/>
      <c r="K44" s="292"/>
    </row>
    <row r="45" spans="2:11" ht="15" thickBot="1">
      <c r="B45" s="274"/>
      <c r="C45" s="271"/>
      <c r="D45" s="271"/>
      <c r="E45" s="271"/>
      <c r="F45" s="271"/>
      <c r="G45" s="271"/>
      <c r="H45" s="271"/>
      <c r="I45" s="320"/>
      <c r="J45" s="320"/>
      <c r="K45" s="321"/>
    </row>
    <row r="46" ht="15" thickTop="1"/>
  </sheetData>
  <sheetProtection password="ECE3" sheet="1" selectLockedCells="1"/>
  <mergeCells count="83">
    <mergeCell ref="G5:K5"/>
    <mergeCell ref="B42:H42"/>
    <mergeCell ref="J6:K6"/>
    <mergeCell ref="D10:H10"/>
    <mergeCell ref="I10:K10"/>
    <mergeCell ref="D14:H14"/>
    <mergeCell ref="D15:H15"/>
    <mergeCell ref="D16:H16"/>
    <mergeCell ref="I11:K11"/>
    <mergeCell ref="I12:K12"/>
    <mergeCell ref="B3:C3"/>
    <mergeCell ref="E4:K4"/>
    <mergeCell ref="B5:C5"/>
    <mergeCell ref="H6:I6"/>
    <mergeCell ref="B7:K7"/>
    <mergeCell ref="B9:K9"/>
    <mergeCell ref="E3:G3"/>
    <mergeCell ref="E5:F5"/>
    <mergeCell ref="D8:H8"/>
    <mergeCell ref="I8:K8"/>
    <mergeCell ref="I13:K13"/>
    <mergeCell ref="D11:H11"/>
    <mergeCell ref="I17:K17"/>
    <mergeCell ref="I18:K18"/>
    <mergeCell ref="I19:K19"/>
    <mergeCell ref="D17:H17"/>
    <mergeCell ref="D18:H18"/>
    <mergeCell ref="D19:H19"/>
    <mergeCell ref="I14:K14"/>
    <mergeCell ref="I15:K15"/>
    <mergeCell ref="I16:K16"/>
    <mergeCell ref="I25:K25"/>
    <mergeCell ref="D26:H26"/>
    <mergeCell ref="I26:K26"/>
    <mergeCell ref="D20:H20"/>
    <mergeCell ref="D21:H21"/>
    <mergeCell ref="D22:H22"/>
    <mergeCell ref="I20:K20"/>
    <mergeCell ref="I21:K21"/>
    <mergeCell ref="I22:K22"/>
    <mergeCell ref="D37:H37"/>
    <mergeCell ref="D28:H28"/>
    <mergeCell ref="D29:H29"/>
    <mergeCell ref="I23:K23"/>
    <mergeCell ref="I24:K24"/>
    <mergeCell ref="D30:H30"/>
    <mergeCell ref="D31:H31"/>
    <mergeCell ref="D23:H23"/>
    <mergeCell ref="D24:H24"/>
    <mergeCell ref="D25:H25"/>
    <mergeCell ref="I30:K30"/>
    <mergeCell ref="I31:K31"/>
    <mergeCell ref="I32:K32"/>
    <mergeCell ref="I33:K33"/>
    <mergeCell ref="I34:K34"/>
    <mergeCell ref="D32:H32"/>
    <mergeCell ref="I44:K44"/>
    <mergeCell ref="I45:K45"/>
    <mergeCell ref="I39:K39"/>
    <mergeCell ref="I40:K40"/>
    <mergeCell ref="I41:K41"/>
    <mergeCell ref="I42:K42"/>
    <mergeCell ref="I43:K43"/>
    <mergeCell ref="D12:H12"/>
    <mergeCell ref="D13:H13"/>
    <mergeCell ref="D34:H34"/>
    <mergeCell ref="D35:H35"/>
    <mergeCell ref="D36:H36"/>
    <mergeCell ref="B44:H45"/>
    <mergeCell ref="B43:H43"/>
    <mergeCell ref="D39:H39"/>
    <mergeCell ref="D40:H40"/>
    <mergeCell ref="D41:H41"/>
    <mergeCell ref="D27:H27"/>
    <mergeCell ref="D38:H38"/>
    <mergeCell ref="D33:H33"/>
    <mergeCell ref="I36:K36"/>
    <mergeCell ref="I37:K37"/>
    <mergeCell ref="I38:K38"/>
    <mergeCell ref="I35:K35"/>
    <mergeCell ref="I27:K27"/>
    <mergeCell ref="I28:K28"/>
    <mergeCell ref="I29:K29"/>
  </mergeCells>
  <printOptions/>
  <pageMargins left="0.25" right="0.25" top="0.75" bottom="0.75" header="0.3" footer="0.3"/>
  <pageSetup horizontalDpi="600" verticalDpi="600" orientation="portrait" r:id="rId1"/>
  <headerFooter>
    <oddFooter>&amp;L&amp;8Revised 01/2016</oddFooter>
  </headerFooter>
</worksheet>
</file>

<file path=xl/worksheets/sheet14.xml><?xml version="1.0" encoding="utf-8"?>
<worksheet xmlns="http://schemas.openxmlformats.org/spreadsheetml/2006/main" xmlns:r="http://schemas.openxmlformats.org/officeDocument/2006/relationships">
  <sheetPr>
    <tabColor theme="8"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3" width="10.7109375" style="0" customWidth="1"/>
    <col min="4" max="4" width="9.57421875" style="0" customWidth="1"/>
    <col min="5" max="6" width="12.7109375" style="0" customWidth="1"/>
    <col min="7" max="7" width="12.140625" style="0" customWidth="1"/>
    <col min="9" max="9" width="7.28125" style="7" customWidth="1"/>
    <col min="10" max="10" width="4.710937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v>14</v>
      </c>
      <c r="J3" s="28" t="s">
        <v>23</v>
      </c>
      <c r="K3" s="21">
        <v>16</v>
      </c>
    </row>
    <row r="4" spans="2:11" ht="14.25">
      <c r="B4" s="25" t="s">
        <v>131</v>
      </c>
      <c r="C4" s="27"/>
      <c r="D4" s="74"/>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17" t="s">
        <v>21</v>
      </c>
      <c r="C8" s="18" t="s">
        <v>29</v>
      </c>
      <c r="D8" s="303" t="s">
        <v>138</v>
      </c>
      <c r="E8" s="202"/>
      <c r="F8" s="202"/>
      <c r="G8" s="202"/>
      <c r="H8" s="314"/>
      <c r="I8" s="303" t="s">
        <v>32</v>
      </c>
      <c r="J8" s="202"/>
      <c r="K8" s="203"/>
    </row>
    <row r="9" spans="1:11" ht="14.25">
      <c r="A9" s="19"/>
      <c r="B9" s="213" t="s">
        <v>115</v>
      </c>
      <c r="C9" s="214"/>
      <c r="D9" s="214"/>
      <c r="E9" s="214"/>
      <c r="F9" s="214"/>
      <c r="G9" s="214"/>
      <c r="H9" s="214"/>
      <c r="I9" s="214"/>
      <c r="J9" s="214"/>
      <c r="K9" s="215"/>
    </row>
    <row r="10" spans="2:11" ht="14.25">
      <c r="B10" s="76"/>
      <c r="C10" s="131"/>
      <c r="D10" s="317"/>
      <c r="E10" s="318"/>
      <c r="F10" s="318"/>
      <c r="G10" s="318"/>
      <c r="H10" s="31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7"/>
      <c r="C27" s="131"/>
      <c r="D27" s="317"/>
      <c r="E27" s="318"/>
      <c r="F27" s="318"/>
      <c r="G27" s="318"/>
      <c r="H27" s="319"/>
      <c r="I27" s="304"/>
      <c r="J27" s="305"/>
      <c r="K27" s="306"/>
    </row>
    <row r="28" spans="2:11" ht="14.25">
      <c r="B28" s="77"/>
      <c r="C28" s="131"/>
      <c r="D28" s="317"/>
      <c r="E28" s="318"/>
      <c r="F28" s="318"/>
      <c r="G28" s="318"/>
      <c r="H28" s="319"/>
      <c r="I28" s="304"/>
      <c r="J28" s="305"/>
      <c r="K28" s="306"/>
    </row>
    <row r="29" spans="2:11" ht="14.25">
      <c r="B29" s="77"/>
      <c r="C29" s="132"/>
      <c r="D29" s="317"/>
      <c r="E29" s="318"/>
      <c r="F29" s="318"/>
      <c r="G29" s="318"/>
      <c r="H29" s="319"/>
      <c r="I29" s="304"/>
      <c r="J29" s="305"/>
      <c r="K29" s="306"/>
    </row>
    <row r="30" spans="2:11" ht="14.25">
      <c r="B30" s="77"/>
      <c r="C30" s="132"/>
      <c r="D30" s="317"/>
      <c r="E30" s="318"/>
      <c r="F30" s="318"/>
      <c r="G30" s="318"/>
      <c r="H30" s="319"/>
      <c r="I30" s="304"/>
      <c r="J30" s="305"/>
      <c r="K30" s="306"/>
    </row>
    <row r="31" spans="2:11" ht="14.25">
      <c r="B31" s="77"/>
      <c r="C31" s="132"/>
      <c r="D31" s="317"/>
      <c r="E31" s="318"/>
      <c r="F31" s="318"/>
      <c r="G31" s="318"/>
      <c r="H31" s="319"/>
      <c r="I31" s="304"/>
      <c r="J31" s="305"/>
      <c r="K31" s="306"/>
    </row>
    <row r="32" spans="2:11" ht="14.25">
      <c r="B32" s="77"/>
      <c r="C32" s="132"/>
      <c r="D32" s="317"/>
      <c r="E32" s="318"/>
      <c r="F32" s="318"/>
      <c r="G32" s="318"/>
      <c r="H32" s="319"/>
      <c r="I32" s="304"/>
      <c r="J32" s="305"/>
      <c r="K32" s="306"/>
    </row>
    <row r="33" spans="2:11" ht="14.25">
      <c r="B33" s="77"/>
      <c r="C33" s="132"/>
      <c r="D33" s="317"/>
      <c r="E33" s="318"/>
      <c r="F33" s="318"/>
      <c r="G33" s="318"/>
      <c r="H33" s="319"/>
      <c r="I33" s="304"/>
      <c r="J33" s="305"/>
      <c r="K33" s="306"/>
    </row>
    <row r="34" spans="2:11" ht="14.25">
      <c r="B34" s="77"/>
      <c r="C34" s="132"/>
      <c r="D34" s="317"/>
      <c r="E34" s="318"/>
      <c r="F34" s="318"/>
      <c r="G34" s="318"/>
      <c r="H34" s="319"/>
      <c r="I34" s="304"/>
      <c r="J34" s="305"/>
      <c r="K34" s="306"/>
    </row>
    <row r="35" spans="2:11" ht="14.25">
      <c r="B35" s="77"/>
      <c r="C35" s="132"/>
      <c r="D35" s="317"/>
      <c r="E35" s="318"/>
      <c r="F35" s="318"/>
      <c r="G35" s="318"/>
      <c r="H35" s="319"/>
      <c r="I35" s="304"/>
      <c r="J35" s="305"/>
      <c r="K35" s="306"/>
    </row>
    <row r="36" spans="2:11" ht="14.25">
      <c r="B36" s="77"/>
      <c r="C36" s="131"/>
      <c r="D36" s="317"/>
      <c r="E36" s="318"/>
      <c r="F36" s="318"/>
      <c r="G36" s="318"/>
      <c r="H36" s="319"/>
      <c r="I36" s="304"/>
      <c r="J36" s="305"/>
      <c r="K36" s="306"/>
    </row>
    <row r="37" spans="2:11" ht="14.25">
      <c r="B37" s="77"/>
      <c r="C37" s="131"/>
      <c r="D37" s="317"/>
      <c r="E37" s="318"/>
      <c r="F37" s="318"/>
      <c r="G37" s="318"/>
      <c r="H37" s="319"/>
      <c r="I37" s="304"/>
      <c r="J37" s="305"/>
      <c r="K37" s="306"/>
    </row>
    <row r="38" spans="2:11" ht="14.25">
      <c r="B38" s="77"/>
      <c r="C38" s="131"/>
      <c r="D38" s="317"/>
      <c r="E38" s="318"/>
      <c r="F38" s="318"/>
      <c r="G38" s="318"/>
      <c r="H38" s="319"/>
      <c r="I38" s="304"/>
      <c r="J38" s="305"/>
      <c r="K38" s="306"/>
    </row>
    <row r="39" spans="2:11" ht="14.25">
      <c r="B39" s="77"/>
      <c r="C39" s="131"/>
      <c r="D39" s="317"/>
      <c r="E39" s="318"/>
      <c r="F39" s="318"/>
      <c r="G39" s="318"/>
      <c r="H39" s="319"/>
      <c r="I39" s="304"/>
      <c r="J39" s="305"/>
      <c r="K39" s="306"/>
    </row>
    <row r="40" spans="2:11" ht="14.25">
      <c r="B40" s="77"/>
      <c r="C40" s="131"/>
      <c r="D40" s="317"/>
      <c r="E40" s="318"/>
      <c r="F40" s="318"/>
      <c r="G40" s="318"/>
      <c r="H40" s="319"/>
      <c r="I40" s="304"/>
      <c r="J40" s="305"/>
      <c r="K40" s="306"/>
    </row>
    <row r="41" spans="2:11" ht="15" thickBot="1">
      <c r="B41" s="77"/>
      <c r="C41" s="131"/>
      <c r="D41" s="317"/>
      <c r="E41" s="318"/>
      <c r="F41" s="318"/>
      <c r="G41" s="318"/>
      <c r="H41" s="319"/>
      <c r="I41" s="304"/>
      <c r="J41" s="305"/>
      <c r="K41" s="306"/>
    </row>
    <row r="42" spans="2:11" ht="15" thickBot="1" thickTop="1">
      <c r="B42" s="289" t="s">
        <v>158</v>
      </c>
      <c r="C42" s="290"/>
      <c r="D42" s="290"/>
      <c r="E42" s="290"/>
      <c r="F42" s="290"/>
      <c r="G42" s="290"/>
      <c r="H42" s="291"/>
      <c r="I42" s="227">
        <v>0</v>
      </c>
      <c r="J42" s="307"/>
      <c r="K42" s="228"/>
    </row>
    <row r="43" spans="2:11" ht="15" thickBot="1" thickTop="1">
      <c r="B43" s="193" t="s">
        <v>37</v>
      </c>
      <c r="C43" s="194"/>
      <c r="D43" s="194"/>
      <c r="E43" s="194"/>
      <c r="F43" s="194"/>
      <c r="G43" s="194"/>
      <c r="H43" s="195"/>
      <c r="I43" s="236">
        <f>SUM(I10:K42)</f>
        <v>0</v>
      </c>
      <c r="J43" s="302"/>
      <c r="K43" s="237"/>
    </row>
    <row r="44" spans="2:11" ht="15" thickTop="1">
      <c r="B44" s="273"/>
      <c r="C44" s="269"/>
      <c r="D44" s="269"/>
      <c r="E44" s="269"/>
      <c r="F44" s="269"/>
      <c r="G44" s="269"/>
      <c r="H44" s="269"/>
      <c r="I44" s="229"/>
      <c r="J44" s="229"/>
      <c r="K44" s="292"/>
    </row>
    <row r="45" spans="2:11" ht="15" thickBot="1">
      <c r="B45" s="274"/>
      <c r="C45" s="271"/>
      <c r="D45" s="271"/>
      <c r="E45" s="271"/>
      <c r="F45" s="271"/>
      <c r="G45" s="271"/>
      <c r="H45" s="271"/>
      <c r="I45" s="320"/>
      <c r="J45" s="320"/>
      <c r="K45" s="321"/>
    </row>
    <row r="46" ht="15" thickTop="1"/>
  </sheetData>
  <sheetProtection password="ECE3" sheet="1" selectLockedCells="1"/>
  <mergeCells count="83">
    <mergeCell ref="H6:I6"/>
    <mergeCell ref="J6:K6"/>
    <mergeCell ref="B3:C3"/>
    <mergeCell ref="E3:G3"/>
    <mergeCell ref="E4:K4"/>
    <mergeCell ref="B5:C5"/>
    <mergeCell ref="E5:F5"/>
    <mergeCell ref="G5:K5"/>
    <mergeCell ref="D11:H11"/>
    <mergeCell ref="I11:K11"/>
    <mergeCell ref="D12:H12"/>
    <mergeCell ref="I12:K12"/>
    <mergeCell ref="B7:K7"/>
    <mergeCell ref="I8:K8"/>
    <mergeCell ref="B9:K9"/>
    <mergeCell ref="D10:H10"/>
    <mergeCell ref="I10:K10"/>
    <mergeCell ref="D8:H8"/>
    <mergeCell ref="D13:H13"/>
    <mergeCell ref="I13:K13"/>
    <mergeCell ref="D14:H14"/>
    <mergeCell ref="I14:K14"/>
    <mergeCell ref="D15:H15"/>
    <mergeCell ref="I15:K15"/>
    <mergeCell ref="D16:H16"/>
    <mergeCell ref="I16:K16"/>
    <mergeCell ref="D17:H17"/>
    <mergeCell ref="I17:K17"/>
    <mergeCell ref="D18:H18"/>
    <mergeCell ref="I18:K18"/>
    <mergeCell ref="D19:H19"/>
    <mergeCell ref="I19:K19"/>
    <mergeCell ref="D20:H20"/>
    <mergeCell ref="I20:K20"/>
    <mergeCell ref="D21:H21"/>
    <mergeCell ref="I21:K21"/>
    <mergeCell ref="D22:H22"/>
    <mergeCell ref="I22:K22"/>
    <mergeCell ref="D23:H23"/>
    <mergeCell ref="I23:K23"/>
    <mergeCell ref="D24:H24"/>
    <mergeCell ref="I24:K24"/>
    <mergeCell ref="D25:H25"/>
    <mergeCell ref="I25:K25"/>
    <mergeCell ref="D26:H26"/>
    <mergeCell ref="I26:K26"/>
    <mergeCell ref="D27:H27"/>
    <mergeCell ref="I27:K27"/>
    <mergeCell ref="D28:H28"/>
    <mergeCell ref="I28:K28"/>
    <mergeCell ref="D29:H29"/>
    <mergeCell ref="I29:K29"/>
    <mergeCell ref="D30:H30"/>
    <mergeCell ref="I30:K30"/>
    <mergeCell ref="D37:H37"/>
    <mergeCell ref="I37:K37"/>
    <mergeCell ref="D31:H31"/>
    <mergeCell ref="I31:K31"/>
    <mergeCell ref="D32:H32"/>
    <mergeCell ref="I32:K32"/>
    <mergeCell ref="D33:H33"/>
    <mergeCell ref="I33:K33"/>
    <mergeCell ref="D34:H34"/>
    <mergeCell ref="I34:K34"/>
    <mergeCell ref="D35:H35"/>
    <mergeCell ref="I35:K35"/>
    <mergeCell ref="D36:H36"/>
    <mergeCell ref="I36:K36"/>
    <mergeCell ref="B44:H45"/>
    <mergeCell ref="I44:K44"/>
    <mergeCell ref="I45:K45"/>
    <mergeCell ref="D41:H41"/>
    <mergeCell ref="I41:K41"/>
    <mergeCell ref="I42:K42"/>
    <mergeCell ref="B43:H43"/>
    <mergeCell ref="I43:K43"/>
    <mergeCell ref="D38:H38"/>
    <mergeCell ref="I38:K38"/>
    <mergeCell ref="D39:H39"/>
    <mergeCell ref="I39:K39"/>
    <mergeCell ref="D40:H40"/>
    <mergeCell ref="I40:K40"/>
    <mergeCell ref="B42:H42"/>
  </mergeCells>
  <printOptions/>
  <pageMargins left="0.25" right="0.25" top="0.75" bottom="0.75" header="0.3" footer="0.3"/>
  <pageSetup horizontalDpi="600" verticalDpi="600" orientation="portrait" r:id="rId1"/>
  <headerFooter>
    <oddFooter>&amp;L&amp;8Revised 01/2016</oddFooter>
  </headerFooter>
</worksheet>
</file>

<file path=xl/worksheets/sheet15.xml><?xml version="1.0" encoding="utf-8"?>
<worksheet xmlns="http://schemas.openxmlformats.org/spreadsheetml/2006/main" xmlns:r="http://schemas.openxmlformats.org/officeDocument/2006/relationships">
  <sheetPr>
    <tabColor theme="8" tint="0.39998000860214233"/>
  </sheetPr>
  <dimension ref="A3:L46"/>
  <sheetViews>
    <sheetView view="pageLayout" workbookViewId="0" topLeftCell="A1">
      <selection activeCell="B10" sqref="B10"/>
    </sheetView>
  </sheetViews>
  <sheetFormatPr defaultColWidth="9.140625" defaultRowHeight="15"/>
  <cols>
    <col min="1" max="1" width="2.57421875" style="0" customWidth="1"/>
    <col min="2" max="2" width="10.421875" style="0" customWidth="1"/>
    <col min="3" max="3" width="10.8515625" style="0" customWidth="1"/>
    <col min="4" max="4" width="9.57421875" style="0" customWidth="1"/>
    <col min="5" max="6" width="12.7109375" style="0" customWidth="1"/>
    <col min="7" max="7" width="12.28125" style="0" customWidth="1"/>
    <col min="9" max="9" width="7.28125" style="7" customWidth="1"/>
    <col min="10" max="10" width="4.14062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v>15</v>
      </c>
      <c r="J3" s="28" t="s">
        <v>23</v>
      </c>
      <c r="K3" s="21">
        <v>16</v>
      </c>
    </row>
    <row r="4" spans="2:11" ht="14.25">
      <c r="B4" s="25" t="s">
        <v>131</v>
      </c>
      <c r="C4" s="27"/>
      <c r="D4" s="45"/>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79" t="s">
        <v>21</v>
      </c>
      <c r="C8" s="18" t="s">
        <v>29</v>
      </c>
      <c r="D8" s="303" t="s">
        <v>138</v>
      </c>
      <c r="E8" s="202"/>
      <c r="F8" s="202"/>
      <c r="G8" s="202"/>
      <c r="H8" s="314"/>
      <c r="I8" s="303" t="s">
        <v>32</v>
      </c>
      <c r="J8" s="202"/>
      <c r="K8" s="203"/>
    </row>
    <row r="9" spans="1:11" ht="14.25">
      <c r="A9" s="19"/>
      <c r="B9" s="213" t="s">
        <v>116</v>
      </c>
      <c r="C9" s="214"/>
      <c r="D9" s="214"/>
      <c r="E9" s="214"/>
      <c r="F9" s="214"/>
      <c r="G9" s="214"/>
      <c r="H9" s="214"/>
      <c r="I9" s="214"/>
      <c r="J9" s="214"/>
      <c r="K9" s="215"/>
    </row>
    <row r="10" spans="2:11" ht="14.25">
      <c r="B10" s="76"/>
      <c r="C10" s="131"/>
      <c r="D10" s="317"/>
      <c r="E10" s="318"/>
      <c r="F10" s="318"/>
      <c r="G10" s="318"/>
      <c r="H10" s="31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6"/>
      <c r="C27" s="131"/>
      <c r="D27" s="317"/>
      <c r="E27" s="318"/>
      <c r="F27" s="318"/>
      <c r="G27" s="318"/>
      <c r="H27" s="319"/>
      <c r="I27" s="304"/>
      <c r="J27" s="305"/>
      <c r="K27" s="306"/>
    </row>
    <row r="28" spans="2:11" ht="14.25">
      <c r="B28" s="76"/>
      <c r="C28" s="131"/>
      <c r="D28" s="317"/>
      <c r="E28" s="318"/>
      <c r="F28" s="318"/>
      <c r="G28" s="318"/>
      <c r="H28" s="319"/>
      <c r="I28" s="304"/>
      <c r="J28" s="305"/>
      <c r="K28" s="306"/>
    </row>
    <row r="29" spans="2:11" ht="14.25">
      <c r="B29" s="76"/>
      <c r="C29" s="131"/>
      <c r="D29" s="317"/>
      <c r="E29" s="318"/>
      <c r="F29" s="318"/>
      <c r="G29" s="318"/>
      <c r="H29" s="319"/>
      <c r="I29" s="304"/>
      <c r="J29" s="305"/>
      <c r="K29" s="306"/>
    </row>
    <row r="30" spans="2:11" ht="14.25">
      <c r="B30" s="76"/>
      <c r="C30" s="131"/>
      <c r="D30" s="317"/>
      <c r="E30" s="318"/>
      <c r="F30" s="318"/>
      <c r="G30" s="318"/>
      <c r="H30" s="319"/>
      <c r="I30" s="304"/>
      <c r="J30" s="305"/>
      <c r="K30" s="306"/>
    </row>
    <row r="31" spans="2:11" ht="14.25">
      <c r="B31" s="76"/>
      <c r="C31" s="131"/>
      <c r="D31" s="317"/>
      <c r="E31" s="318"/>
      <c r="F31" s="318"/>
      <c r="G31" s="318"/>
      <c r="H31" s="319"/>
      <c r="I31" s="304"/>
      <c r="J31" s="305"/>
      <c r="K31" s="306"/>
    </row>
    <row r="32" spans="2:11" ht="14.25">
      <c r="B32" s="76"/>
      <c r="C32" s="131"/>
      <c r="D32" s="317"/>
      <c r="E32" s="318"/>
      <c r="F32" s="318"/>
      <c r="G32" s="318"/>
      <c r="H32" s="319"/>
      <c r="I32" s="304"/>
      <c r="J32" s="305"/>
      <c r="K32" s="306"/>
    </row>
    <row r="33" spans="2:11" ht="14.25">
      <c r="B33" s="76"/>
      <c r="C33" s="131"/>
      <c r="D33" s="317"/>
      <c r="E33" s="318"/>
      <c r="F33" s="318"/>
      <c r="G33" s="318"/>
      <c r="H33" s="319"/>
      <c r="I33" s="304"/>
      <c r="J33" s="305"/>
      <c r="K33" s="306"/>
    </row>
    <row r="34" spans="2:11" ht="14.25">
      <c r="B34" s="76"/>
      <c r="C34" s="131"/>
      <c r="D34" s="317"/>
      <c r="E34" s="318"/>
      <c r="F34" s="318"/>
      <c r="G34" s="318"/>
      <c r="H34" s="319"/>
      <c r="I34" s="304"/>
      <c r="J34" s="305"/>
      <c r="K34" s="306"/>
    </row>
    <row r="35" spans="2:11" ht="14.25">
      <c r="B35" s="76"/>
      <c r="C35" s="131"/>
      <c r="D35" s="317"/>
      <c r="E35" s="318"/>
      <c r="F35" s="318"/>
      <c r="G35" s="318"/>
      <c r="H35" s="319"/>
      <c r="I35" s="304"/>
      <c r="J35" s="305"/>
      <c r="K35" s="306"/>
    </row>
    <row r="36" spans="2:11" ht="14.25">
      <c r="B36" s="76"/>
      <c r="C36" s="131"/>
      <c r="D36" s="317"/>
      <c r="E36" s="318"/>
      <c r="F36" s="318"/>
      <c r="G36" s="318"/>
      <c r="H36" s="319"/>
      <c r="I36" s="304"/>
      <c r="J36" s="305"/>
      <c r="K36" s="306"/>
    </row>
    <row r="37" spans="2:11" ht="14.25">
      <c r="B37" s="76"/>
      <c r="C37" s="131"/>
      <c r="D37" s="317"/>
      <c r="E37" s="318"/>
      <c r="F37" s="318"/>
      <c r="G37" s="318"/>
      <c r="H37" s="319"/>
      <c r="I37" s="304"/>
      <c r="J37" s="305"/>
      <c r="K37" s="306"/>
    </row>
    <row r="38" spans="2:11" ht="14.25">
      <c r="B38" s="76"/>
      <c r="C38" s="131"/>
      <c r="D38" s="317"/>
      <c r="E38" s="318"/>
      <c r="F38" s="318"/>
      <c r="G38" s="318"/>
      <c r="H38" s="319"/>
      <c r="I38" s="304"/>
      <c r="J38" s="305"/>
      <c r="K38" s="306"/>
    </row>
    <row r="39" spans="2:11" ht="14.25">
      <c r="B39" s="76"/>
      <c r="C39" s="131"/>
      <c r="D39" s="317"/>
      <c r="E39" s="318"/>
      <c r="F39" s="318"/>
      <c r="G39" s="318"/>
      <c r="H39" s="319"/>
      <c r="I39" s="304"/>
      <c r="J39" s="305"/>
      <c r="K39" s="306"/>
    </row>
    <row r="40" spans="2:11" ht="14.25">
      <c r="B40" s="76"/>
      <c r="C40" s="131"/>
      <c r="D40" s="317"/>
      <c r="E40" s="318"/>
      <c r="F40" s="318"/>
      <c r="G40" s="318"/>
      <c r="H40" s="319"/>
      <c r="I40" s="304"/>
      <c r="J40" s="305"/>
      <c r="K40" s="306"/>
    </row>
    <row r="41" spans="2:11" ht="15" thickBot="1">
      <c r="B41" s="76"/>
      <c r="C41" s="131"/>
      <c r="D41" s="317"/>
      <c r="E41" s="318"/>
      <c r="F41" s="318"/>
      <c r="G41" s="318"/>
      <c r="H41" s="319"/>
      <c r="I41" s="304"/>
      <c r="J41" s="305"/>
      <c r="K41" s="306"/>
    </row>
    <row r="42" spans="2:11" ht="15" thickBot="1" thickTop="1">
      <c r="B42" s="289" t="s">
        <v>154</v>
      </c>
      <c r="C42" s="290"/>
      <c r="D42" s="290"/>
      <c r="E42" s="290"/>
      <c r="F42" s="290"/>
      <c r="G42" s="290"/>
      <c r="H42" s="291"/>
      <c r="I42" s="227">
        <v>0</v>
      </c>
      <c r="J42" s="307"/>
      <c r="K42" s="228"/>
    </row>
    <row r="43" spans="2:11" ht="15" thickBot="1" thickTop="1">
      <c r="B43" s="193" t="s">
        <v>41</v>
      </c>
      <c r="C43" s="194"/>
      <c r="D43" s="194"/>
      <c r="E43" s="194"/>
      <c r="F43" s="194"/>
      <c r="G43" s="194"/>
      <c r="H43" s="195"/>
      <c r="I43" s="236">
        <f>SUM(I10:K42)</f>
        <v>0</v>
      </c>
      <c r="J43" s="302"/>
      <c r="K43" s="237"/>
    </row>
    <row r="44" spans="2:11" ht="15" thickTop="1">
      <c r="B44" s="295" t="s">
        <v>38</v>
      </c>
      <c r="C44" s="296"/>
      <c r="D44" s="296"/>
      <c r="E44" s="296"/>
      <c r="F44" s="296"/>
      <c r="G44" s="296"/>
      <c r="H44" s="296"/>
      <c r="I44" s="248"/>
      <c r="J44" s="248"/>
      <c r="K44" s="311"/>
    </row>
    <row r="45" spans="2:11" ht="15" thickBot="1">
      <c r="B45" s="297"/>
      <c r="C45" s="298"/>
      <c r="D45" s="298"/>
      <c r="E45" s="298"/>
      <c r="F45" s="298"/>
      <c r="G45" s="298"/>
      <c r="H45" s="298"/>
      <c r="I45" s="325">
        <f>Lodging!I43+Laboratory!I43+Subcontracts!I43+Supplies!I43+I43</f>
        <v>0</v>
      </c>
      <c r="J45" s="325"/>
      <c r="K45" s="326"/>
    </row>
    <row r="46" ht="15" thickTop="1">
      <c r="B46" s="30"/>
    </row>
  </sheetData>
  <sheetProtection password="ECE3" sheet="1" selectLockedCells="1"/>
  <mergeCells count="83">
    <mergeCell ref="B7:K7"/>
    <mergeCell ref="I8:K8"/>
    <mergeCell ref="E5:F5"/>
    <mergeCell ref="J6:K6"/>
    <mergeCell ref="E3:G3"/>
    <mergeCell ref="B3:C3"/>
    <mergeCell ref="E4:K4"/>
    <mergeCell ref="B5:C5"/>
    <mergeCell ref="H6:I6"/>
    <mergeCell ref="G5:K5"/>
    <mergeCell ref="I13:K13"/>
    <mergeCell ref="D11:H11"/>
    <mergeCell ref="D12:H12"/>
    <mergeCell ref="D13:H13"/>
    <mergeCell ref="I10:K10"/>
    <mergeCell ref="B9:K9"/>
    <mergeCell ref="D10:H10"/>
    <mergeCell ref="I11:K11"/>
    <mergeCell ref="I12:K12"/>
    <mergeCell ref="I14:K14"/>
    <mergeCell ref="I15:K15"/>
    <mergeCell ref="I16:K16"/>
    <mergeCell ref="D14:H14"/>
    <mergeCell ref="D15:H15"/>
    <mergeCell ref="D16:H16"/>
    <mergeCell ref="I17:K17"/>
    <mergeCell ref="I18:K18"/>
    <mergeCell ref="I19:K19"/>
    <mergeCell ref="D17:H17"/>
    <mergeCell ref="D18:H18"/>
    <mergeCell ref="D19:H19"/>
    <mergeCell ref="I20:K20"/>
    <mergeCell ref="I21:K21"/>
    <mergeCell ref="I22:K22"/>
    <mergeCell ref="D20:H20"/>
    <mergeCell ref="D21:H21"/>
    <mergeCell ref="D22:H22"/>
    <mergeCell ref="I23:K23"/>
    <mergeCell ref="I24:K24"/>
    <mergeCell ref="I26:K26"/>
    <mergeCell ref="I25:K25"/>
    <mergeCell ref="D23:H23"/>
    <mergeCell ref="D24:H24"/>
    <mergeCell ref="D25:H25"/>
    <mergeCell ref="D26:H26"/>
    <mergeCell ref="I27:K27"/>
    <mergeCell ref="I28:K28"/>
    <mergeCell ref="I29:K29"/>
    <mergeCell ref="D27:H27"/>
    <mergeCell ref="D28:H28"/>
    <mergeCell ref="D29:H29"/>
    <mergeCell ref="I35:K35"/>
    <mergeCell ref="I30:K30"/>
    <mergeCell ref="I31:K31"/>
    <mergeCell ref="I32:K32"/>
    <mergeCell ref="I33:K33"/>
    <mergeCell ref="I34:K34"/>
    <mergeCell ref="B43:H43"/>
    <mergeCell ref="I43:K43"/>
    <mergeCell ref="D39:H39"/>
    <mergeCell ref="D40:H40"/>
    <mergeCell ref="D41:H41"/>
    <mergeCell ref="B42:H42"/>
    <mergeCell ref="I36:K36"/>
    <mergeCell ref="I37:K37"/>
    <mergeCell ref="I38:K38"/>
    <mergeCell ref="B44:H45"/>
    <mergeCell ref="I44:K44"/>
    <mergeCell ref="I45:K45"/>
    <mergeCell ref="I39:K39"/>
    <mergeCell ref="I40:K40"/>
    <mergeCell ref="I41:K41"/>
    <mergeCell ref="I42:K42"/>
    <mergeCell ref="D8:H8"/>
    <mergeCell ref="D34:H34"/>
    <mergeCell ref="D35:H35"/>
    <mergeCell ref="D36:H36"/>
    <mergeCell ref="D37:H37"/>
    <mergeCell ref="D38:H38"/>
    <mergeCell ref="D30:H30"/>
    <mergeCell ref="D31:H31"/>
    <mergeCell ref="D32:H32"/>
    <mergeCell ref="D33:H33"/>
  </mergeCells>
  <printOptions/>
  <pageMargins left="0.25" right="0.25" top="0.75" bottom="0.75" header="0.3" footer="0.3"/>
  <pageSetup horizontalDpi="600" verticalDpi="600" orientation="portrait" r:id="rId1"/>
  <headerFooter>
    <oddFooter>&amp;L&amp;8Revised 01/2016</oddFooter>
  </headerFooter>
</worksheet>
</file>

<file path=xl/worksheets/sheet16.xml><?xml version="1.0" encoding="utf-8"?>
<worksheet xmlns="http://schemas.openxmlformats.org/spreadsheetml/2006/main" xmlns:r="http://schemas.openxmlformats.org/officeDocument/2006/relationships">
  <sheetPr>
    <tabColor rgb="FF92D050"/>
  </sheetPr>
  <dimension ref="A3:N45"/>
  <sheetViews>
    <sheetView view="pageLayout" workbookViewId="0" topLeftCell="A1">
      <selection activeCell="B10" sqref="B10"/>
    </sheetView>
  </sheetViews>
  <sheetFormatPr defaultColWidth="9.140625" defaultRowHeight="15"/>
  <cols>
    <col min="1" max="1" width="2.57421875" style="0" customWidth="1"/>
    <col min="2" max="2" width="8.8515625" style="0" customWidth="1"/>
    <col min="3" max="3" width="12.00390625" style="0" customWidth="1"/>
    <col min="4" max="4" width="9.57421875" style="0" customWidth="1"/>
    <col min="5" max="5" width="12.7109375" style="0" customWidth="1"/>
    <col min="6" max="6" width="7.7109375" style="0" customWidth="1"/>
    <col min="7" max="7" width="11.57421875" style="0" customWidth="1"/>
    <col min="8" max="8" width="9.28125" style="0" customWidth="1"/>
    <col min="9" max="9" width="9.28125" style="7" customWidth="1"/>
    <col min="10" max="10" width="5.8515625" style="7" customWidth="1"/>
    <col min="11" max="11" width="11.28125" style="0" customWidth="1"/>
  </cols>
  <sheetData>
    <row r="2" ht="15" thickBot="1"/>
    <row r="3" spans="1:11" ht="15" thickTop="1">
      <c r="A3" s="1"/>
      <c r="B3" s="218" t="s">
        <v>26</v>
      </c>
      <c r="C3" s="219"/>
      <c r="D3" s="53">
        <f>'Direct Labor Princ-Mgmt'!$D$3</f>
        <v>0</v>
      </c>
      <c r="E3" s="216"/>
      <c r="F3" s="217"/>
      <c r="G3" s="217"/>
      <c r="H3" s="3" t="s">
        <v>1</v>
      </c>
      <c r="I3" s="28"/>
      <c r="J3" s="28" t="s">
        <v>23</v>
      </c>
      <c r="K3" s="21"/>
    </row>
    <row r="4" spans="2:11" ht="14.25">
      <c r="B4" s="25" t="s">
        <v>131</v>
      </c>
      <c r="C4" s="27"/>
      <c r="D4" s="115"/>
      <c r="E4" s="220">
        <f>'Direct Labor Princ-Mgmt'!$E4:$K4</f>
        <v>0</v>
      </c>
      <c r="F4" s="220"/>
      <c r="G4" s="220"/>
      <c r="H4" s="220"/>
      <c r="I4" s="220"/>
      <c r="J4" s="220"/>
      <c r="K4" s="221"/>
    </row>
    <row r="5" spans="2:14" ht="14.25">
      <c r="B5" s="222" t="s">
        <v>88</v>
      </c>
      <c r="C5" s="223"/>
      <c r="D5" s="97">
        <f>'Direct Labor Princ-Mgmt'!C5:D5</f>
        <v>0</v>
      </c>
      <c r="E5" s="224" t="s">
        <v>27</v>
      </c>
      <c r="F5" s="224"/>
      <c r="G5" s="225">
        <f>'Direct Labor Princ-Mgmt'!G5:K5</f>
        <v>0</v>
      </c>
      <c r="H5" s="225"/>
      <c r="I5" s="225"/>
      <c r="J5" s="225"/>
      <c r="K5" s="226"/>
      <c r="L5" s="7"/>
      <c r="N5" s="39"/>
    </row>
    <row r="6" spans="2:11" ht="15" thickBot="1">
      <c r="B6" s="4" t="s">
        <v>25</v>
      </c>
      <c r="C6" s="2"/>
      <c r="D6" s="20" t="s">
        <v>24</v>
      </c>
      <c r="E6" s="54">
        <f>'Direct Labor Princ-Mgmt'!$E$6</f>
        <v>0</v>
      </c>
      <c r="F6" s="22" t="s">
        <v>22</v>
      </c>
      <c r="G6" s="55">
        <f>'Direct Labor Princ-Mgmt'!G6</f>
        <v>0</v>
      </c>
      <c r="H6" s="208" t="s">
        <v>2</v>
      </c>
      <c r="I6" s="209"/>
      <c r="J6" s="206">
        <f>'Direct Labor Princ-Mgmt'!J6</f>
        <v>0</v>
      </c>
      <c r="K6" s="207"/>
    </row>
    <row r="7" spans="2:11" ht="16.5" thickBot="1" thickTop="1">
      <c r="B7" s="210" t="s">
        <v>143</v>
      </c>
      <c r="C7" s="211"/>
      <c r="D7" s="211"/>
      <c r="E7" s="211"/>
      <c r="F7" s="211"/>
      <c r="G7" s="211"/>
      <c r="H7" s="211"/>
      <c r="I7" s="211"/>
      <c r="J7" s="211"/>
      <c r="K7" s="212"/>
    </row>
    <row r="8" spans="2:11" ht="15" thickTop="1">
      <c r="B8" s="17" t="s">
        <v>21</v>
      </c>
      <c r="C8" s="113" t="s">
        <v>42</v>
      </c>
      <c r="D8" s="204" t="s">
        <v>43</v>
      </c>
      <c r="E8" s="205"/>
      <c r="F8" s="204" t="s">
        <v>135</v>
      </c>
      <c r="G8" s="205"/>
      <c r="H8" s="31" t="s">
        <v>19</v>
      </c>
      <c r="I8" s="31" t="s">
        <v>20</v>
      </c>
      <c r="J8" s="202" t="s">
        <v>32</v>
      </c>
      <c r="K8" s="203"/>
    </row>
    <row r="9" spans="1:11" ht="14.25">
      <c r="A9" s="19"/>
      <c r="B9" s="213" t="s">
        <v>142</v>
      </c>
      <c r="C9" s="214"/>
      <c r="D9" s="214"/>
      <c r="E9" s="214"/>
      <c r="F9" s="214"/>
      <c r="G9" s="214"/>
      <c r="H9" s="214"/>
      <c r="I9" s="214"/>
      <c r="J9" s="214"/>
      <c r="K9" s="215"/>
    </row>
    <row r="10" spans="2:11" ht="14.25">
      <c r="B10" s="76"/>
      <c r="C10" s="130"/>
      <c r="D10" s="331"/>
      <c r="E10" s="332"/>
      <c r="F10" s="331"/>
      <c r="G10" s="332"/>
      <c r="H10" s="101"/>
      <c r="I10" s="111"/>
      <c r="J10" s="333">
        <f>+H10*I10</f>
        <v>0</v>
      </c>
      <c r="K10" s="334"/>
    </row>
    <row r="11" spans="1:12" ht="14.25">
      <c r="A11" s="78"/>
      <c r="B11" s="76"/>
      <c r="C11" s="130"/>
      <c r="D11" s="331"/>
      <c r="E11" s="332"/>
      <c r="F11" s="331"/>
      <c r="G11" s="332"/>
      <c r="H11" s="101"/>
      <c r="I11" s="111"/>
      <c r="J11" s="333">
        <f>+H11*I11</f>
        <v>0</v>
      </c>
      <c r="K11" s="334"/>
      <c r="L11" s="8"/>
    </row>
    <row r="12" spans="2:12" ht="14.25">
      <c r="B12" s="76"/>
      <c r="C12" s="130"/>
      <c r="D12" s="331"/>
      <c r="E12" s="332"/>
      <c r="F12" s="331"/>
      <c r="G12" s="332"/>
      <c r="H12" s="101"/>
      <c r="I12" s="111"/>
      <c r="J12" s="333">
        <f aca="true" t="shared" si="0" ref="J12:J42">+H12*I12</f>
        <v>0</v>
      </c>
      <c r="K12" s="334"/>
      <c r="L12" s="8"/>
    </row>
    <row r="13" spans="2:12" ht="14.25">
      <c r="B13" s="76"/>
      <c r="C13" s="130"/>
      <c r="D13" s="331"/>
      <c r="E13" s="332"/>
      <c r="F13" s="331"/>
      <c r="G13" s="332"/>
      <c r="H13" s="101"/>
      <c r="I13" s="111"/>
      <c r="J13" s="333">
        <f t="shared" si="0"/>
        <v>0</v>
      </c>
      <c r="K13" s="334"/>
      <c r="L13" s="8"/>
    </row>
    <row r="14" spans="2:12" ht="14.25">
      <c r="B14" s="76"/>
      <c r="C14" s="130"/>
      <c r="D14" s="133"/>
      <c r="E14" s="134"/>
      <c r="F14" s="331"/>
      <c r="G14" s="332"/>
      <c r="H14" s="101"/>
      <c r="I14" s="111"/>
      <c r="J14" s="333">
        <f t="shared" si="0"/>
        <v>0</v>
      </c>
      <c r="K14" s="334"/>
      <c r="L14" s="8"/>
    </row>
    <row r="15" spans="2:12" ht="14.25">
      <c r="B15" s="76"/>
      <c r="C15" s="130"/>
      <c r="D15" s="331"/>
      <c r="E15" s="332"/>
      <c r="F15" s="331"/>
      <c r="G15" s="332"/>
      <c r="H15" s="101"/>
      <c r="I15" s="111"/>
      <c r="J15" s="333">
        <f t="shared" si="0"/>
        <v>0</v>
      </c>
      <c r="K15" s="334"/>
      <c r="L15" s="8"/>
    </row>
    <row r="16" spans="2:12" ht="14.25">
      <c r="B16" s="76"/>
      <c r="C16" s="130"/>
      <c r="D16" s="331"/>
      <c r="E16" s="332"/>
      <c r="F16" s="331"/>
      <c r="G16" s="332"/>
      <c r="H16" s="101"/>
      <c r="I16" s="111"/>
      <c r="J16" s="333">
        <f t="shared" si="0"/>
        <v>0</v>
      </c>
      <c r="K16" s="334"/>
      <c r="L16" s="8"/>
    </row>
    <row r="17" spans="2:11" ht="14.25">
      <c r="B17" s="76"/>
      <c r="C17" s="130"/>
      <c r="D17" s="331"/>
      <c r="E17" s="332"/>
      <c r="F17" s="331"/>
      <c r="G17" s="332"/>
      <c r="H17" s="101"/>
      <c r="I17" s="111"/>
      <c r="J17" s="333">
        <f t="shared" si="0"/>
        <v>0</v>
      </c>
      <c r="K17" s="334"/>
    </row>
    <row r="18" spans="2:11" ht="14.25">
      <c r="B18" s="76"/>
      <c r="C18" s="130"/>
      <c r="D18" s="331"/>
      <c r="E18" s="332"/>
      <c r="F18" s="331"/>
      <c r="G18" s="332"/>
      <c r="H18" s="101"/>
      <c r="I18" s="111"/>
      <c r="J18" s="333">
        <f t="shared" si="0"/>
        <v>0</v>
      </c>
      <c r="K18" s="334"/>
    </row>
    <row r="19" spans="2:11" ht="14.25">
      <c r="B19" s="76"/>
      <c r="C19" s="130"/>
      <c r="D19" s="331"/>
      <c r="E19" s="332"/>
      <c r="F19" s="331"/>
      <c r="G19" s="332"/>
      <c r="H19" s="101"/>
      <c r="I19" s="111"/>
      <c r="J19" s="333">
        <f t="shared" si="0"/>
        <v>0</v>
      </c>
      <c r="K19" s="334"/>
    </row>
    <row r="20" spans="2:11" ht="14.25">
      <c r="B20" s="76"/>
      <c r="C20" s="130"/>
      <c r="D20" s="331"/>
      <c r="E20" s="332"/>
      <c r="F20" s="331"/>
      <c r="G20" s="332"/>
      <c r="H20" s="101"/>
      <c r="I20" s="111"/>
      <c r="J20" s="333">
        <f t="shared" si="0"/>
        <v>0</v>
      </c>
      <c r="K20" s="334"/>
    </row>
    <row r="21" spans="2:11" ht="14.25">
      <c r="B21" s="76"/>
      <c r="C21" s="130"/>
      <c r="D21" s="331"/>
      <c r="E21" s="332"/>
      <c r="F21" s="331"/>
      <c r="G21" s="332"/>
      <c r="H21" s="101"/>
      <c r="I21" s="111"/>
      <c r="J21" s="333">
        <f t="shared" si="0"/>
        <v>0</v>
      </c>
      <c r="K21" s="334"/>
    </row>
    <row r="22" spans="2:11" ht="14.25">
      <c r="B22" s="76"/>
      <c r="C22" s="130"/>
      <c r="D22" s="331"/>
      <c r="E22" s="332"/>
      <c r="F22" s="331"/>
      <c r="G22" s="332"/>
      <c r="H22" s="101"/>
      <c r="I22" s="111"/>
      <c r="J22" s="333">
        <f t="shared" si="0"/>
        <v>0</v>
      </c>
      <c r="K22" s="334"/>
    </row>
    <row r="23" spans="2:11" ht="14.25">
      <c r="B23" s="76"/>
      <c r="C23" s="130"/>
      <c r="D23" s="331"/>
      <c r="E23" s="332"/>
      <c r="F23" s="331"/>
      <c r="G23" s="332"/>
      <c r="H23" s="101"/>
      <c r="I23" s="111"/>
      <c r="J23" s="333">
        <f t="shared" si="0"/>
        <v>0</v>
      </c>
      <c r="K23" s="334"/>
    </row>
    <row r="24" spans="2:11" ht="14.25">
      <c r="B24" s="76"/>
      <c r="C24" s="130"/>
      <c r="D24" s="331"/>
      <c r="E24" s="332"/>
      <c r="F24" s="331"/>
      <c r="G24" s="332"/>
      <c r="H24" s="101"/>
      <c r="I24" s="111"/>
      <c r="J24" s="333">
        <f t="shared" si="0"/>
        <v>0</v>
      </c>
      <c r="K24" s="334"/>
    </row>
    <row r="25" spans="2:11" ht="14.25">
      <c r="B25" s="76"/>
      <c r="C25" s="130"/>
      <c r="D25" s="331"/>
      <c r="E25" s="332"/>
      <c r="F25" s="331"/>
      <c r="G25" s="332"/>
      <c r="H25" s="101"/>
      <c r="I25" s="111"/>
      <c r="J25" s="333">
        <f t="shared" si="0"/>
        <v>0</v>
      </c>
      <c r="K25" s="334"/>
    </row>
    <row r="26" spans="2:11" ht="14.25">
      <c r="B26" s="76"/>
      <c r="C26" s="130"/>
      <c r="D26" s="331"/>
      <c r="E26" s="332"/>
      <c r="F26" s="331"/>
      <c r="G26" s="332"/>
      <c r="H26" s="101"/>
      <c r="I26" s="111"/>
      <c r="J26" s="333">
        <f t="shared" si="0"/>
        <v>0</v>
      </c>
      <c r="K26" s="334"/>
    </row>
    <row r="27" spans="2:11" ht="14.25">
      <c r="B27" s="76"/>
      <c r="C27" s="130"/>
      <c r="D27" s="331"/>
      <c r="E27" s="332"/>
      <c r="F27" s="331"/>
      <c r="G27" s="332"/>
      <c r="H27" s="101"/>
      <c r="I27" s="111"/>
      <c r="J27" s="333">
        <f t="shared" si="0"/>
        <v>0</v>
      </c>
      <c r="K27" s="334"/>
    </row>
    <row r="28" spans="2:11" ht="14.25">
      <c r="B28" s="76"/>
      <c r="C28" s="130"/>
      <c r="D28" s="331"/>
      <c r="E28" s="332"/>
      <c r="F28" s="331"/>
      <c r="G28" s="332"/>
      <c r="H28" s="101"/>
      <c r="I28" s="111"/>
      <c r="J28" s="333">
        <f t="shared" si="0"/>
        <v>0</v>
      </c>
      <c r="K28" s="334"/>
    </row>
    <row r="29" spans="2:11" ht="14.25">
      <c r="B29" s="76"/>
      <c r="C29" s="130"/>
      <c r="D29" s="331"/>
      <c r="E29" s="332"/>
      <c r="F29" s="331"/>
      <c r="G29" s="332"/>
      <c r="H29" s="101"/>
      <c r="I29" s="111"/>
      <c r="J29" s="333">
        <f t="shared" si="0"/>
        <v>0</v>
      </c>
      <c r="K29" s="334"/>
    </row>
    <row r="30" spans="2:11" ht="14.25">
      <c r="B30" s="76"/>
      <c r="C30" s="130"/>
      <c r="D30" s="331"/>
      <c r="E30" s="332"/>
      <c r="F30" s="331"/>
      <c r="G30" s="332"/>
      <c r="H30" s="101"/>
      <c r="I30" s="111"/>
      <c r="J30" s="333">
        <f t="shared" si="0"/>
        <v>0</v>
      </c>
      <c r="K30" s="334"/>
    </row>
    <row r="31" spans="2:11" ht="14.25">
      <c r="B31" s="76"/>
      <c r="C31" s="130"/>
      <c r="D31" s="331"/>
      <c r="E31" s="332"/>
      <c r="F31" s="331"/>
      <c r="G31" s="332"/>
      <c r="H31" s="101"/>
      <c r="I31" s="111"/>
      <c r="J31" s="333">
        <f t="shared" si="0"/>
        <v>0</v>
      </c>
      <c r="K31" s="334"/>
    </row>
    <row r="32" spans="2:11" ht="14.25">
      <c r="B32" s="76"/>
      <c r="C32" s="130"/>
      <c r="D32" s="331"/>
      <c r="E32" s="332"/>
      <c r="F32" s="331"/>
      <c r="G32" s="332"/>
      <c r="H32" s="101"/>
      <c r="I32" s="111"/>
      <c r="J32" s="333">
        <f t="shared" si="0"/>
        <v>0</v>
      </c>
      <c r="K32" s="334"/>
    </row>
    <row r="33" spans="2:11" ht="14.25">
      <c r="B33" s="76"/>
      <c r="C33" s="130"/>
      <c r="D33" s="331"/>
      <c r="E33" s="332"/>
      <c r="F33" s="331"/>
      <c r="G33" s="332"/>
      <c r="H33" s="101"/>
      <c r="I33" s="111"/>
      <c r="J33" s="333">
        <f t="shared" si="0"/>
        <v>0</v>
      </c>
      <c r="K33" s="334"/>
    </row>
    <row r="34" spans="2:11" ht="14.25">
      <c r="B34" s="76"/>
      <c r="C34" s="130"/>
      <c r="D34" s="331"/>
      <c r="E34" s="332"/>
      <c r="F34" s="331"/>
      <c r="G34" s="332"/>
      <c r="H34" s="101"/>
      <c r="I34" s="111"/>
      <c r="J34" s="333">
        <f t="shared" si="0"/>
        <v>0</v>
      </c>
      <c r="K34" s="334"/>
    </row>
    <row r="35" spans="2:11" ht="14.25">
      <c r="B35" s="76"/>
      <c r="C35" s="130"/>
      <c r="D35" s="331"/>
      <c r="E35" s="332"/>
      <c r="F35" s="331"/>
      <c r="G35" s="332"/>
      <c r="H35" s="101"/>
      <c r="I35" s="111"/>
      <c r="J35" s="333">
        <f t="shared" si="0"/>
        <v>0</v>
      </c>
      <c r="K35" s="334"/>
    </row>
    <row r="36" spans="2:11" ht="14.25">
      <c r="B36" s="76"/>
      <c r="C36" s="130"/>
      <c r="D36" s="331"/>
      <c r="E36" s="332"/>
      <c r="F36" s="331"/>
      <c r="G36" s="332"/>
      <c r="H36" s="101"/>
      <c r="I36" s="111"/>
      <c r="J36" s="333">
        <f t="shared" si="0"/>
        <v>0</v>
      </c>
      <c r="K36" s="334"/>
    </row>
    <row r="37" spans="2:11" ht="14.25">
      <c r="B37" s="76"/>
      <c r="C37" s="130"/>
      <c r="D37" s="331"/>
      <c r="E37" s="332"/>
      <c r="F37" s="331"/>
      <c r="G37" s="332"/>
      <c r="H37" s="101"/>
      <c r="I37" s="111"/>
      <c r="J37" s="333">
        <f t="shared" si="0"/>
        <v>0</v>
      </c>
      <c r="K37" s="334"/>
    </row>
    <row r="38" spans="2:11" ht="14.25">
      <c r="B38" s="76"/>
      <c r="C38" s="130"/>
      <c r="D38" s="331"/>
      <c r="E38" s="332"/>
      <c r="F38" s="331"/>
      <c r="G38" s="332"/>
      <c r="H38" s="101"/>
      <c r="I38" s="111"/>
      <c r="J38" s="333">
        <f t="shared" si="0"/>
        <v>0</v>
      </c>
      <c r="K38" s="334"/>
    </row>
    <row r="39" spans="2:11" ht="14.25">
      <c r="B39" s="76"/>
      <c r="C39" s="130"/>
      <c r="D39" s="331"/>
      <c r="E39" s="332"/>
      <c r="F39" s="331"/>
      <c r="G39" s="332"/>
      <c r="H39" s="101"/>
      <c r="I39" s="111"/>
      <c r="J39" s="333">
        <f t="shared" si="0"/>
        <v>0</v>
      </c>
      <c r="K39" s="334"/>
    </row>
    <row r="40" spans="2:11" ht="14.25">
      <c r="B40" s="76"/>
      <c r="C40" s="130"/>
      <c r="D40" s="331"/>
      <c r="E40" s="332"/>
      <c r="F40" s="331"/>
      <c r="G40" s="332"/>
      <c r="H40" s="101"/>
      <c r="I40" s="111"/>
      <c r="J40" s="333">
        <f t="shared" si="0"/>
        <v>0</v>
      </c>
      <c r="K40" s="334"/>
    </row>
    <row r="41" spans="2:11" ht="14.25">
      <c r="B41" s="76"/>
      <c r="C41" s="130"/>
      <c r="D41" s="331"/>
      <c r="E41" s="332"/>
      <c r="F41" s="331"/>
      <c r="G41" s="332"/>
      <c r="H41" s="101"/>
      <c r="I41" s="111"/>
      <c r="J41" s="333">
        <f t="shared" si="0"/>
        <v>0</v>
      </c>
      <c r="K41" s="334"/>
    </row>
    <row r="42" spans="2:11" ht="14.25">
      <c r="B42" s="76"/>
      <c r="C42" s="130"/>
      <c r="D42" s="331"/>
      <c r="E42" s="332"/>
      <c r="F42" s="331"/>
      <c r="G42" s="332"/>
      <c r="H42" s="101"/>
      <c r="I42" s="118"/>
      <c r="J42" s="333">
        <f t="shared" si="0"/>
        <v>0</v>
      </c>
      <c r="K42" s="334"/>
    </row>
    <row r="43" spans="2:11" ht="15" thickBot="1">
      <c r="B43" s="76"/>
      <c r="C43" s="130"/>
      <c r="D43" s="331"/>
      <c r="E43" s="332"/>
      <c r="F43" s="331"/>
      <c r="G43" s="332"/>
      <c r="H43" s="101"/>
      <c r="I43" s="112"/>
      <c r="J43" s="333">
        <f>+H43*I43</f>
        <v>0</v>
      </c>
      <c r="K43" s="334"/>
    </row>
    <row r="44" spans="2:11" ht="15" thickTop="1">
      <c r="B44" s="335" t="s">
        <v>147</v>
      </c>
      <c r="C44" s="336"/>
      <c r="D44" s="336"/>
      <c r="E44" s="336"/>
      <c r="F44" s="336"/>
      <c r="G44" s="337"/>
      <c r="H44" s="128"/>
      <c r="I44" s="116"/>
      <c r="J44" s="327"/>
      <c r="K44" s="328"/>
    </row>
    <row r="45" spans="2:11" ht="15" thickBot="1">
      <c r="B45" s="338"/>
      <c r="C45" s="339"/>
      <c r="D45" s="339"/>
      <c r="E45" s="339"/>
      <c r="F45" s="339"/>
      <c r="G45" s="340"/>
      <c r="H45" s="129">
        <f>SUM(H10:H44)</f>
        <v>0</v>
      </c>
      <c r="I45" s="117"/>
      <c r="J45" s="329">
        <f>SUM(J10:K44)</f>
        <v>0</v>
      </c>
      <c r="K45" s="330"/>
    </row>
    <row r="46" ht="15" thickTop="1"/>
  </sheetData>
  <sheetProtection password="ECE3" sheet="1"/>
  <mergeCells count="117">
    <mergeCell ref="B3:C3"/>
    <mergeCell ref="E3:G3"/>
    <mergeCell ref="E4:K4"/>
    <mergeCell ref="B5:C5"/>
    <mergeCell ref="E5:F5"/>
    <mergeCell ref="G5:K5"/>
    <mergeCell ref="H6:I6"/>
    <mergeCell ref="J6:K6"/>
    <mergeCell ref="B7:K7"/>
    <mergeCell ref="D8:E8"/>
    <mergeCell ref="F8:G8"/>
    <mergeCell ref="J8:K8"/>
    <mergeCell ref="B9:K9"/>
    <mergeCell ref="D10:E10"/>
    <mergeCell ref="F10:G10"/>
    <mergeCell ref="J10:K10"/>
    <mergeCell ref="D11:E11"/>
    <mergeCell ref="F11:G11"/>
    <mergeCell ref="J11:K11"/>
    <mergeCell ref="D12:E12"/>
    <mergeCell ref="F12:G12"/>
    <mergeCell ref="J12:K12"/>
    <mergeCell ref="D13:E13"/>
    <mergeCell ref="F13:G13"/>
    <mergeCell ref="J13:K13"/>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D30:E30"/>
    <mergeCell ref="F30:G30"/>
    <mergeCell ref="J30:K30"/>
    <mergeCell ref="D31:E31"/>
    <mergeCell ref="F31:G31"/>
    <mergeCell ref="J31:K31"/>
    <mergeCell ref="D32:E32"/>
    <mergeCell ref="F32:G32"/>
    <mergeCell ref="J32:K32"/>
    <mergeCell ref="D33:E33"/>
    <mergeCell ref="F33:G33"/>
    <mergeCell ref="J33:K33"/>
    <mergeCell ref="D34:E34"/>
    <mergeCell ref="F34:G34"/>
    <mergeCell ref="J34:K34"/>
    <mergeCell ref="D35:E35"/>
    <mergeCell ref="F35:G35"/>
    <mergeCell ref="J35:K35"/>
    <mergeCell ref="D36:E36"/>
    <mergeCell ref="F36:G36"/>
    <mergeCell ref="J36:K36"/>
    <mergeCell ref="D37:E37"/>
    <mergeCell ref="F37:G37"/>
    <mergeCell ref="J37:K37"/>
    <mergeCell ref="D38:E38"/>
    <mergeCell ref="F38:G38"/>
    <mergeCell ref="J38:K38"/>
    <mergeCell ref="D39:E39"/>
    <mergeCell ref="F39:G39"/>
    <mergeCell ref="J39:K39"/>
    <mergeCell ref="D40:E40"/>
    <mergeCell ref="F40:G40"/>
    <mergeCell ref="J40:K40"/>
    <mergeCell ref="D41:E41"/>
    <mergeCell ref="F41:G41"/>
    <mergeCell ref="J41:K41"/>
    <mergeCell ref="D42:E42"/>
    <mergeCell ref="F42:G42"/>
    <mergeCell ref="J42:K42"/>
    <mergeCell ref="J44:K44"/>
    <mergeCell ref="J45:K45"/>
    <mergeCell ref="D43:E43"/>
    <mergeCell ref="F43:G43"/>
    <mergeCell ref="J43:K43"/>
    <mergeCell ref="B44:G45"/>
  </mergeCells>
  <printOptions/>
  <pageMargins left="0.25" right="0.25" top="0.75" bottom="0.75" header="0.3" footer="0.3"/>
  <pageSetup horizontalDpi="600" verticalDpi="600" orientation="portrait" r:id="rId1"/>
  <headerFooter>
    <oddFooter>&amp;L&amp;8Revised 01/2016</oddFooter>
  </headerFooter>
</worksheet>
</file>

<file path=xl/worksheets/sheet17.xml><?xml version="1.0" encoding="utf-8"?>
<worksheet xmlns="http://schemas.openxmlformats.org/spreadsheetml/2006/main" xmlns:r="http://schemas.openxmlformats.org/officeDocument/2006/relationships">
  <sheetPr>
    <tabColor theme="7" tint="0.39998000860214233"/>
  </sheetPr>
  <dimension ref="A3:L45"/>
  <sheetViews>
    <sheetView view="pageLayout" workbookViewId="0" topLeftCell="A1">
      <selection activeCell="I37" sqref="I37:K37"/>
    </sheetView>
  </sheetViews>
  <sheetFormatPr defaultColWidth="9.140625" defaultRowHeight="15"/>
  <cols>
    <col min="1" max="1" width="2.57421875" style="0" customWidth="1"/>
    <col min="2" max="2" width="9.57421875" style="0" customWidth="1"/>
    <col min="3" max="3" width="12.00390625" style="0" customWidth="1"/>
    <col min="4" max="4" width="12.140625" style="0" customWidth="1"/>
    <col min="5" max="5" width="11.140625" style="0" customWidth="1"/>
    <col min="6" max="6" width="8.28125" style="0" customWidth="1"/>
    <col min="7" max="7" width="11.140625" style="0" customWidth="1"/>
    <col min="9" max="9" width="9.28125" style="7" customWidth="1"/>
    <col min="10" max="10" width="4.421875" style="7" customWidth="1"/>
    <col min="11" max="11" width="11.28125" style="0" customWidth="1"/>
  </cols>
  <sheetData>
    <row r="2" ht="15" thickBot="1"/>
    <row r="3" spans="1:11" ht="15" thickTop="1">
      <c r="A3" s="1"/>
      <c r="B3" s="218" t="s">
        <v>26</v>
      </c>
      <c r="C3" s="219"/>
      <c r="D3" s="37">
        <f>'Direct Labor Princ-Mgmt'!$D$3</f>
        <v>0</v>
      </c>
      <c r="E3" s="216"/>
      <c r="F3" s="217"/>
      <c r="G3" s="217"/>
      <c r="H3" s="3" t="s">
        <v>1</v>
      </c>
      <c r="I3" s="28"/>
      <c r="J3" s="28" t="s">
        <v>23</v>
      </c>
      <c r="K3" s="21"/>
    </row>
    <row r="4" spans="2:11" ht="14.25">
      <c r="B4" s="25" t="s">
        <v>131</v>
      </c>
      <c r="C4" s="27"/>
      <c r="D4" s="115"/>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39</v>
      </c>
      <c r="C7" s="211"/>
      <c r="D7" s="211"/>
      <c r="E7" s="211"/>
      <c r="F7" s="211"/>
      <c r="G7" s="211"/>
      <c r="H7" s="211"/>
      <c r="I7" s="211"/>
      <c r="J7" s="211"/>
      <c r="K7" s="212"/>
    </row>
    <row r="8" spans="2:11" ht="15" thickTop="1">
      <c r="B8" s="17" t="s">
        <v>21</v>
      </c>
      <c r="C8" s="114" t="s">
        <v>29</v>
      </c>
      <c r="D8" s="303" t="s">
        <v>138</v>
      </c>
      <c r="E8" s="202"/>
      <c r="F8" s="202"/>
      <c r="G8" s="202"/>
      <c r="H8" s="314"/>
      <c r="I8" s="303" t="s">
        <v>32</v>
      </c>
      <c r="J8" s="202"/>
      <c r="K8" s="203"/>
    </row>
    <row r="9" spans="1:11" ht="14.25">
      <c r="A9" s="19"/>
      <c r="B9" s="213" t="s">
        <v>146</v>
      </c>
      <c r="C9" s="214"/>
      <c r="D9" s="214"/>
      <c r="E9" s="214"/>
      <c r="F9" s="214"/>
      <c r="G9" s="214"/>
      <c r="H9" s="214"/>
      <c r="I9" s="214"/>
      <c r="J9" s="214"/>
      <c r="K9" s="215"/>
    </row>
    <row r="10" spans="2:11" ht="14.25">
      <c r="B10" s="76"/>
      <c r="C10" s="131"/>
      <c r="D10" s="347"/>
      <c r="E10" s="348"/>
      <c r="F10" s="348"/>
      <c r="G10" s="348"/>
      <c r="H10" s="349"/>
      <c r="I10" s="304"/>
      <c r="J10" s="305"/>
      <c r="K10" s="306"/>
    </row>
    <row r="11" spans="2:12" ht="14.25">
      <c r="B11" s="76"/>
      <c r="C11" s="131"/>
      <c r="D11" s="317"/>
      <c r="E11" s="318"/>
      <c r="F11" s="318"/>
      <c r="G11" s="318"/>
      <c r="H11" s="319"/>
      <c r="I11" s="304"/>
      <c r="J11" s="305"/>
      <c r="K11" s="306"/>
      <c r="L11" s="8"/>
    </row>
    <row r="12" spans="2:12" ht="14.25">
      <c r="B12" s="76"/>
      <c r="C12" s="131"/>
      <c r="D12" s="317"/>
      <c r="E12" s="318"/>
      <c r="F12" s="318"/>
      <c r="G12" s="318"/>
      <c r="H12" s="319"/>
      <c r="I12" s="304"/>
      <c r="J12" s="305"/>
      <c r="K12" s="306"/>
      <c r="L12" s="8"/>
    </row>
    <row r="13" spans="2:12" ht="14.25">
      <c r="B13" s="76"/>
      <c r="C13" s="131"/>
      <c r="D13" s="317"/>
      <c r="E13" s="318"/>
      <c r="F13" s="318"/>
      <c r="G13" s="318"/>
      <c r="H13" s="319"/>
      <c r="I13" s="304"/>
      <c r="J13" s="305"/>
      <c r="K13" s="306"/>
      <c r="L13" s="8"/>
    </row>
    <row r="14" spans="2:12" ht="14.25">
      <c r="B14" s="76"/>
      <c r="C14" s="131"/>
      <c r="D14" s="317"/>
      <c r="E14" s="318"/>
      <c r="F14" s="318"/>
      <c r="G14" s="318"/>
      <c r="H14" s="319"/>
      <c r="I14" s="304"/>
      <c r="J14" s="305"/>
      <c r="K14" s="306"/>
      <c r="L14" s="8"/>
    </row>
    <row r="15" spans="2:12" ht="14.25">
      <c r="B15" s="76"/>
      <c r="C15" s="131"/>
      <c r="D15" s="317"/>
      <c r="E15" s="318"/>
      <c r="F15" s="318"/>
      <c r="G15" s="318"/>
      <c r="H15" s="319"/>
      <c r="I15" s="304"/>
      <c r="J15" s="305"/>
      <c r="K15" s="306"/>
      <c r="L15" s="8"/>
    </row>
    <row r="16" spans="2:12" ht="14.25">
      <c r="B16" s="76"/>
      <c r="C16" s="131"/>
      <c r="D16" s="317"/>
      <c r="E16" s="318"/>
      <c r="F16" s="318"/>
      <c r="G16" s="318"/>
      <c r="H16" s="319"/>
      <c r="I16" s="304"/>
      <c r="J16" s="305"/>
      <c r="K16" s="306"/>
      <c r="L16" s="8"/>
    </row>
    <row r="17" spans="2:11" ht="14.25">
      <c r="B17" s="76"/>
      <c r="C17" s="131"/>
      <c r="D17" s="317"/>
      <c r="E17" s="318"/>
      <c r="F17" s="318"/>
      <c r="G17" s="318"/>
      <c r="H17" s="319"/>
      <c r="I17" s="304"/>
      <c r="J17" s="305"/>
      <c r="K17" s="306"/>
    </row>
    <row r="18" spans="2:11" ht="14.25">
      <c r="B18" s="76"/>
      <c r="C18" s="131"/>
      <c r="D18" s="317"/>
      <c r="E18" s="318"/>
      <c r="F18" s="318"/>
      <c r="G18" s="318"/>
      <c r="H18" s="319"/>
      <c r="I18" s="304"/>
      <c r="J18" s="305"/>
      <c r="K18" s="306"/>
    </row>
    <row r="19" spans="2:11" ht="14.25">
      <c r="B19" s="76"/>
      <c r="C19" s="131"/>
      <c r="D19" s="317"/>
      <c r="E19" s="318"/>
      <c r="F19" s="318"/>
      <c r="G19" s="318"/>
      <c r="H19" s="319"/>
      <c r="I19" s="304"/>
      <c r="J19" s="305"/>
      <c r="K19" s="306"/>
    </row>
    <row r="20" spans="2:11" ht="14.25">
      <c r="B20" s="76"/>
      <c r="C20" s="131"/>
      <c r="D20" s="317"/>
      <c r="E20" s="318"/>
      <c r="F20" s="318"/>
      <c r="G20" s="318"/>
      <c r="H20" s="319"/>
      <c r="I20" s="304"/>
      <c r="J20" s="305"/>
      <c r="K20" s="306"/>
    </row>
    <row r="21" spans="2:11" ht="14.25">
      <c r="B21" s="76"/>
      <c r="C21" s="131"/>
      <c r="D21" s="317"/>
      <c r="E21" s="318"/>
      <c r="F21" s="318"/>
      <c r="G21" s="318"/>
      <c r="H21" s="319"/>
      <c r="I21" s="304"/>
      <c r="J21" s="305"/>
      <c r="K21" s="306"/>
    </row>
    <row r="22" spans="2:11" ht="14.25">
      <c r="B22" s="76"/>
      <c r="C22" s="131"/>
      <c r="D22" s="317"/>
      <c r="E22" s="318"/>
      <c r="F22" s="318"/>
      <c r="G22" s="318"/>
      <c r="H22" s="319"/>
      <c r="I22" s="304"/>
      <c r="J22" s="305"/>
      <c r="K22" s="306"/>
    </row>
    <row r="23" spans="2:11" ht="14.25">
      <c r="B23" s="76"/>
      <c r="C23" s="131"/>
      <c r="D23" s="317"/>
      <c r="E23" s="318"/>
      <c r="F23" s="318"/>
      <c r="G23" s="318"/>
      <c r="H23" s="319"/>
      <c r="I23" s="304"/>
      <c r="J23" s="305"/>
      <c r="K23" s="306"/>
    </row>
    <row r="24" spans="2:11" ht="14.25">
      <c r="B24" s="76"/>
      <c r="C24" s="131"/>
      <c r="D24" s="317"/>
      <c r="E24" s="318"/>
      <c r="F24" s="318"/>
      <c r="G24" s="318"/>
      <c r="H24" s="319"/>
      <c r="I24" s="304"/>
      <c r="J24" s="305"/>
      <c r="K24" s="306"/>
    </row>
    <row r="25" spans="2:11" ht="14.25">
      <c r="B25" s="76"/>
      <c r="C25" s="131"/>
      <c r="D25" s="317"/>
      <c r="E25" s="318"/>
      <c r="F25" s="318"/>
      <c r="G25" s="318"/>
      <c r="H25" s="319"/>
      <c r="I25" s="304"/>
      <c r="J25" s="305"/>
      <c r="K25" s="306"/>
    </row>
    <row r="26" spans="2:11" ht="14.25">
      <c r="B26" s="76"/>
      <c r="C26" s="131"/>
      <c r="D26" s="317"/>
      <c r="E26" s="318"/>
      <c r="F26" s="318"/>
      <c r="G26" s="318"/>
      <c r="H26" s="319"/>
      <c r="I26" s="304"/>
      <c r="J26" s="305"/>
      <c r="K26" s="306"/>
    </row>
    <row r="27" spans="2:11" ht="14.25">
      <c r="B27" s="76"/>
      <c r="C27" s="131"/>
      <c r="D27" s="317"/>
      <c r="E27" s="318"/>
      <c r="F27" s="318"/>
      <c r="G27" s="318"/>
      <c r="H27" s="319"/>
      <c r="I27" s="304"/>
      <c r="J27" s="305"/>
      <c r="K27" s="306"/>
    </row>
    <row r="28" spans="2:11" ht="14.25">
      <c r="B28" s="76"/>
      <c r="C28" s="131"/>
      <c r="D28" s="317"/>
      <c r="E28" s="318"/>
      <c r="F28" s="318"/>
      <c r="G28" s="318"/>
      <c r="H28" s="319"/>
      <c r="I28" s="304"/>
      <c r="J28" s="305"/>
      <c r="K28" s="306"/>
    </row>
    <row r="29" spans="2:11" ht="14.25">
      <c r="B29" s="76"/>
      <c r="C29" s="131"/>
      <c r="D29" s="317"/>
      <c r="E29" s="318"/>
      <c r="F29" s="318"/>
      <c r="G29" s="318"/>
      <c r="H29" s="319"/>
      <c r="I29" s="304"/>
      <c r="J29" s="305"/>
      <c r="K29" s="306"/>
    </row>
    <row r="30" spans="2:11" ht="14.25">
      <c r="B30" s="76"/>
      <c r="C30" s="131"/>
      <c r="D30" s="317"/>
      <c r="E30" s="318"/>
      <c r="F30" s="318"/>
      <c r="G30" s="318"/>
      <c r="H30" s="319"/>
      <c r="I30" s="304"/>
      <c r="J30" s="305"/>
      <c r="K30" s="306"/>
    </row>
    <row r="31" spans="2:11" ht="14.25">
      <c r="B31" s="76"/>
      <c r="C31" s="131"/>
      <c r="D31" s="317"/>
      <c r="E31" s="318"/>
      <c r="F31" s="318"/>
      <c r="G31" s="318"/>
      <c r="H31" s="319"/>
      <c r="I31" s="304"/>
      <c r="J31" s="305"/>
      <c r="K31" s="306"/>
    </row>
    <row r="32" spans="2:11" ht="14.25">
      <c r="B32" s="76"/>
      <c r="C32" s="131"/>
      <c r="D32" s="317"/>
      <c r="E32" s="318"/>
      <c r="F32" s="318"/>
      <c r="G32" s="318"/>
      <c r="H32" s="319"/>
      <c r="I32" s="304"/>
      <c r="J32" s="305"/>
      <c r="K32" s="306"/>
    </row>
    <row r="33" spans="2:11" ht="14.25">
      <c r="B33" s="76"/>
      <c r="C33" s="131"/>
      <c r="D33" s="317"/>
      <c r="E33" s="318"/>
      <c r="F33" s="318"/>
      <c r="G33" s="318"/>
      <c r="H33" s="319"/>
      <c r="I33" s="304"/>
      <c r="J33" s="305"/>
      <c r="K33" s="306"/>
    </row>
    <row r="34" spans="2:11" ht="14.25">
      <c r="B34" s="76"/>
      <c r="C34" s="131"/>
      <c r="D34" s="317"/>
      <c r="E34" s="318"/>
      <c r="F34" s="318"/>
      <c r="G34" s="318"/>
      <c r="H34" s="319"/>
      <c r="I34" s="304"/>
      <c r="J34" s="305"/>
      <c r="K34" s="306"/>
    </row>
    <row r="35" spans="2:11" ht="14.25">
      <c r="B35" s="76"/>
      <c r="C35" s="131"/>
      <c r="D35" s="317"/>
      <c r="E35" s="318"/>
      <c r="F35" s="318"/>
      <c r="G35" s="318"/>
      <c r="H35" s="319"/>
      <c r="I35" s="304"/>
      <c r="J35" s="305"/>
      <c r="K35" s="306"/>
    </row>
    <row r="36" spans="2:11" ht="14.25">
      <c r="B36" s="76"/>
      <c r="C36" s="131"/>
      <c r="D36" s="317"/>
      <c r="E36" s="318"/>
      <c r="F36" s="318"/>
      <c r="G36" s="318"/>
      <c r="H36" s="319"/>
      <c r="I36" s="304"/>
      <c r="J36" s="305"/>
      <c r="K36" s="306"/>
    </row>
    <row r="37" spans="2:11" ht="14.25">
      <c r="B37" s="76"/>
      <c r="C37" s="131"/>
      <c r="D37" s="317"/>
      <c r="E37" s="318"/>
      <c r="F37" s="318"/>
      <c r="G37" s="318"/>
      <c r="H37" s="319"/>
      <c r="I37" s="304"/>
      <c r="J37" s="305"/>
      <c r="K37" s="306"/>
    </row>
    <row r="38" spans="2:11" ht="14.25">
      <c r="B38" s="76"/>
      <c r="C38" s="131"/>
      <c r="D38" s="317"/>
      <c r="E38" s="318"/>
      <c r="F38" s="318"/>
      <c r="G38" s="318"/>
      <c r="H38" s="319"/>
      <c r="I38" s="304"/>
      <c r="J38" s="305"/>
      <c r="K38" s="306"/>
    </row>
    <row r="39" spans="2:11" ht="14.25">
      <c r="B39" s="76"/>
      <c r="C39" s="131"/>
      <c r="D39" s="317"/>
      <c r="E39" s="318"/>
      <c r="F39" s="318"/>
      <c r="G39" s="318"/>
      <c r="H39" s="319"/>
      <c r="I39" s="304"/>
      <c r="J39" s="305"/>
      <c r="K39" s="306"/>
    </row>
    <row r="40" spans="2:11" ht="14.25">
      <c r="B40" s="76"/>
      <c r="C40" s="131"/>
      <c r="D40" s="317"/>
      <c r="E40" s="318"/>
      <c r="F40" s="318"/>
      <c r="G40" s="318"/>
      <c r="H40" s="319"/>
      <c r="I40" s="304"/>
      <c r="J40" s="305"/>
      <c r="K40" s="306"/>
    </row>
    <row r="41" spans="2:11" ht="14.25">
      <c r="B41" s="76"/>
      <c r="C41" s="131"/>
      <c r="D41" s="317"/>
      <c r="E41" s="318"/>
      <c r="F41" s="318"/>
      <c r="G41" s="318"/>
      <c r="H41" s="319"/>
      <c r="I41" s="304"/>
      <c r="J41" s="305"/>
      <c r="K41" s="306"/>
    </row>
    <row r="42" spans="2:11" ht="14.25">
      <c r="B42" s="76"/>
      <c r="C42" s="131"/>
      <c r="D42" s="317"/>
      <c r="E42" s="318"/>
      <c r="F42" s="318"/>
      <c r="G42" s="318"/>
      <c r="H42" s="319"/>
      <c r="I42" s="304"/>
      <c r="J42" s="305"/>
      <c r="K42" s="306"/>
    </row>
    <row r="43" spans="2:11" ht="15" thickBot="1">
      <c r="B43" s="76"/>
      <c r="C43" s="131"/>
      <c r="D43" s="317"/>
      <c r="E43" s="318"/>
      <c r="F43" s="318"/>
      <c r="G43" s="318"/>
      <c r="H43" s="319"/>
      <c r="I43" s="304"/>
      <c r="J43" s="305"/>
      <c r="K43" s="306"/>
    </row>
    <row r="44" spans="2:11" ht="15" thickTop="1">
      <c r="B44" s="341" t="s">
        <v>155</v>
      </c>
      <c r="C44" s="342"/>
      <c r="D44" s="342"/>
      <c r="E44" s="342"/>
      <c r="F44" s="342"/>
      <c r="G44" s="342"/>
      <c r="H44" s="342"/>
      <c r="I44" s="327"/>
      <c r="J44" s="345"/>
      <c r="K44" s="328"/>
    </row>
    <row r="45" spans="2:11" ht="15" thickBot="1">
      <c r="B45" s="343"/>
      <c r="C45" s="344"/>
      <c r="D45" s="344"/>
      <c r="E45" s="344"/>
      <c r="F45" s="344"/>
      <c r="G45" s="344"/>
      <c r="H45" s="344"/>
      <c r="I45" s="329">
        <f>SUM(I10:K44)</f>
        <v>0</v>
      </c>
      <c r="J45" s="346"/>
      <c r="K45" s="330"/>
    </row>
    <row r="46" ht="15" thickTop="1"/>
  </sheetData>
  <sheetProtection password="ECE3" sheet="1"/>
  <mergeCells count="83">
    <mergeCell ref="B3:C3"/>
    <mergeCell ref="E3:G3"/>
    <mergeCell ref="E4:K4"/>
    <mergeCell ref="B5:C5"/>
    <mergeCell ref="E5:F5"/>
    <mergeCell ref="G5:K5"/>
    <mergeCell ref="H6:I6"/>
    <mergeCell ref="J6:K6"/>
    <mergeCell ref="B7:K7"/>
    <mergeCell ref="D8:H8"/>
    <mergeCell ref="I8:K8"/>
    <mergeCell ref="B9:K9"/>
    <mergeCell ref="D10:H10"/>
    <mergeCell ref="I10:K10"/>
    <mergeCell ref="D11:H11"/>
    <mergeCell ref="I11:K11"/>
    <mergeCell ref="D12:H12"/>
    <mergeCell ref="I12:K12"/>
    <mergeCell ref="D13:H13"/>
    <mergeCell ref="I13:K13"/>
    <mergeCell ref="D14:H14"/>
    <mergeCell ref="I14:K14"/>
    <mergeCell ref="D15:H15"/>
    <mergeCell ref="I15:K15"/>
    <mergeCell ref="D16:H16"/>
    <mergeCell ref="I16:K16"/>
    <mergeCell ref="D17:H17"/>
    <mergeCell ref="I17:K17"/>
    <mergeCell ref="D18:H18"/>
    <mergeCell ref="I18:K18"/>
    <mergeCell ref="D19:H19"/>
    <mergeCell ref="I19:K19"/>
    <mergeCell ref="D20:H20"/>
    <mergeCell ref="I20:K20"/>
    <mergeCell ref="D21:H21"/>
    <mergeCell ref="I21:K21"/>
    <mergeCell ref="D22:H22"/>
    <mergeCell ref="I22:K22"/>
    <mergeCell ref="D23:H23"/>
    <mergeCell ref="I23:K23"/>
    <mergeCell ref="D24:H24"/>
    <mergeCell ref="I24:K24"/>
    <mergeCell ref="D25:H25"/>
    <mergeCell ref="I25:K25"/>
    <mergeCell ref="D26:H26"/>
    <mergeCell ref="I26:K26"/>
    <mergeCell ref="D27:H27"/>
    <mergeCell ref="I27:K27"/>
    <mergeCell ref="D28:H28"/>
    <mergeCell ref="I28:K28"/>
    <mergeCell ref="D29:H29"/>
    <mergeCell ref="I29:K29"/>
    <mergeCell ref="D30:H30"/>
    <mergeCell ref="I30:K30"/>
    <mergeCell ref="D31:H31"/>
    <mergeCell ref="I31:K31"/>
    <mergeCell ref="D32:H32"/>
    <mergeCell ref="I32:K32"/>
    <mergeCell ref="D33:H33"/>
    <mergeCell ref="I33:K33"/>
    <mergeCell ref="D34:H34"/>
    <mergeCell ref="I34:K34"/>
    <mergeCell ref="D35:H35"/>
    <mergeCell ref="I35:K35"/>
    <mergeCell ref="D36:H36"/>
    <mergeCell ref="I36:K36"/>
    <mergeCell ref="I42:K42"/>
    <mergeCell ref="D37:H37"/>
    <mergeCell ref="I37:K37"/>
    <mergeCell ref="D38:H38"/>
    <mergeCell ref="I38:K38"/>
    <mergeCell ref="D39:H39"/>
    <mergeCell ref="I39:K39"/>
    <mergeCell ref="D43:H43"/>
    <mergeCell ref="I43:K43"/>
    <mergeCell ref="B44:H45"/>
    <mergeCell ref="I44:K44"/>
    <mergeCell ref="I45:K45"/>
    <mergeCell ref="D40:H40"/>
    <mergeCell ref="I40:K40"/>
    <mergeCell ref="D41:H41"/>
    <mergeCell ref="I41:K41"/>
    <mergeCell ref="D42:H42"/>
  </mergeCells>
  <printOptions/>
  <pageMargins left="0.25" right="0.25" top="0.75" bottom="0.75" header="0.3" footer="0.3"/>
  <pageSetup horizontalDpi="600" verticalDpi="600" orientation="portrait" r:id="rId1"/>
  <headerFooter>
    <oddFooter>&amp;L&amp;8Revised 01/2016</oddFooter>
  </headerFooter>
</worksheet>
</file>

<file path=xl/worksheets/sheet18.xml><?xml version="1.0" encoding="utf-8"?>
<worksheet xmlns="http://schemas.openxmlformats.org/spreadsheetml/2006/main" xmlns:r="http://schemas.openxmlformats.org/officeDocument/2006/relationships">
  <sheetPr>
    <tabColor theme="8" tint="0.39998000860214233"/>
  </sheetPr>
  <dimension ref="A3:L46"/>
  <sheetViews>
    <sheetView view="pageLayout" workbookViewId="0" topLeftCell="A1">
      <selection activeCell="B10" sqref="B10"/>
    </sheetView>
  </sheetViews>
  <sheetFormatPr defaultColWidth="9.140625" defaultRowHeight="15"/>
  <cols>
    <col min="1" max="1" width="2.57421875" style="0" customWidth="1"/>
    <col min="2" max="2" width="10.421875" style="0" customWidth="1"/>
    <col min="3" max="3" width="10.8515625" style="0" customWidth="1"/>
    <col min="4" max="4" width="9.57421875" style="0" customWidth="1"/>
    <col min="5" max="6" width="12.7109375" style="0" customWidth="1"/>
    <col min="7" max="7" width="12.28125" style="0" customWidth="1"/>
    <col min="9" max="9" width="7.28125" style="7" customWidth="1"/>
    <col min="10" max="10" width="4.140625" style="7" customWidth="1"/>
    <col min="11" max="11" width="9.140625" style="0" customWidth="1"/>
  </cols>
  <sheetData>
    <row r="2" ht="15" thickBot="1"/>
    <row r="3" spans="1:11" ht="15" thickTop="1">
      <c r="A3" s="1"/>
      <c r="B3" s="218" t="s">
        <v>26</v>
      </c>
      <c r="C3" s="219"/>
      <c r="D3" s="37">
        <f>'Direct Labor Princ-Mgmt'!$D$3</f>
        <v>0</v>
      </c>
      <c r="E3" s="216"/>
      <c r="F3" s="217"/>
      <c r="G3" s="217"/>
      <c r="H3" s="3" t="s">
        <v>1</v>
      </c>
      <c r="I3" s="28"/>
      <c r="J3" s="28" t="s">
        <v>23</v>
      </c>
      <c r="K3" s="21"/>
    </row>
    <row r="4" spans="2:11" ht="14.25">
      <c r="B4" s="25" t="s">
        <v>131</v>
      </c>
      <c r="C4" s="27"/>
      <c r="D4" s="115"/>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40</v>
      </c>
      <c r="C7" s="211"/>
      <c r="D7" s="211"/>
      <c r="E7" s="211"/>
      <c r="F7" s="211"/>
      <c r="G7" s="211"/>
      <c r="H7" s="211"/>
      <c r="I7" s="211"/>
      <c r="J7" s="211"/>
      <c r="K7" s="212"/>
    </row>
    <row r="8" spans="2:11" ht="15" thickTop="1">
      <c r="B8" s="79" t="s">
        <v>21</v>
      </c>
      <c r="C8" s="114" t="s">
        <v>29</v>
      </c>
      <c r="D8" s="303" t="s">
        <v>138</v>
      </c>
      <c r="E8" s="202"/>
      <c r="F8" s="202"/>
      <c r="G8" s="202"/>
      <c r="H8" s="314"/>
      <c r="I8" s="303" t="s">
        <v>32</v>
      </c>
      <c r="J8" s="202"/>
      <c r="K8" s="203"/>
    </row>
    <row r="9" spans="1:11" ht="14.25">
      <c r="A9" s="19"/>
      <c r="B9" s="213" t="s">
        <v>159</v>
      </c>
      <c r="C9" s="214"/>
      <c r="D9" s="214"/>
      <c r="E9" s="214"/>
      <c r="F9" s="214"/>
      <c r="G9" s="214"/>
      <c r="H9" s="214"/>
      <c r="I9" s="214"/>
      <c r="J9" s="214"/>
      <c r="K9" s="215"/>
    </row>
    <row r="10" spans="2:11" ht="14.25">
      <c r="B10" s="76"/>
      <c r="C10" s="131"/>
      <c r="D10" s="308"/>
      <c r="E10" s="309"/>
      <c r="F10" s="309"/>
      <c r="G10" s="309"/>
      <c r="H10" s="310"/>
      <c r="I10" s="304"/>
      <c r="J10" s="305"/>
      <c r="K10" s="306"/>
    </row>
    <row r="11" spans="2:12" ht="14.25">
      <c r="B11" s="76"/>
      <c r="C11" s="131"/>
      <c r="D11" s="308"/>
      <c r="E11" s="309"/>
      <c r="F11" s="309"/>
      <c r="G11" s="309"/>
      <c r="H11" s="310"/>
      <c r="I11" s="304"/>
      <c r="J11" s="305"/>
      <c r="K11" s="306"/>
      <c r="L11" s="8"/>
    </row>
    <row r="12" spans="2:12" ht="14.25">
      <c r="B12" s="76"/>
      <c r="C12" s="131"/>
      <c r="D12" s="308"/>
      <c r="E12" s="309"/>
      <c r="F12" s="309"/>
      <c r="G12" s="309"/>
      <c r="H12" s="310"/>
      <c r="I12" s="304"/>
      <c r="J12" s="305"/>
      <c r="K12" s="306"/>
      <c r="L12" s="8"/>
    </row>
    <row r="13" spans="2:12" ht="14.25">
      <c r="B13" s="76"/>
      <c r="C13" s="131"/>
      <c r="D13" s="308"/>
      <c r="E13" s="309"/>
      <c r="F13" s="309"/>
      <c r="G13" s="309"/>
      <c r="H13" s="310"/>
      <c r="I13" s="304"/>
      <c r="J13" s="305"/>
      <c r="K13" s="306"/>
      <c r="L13" s="8"/>
    </row>
    <row r="14" spans="2:12" ht="14.25">
      <c r="B14" s="76"/>
      <c r="C14" s="131"/>
      <c r="D14" s="308"/>
      <c r="E14" s="309"/>
      <c r="F14" s="309"/>
      <c r="G14" s="309"/>
      <c r="H14" s="310"/>
      <c r="I14" s="304"/>
      <c r="J14" s="305"/>
      <c r="K14" s="306"/>
      <c r="L14" s="8"/>
    </row>
    <row r="15" spans="2:12" ht="14.25">
      <c r="B15" s="76"/>
      <c r="C15" s="131"/>
      <c r="D15" s="308"/>
      <c r="E15" s="309"/>
      <c r="F15" s="309"/>
      <c r="G15" s="309"/>
      <c r="H15" s="310"/>
      <c r="I15" s="304"/>
      <c r="J15" s="305"/>
      <c r="K15" s="306"/>
      <c r="L15" s="8"/>
    </row>
    <row r="16" spans="2:12" ht="14.25">
      <c r="B16" s="76"/>
      <c r="C16" s="131"/>
      <c r="D16" s="308"/>
      <c r="E16" s="309"/>
      <c r="F16" s="309"/>
      <c r="G16" s="309"/>
      <c r="H16" s="310"/>
      <c r="I16" s="304"/>
      <c r="J16" s="305"/>
      <c r="K16" s="306"/>
      <c r="L16" s="8"/>
    </row>
    <row r="17" spans="2:11" ht="14.25">
      <c r="B17" s="76"/>
      <c r="C17" s="131"/>
      <c r="D17" s="308"/>
      <c r="E17" s="309"/>
      <c r="F17" s="309"/>
      <c r="G17" s="309"/>
      <c r="H17" s="310"/>
      <c r="I17" s="304"/>
      <c r="J17" s="305"/>
      <c r="K17" s="306"/>
    </row>
    <row r="18" spans="2:11" ht="14.25">
      <c r="B18" s="76"/>
      <c r="C18" s="131"/>
      <c r="D18" s="308"/>
      <c r="E18" s="309"/>
      <c r="F18" s="309"/>
      <c r="G18" s="309"/>
      <c r="H18" s="310"/>
      <c r="I18" s="304"/>
      <c r="J18" s="305"/>
      <c r="K18" s="306"/>
    </row>
    <row r="19" spans="2:11" ht="14.25">
      <c r="B19" s="76"/>
      <c r="C19" s="131"/>
      <c r="D19" s="308"/>
      <c r="E19" s="309"/>
      <c r="F19" s="309"/>
      <c r="G19" s="309"/>
      <c r="H19" s="310"/>
      <c r="I19" s="304"/>
      <c r="J19" s="305"/>
      <c r="K19" s="306"/>
    </row>
    <row r="20" spans="2:11" ht="14.25">
      <c r="B20" s="76"/>
      <c r="C20" s="131"/>
      <c r="D20" s="308"/>
      <c r="E20" s="309"/>
      <c r="F20" s="309"/>
      <c r="G20" s="309"/>
      <c r="H20" s="310"/>
      <c r="I20" s="304"/>
      <c r="J20" s="305"/>
      <c r="K20" s="306"/>
    </row>
    <row r="21" spans="2:11" ht="14.25">
      <c r="B21" s="76"/>
      <c r="C21" s="131"/>
      <c r="D21" s="308"/>
      <c r="E21" s="309"/>
      <c r="F21" s="309"/>
      <c r="G21" s="309"/>
      <c r="H21" s="310"/>
      <c r="I21" s="304"/>
      <c r="J21" s="305"/>
      <c r="K21" s="306"/>
    </row>
    <row r="22" spans="2:11" ht="14.25">
      <c r="B22" s="76"/>
      <c r="C22" s="131"/>
      <c r="D22" s="308"/>
      <c r="E22" s="309"/>
      <c r="F22" s="309"/>
      <c r="G22" s="309"/>
      <c r="H22" s="310"/>
      <c r="I22" s="304"/>
      <c r="J22" s="305"/>
      <c r="K22" s="306"/>
    </row>
    <row r="23" spans="2:11" ht="14.25">
      <c r="B23" s="76"/>
      <c r="C23" s="131"/>
      <c r="D23" s="308"/>
      <c r="E23" s="309"/>
      <c r="F23" s="309"/>
      <c r="G23" s="309"/>
      <c r="H23" s="310"/>
      <c r="I23" s="304"/>
      <c r="J23" s="305"/>
      <c r="K23" s="306"/>
    </row>
    <row r="24" spans="2:11" ht="14.25">
      <c r="B24" s="76"/>
      <c r="C24" s="131"/>
      <c r="D24" s="308"/>
      <c r="E24" s="309"/>
      <c r="F24" s="309"/>
      <c r="G24" s="309"/>
      <c r="H24" s="310"/>
      <c r="I24" s="304"/>
      <c r="J24" s="305"/>
      <c r="K24" s="306"/>
    </row>
    <row r="25" spans="2:11" ht="14.25">
      <c r="B25" s="76"/>
      <c r="C25" s="131"/>
      <c r="D25" s="308"/>
      <c r="E25" s="309"/>
      <c r="F25" s="309"/>
      <c r="G25" s="309"/>
      <c r="H25" s="310"/>
      <c r="I25" s="304"/>
      <c r="J25" s="305"/>
      <c r="K25" s="306"/>
    </row>
    <row r="26" spans="2:11" ht="14.25">
      <c r="B26" s="76"/>
      <c r="C26" s="131"/>
      <c r="D26" s="308"/>
      <c r="E26" s="309"/>
      <c r="F26" s="309"/>
      <c r="G26" s="309"/>
      <c r="H26" s="310"/>
      <c r="I26" s="304"/>
      <c r="J26" s="305"/>
      <c r="K26" s="306"/>
    </row>
    <row r="27" spans="2:11" ht="14.25">
      <c r="B27" s="76"/>
      <c r="C27" s="131"/>
      <c r="D27" s="308"/>
      <c r="E27" s="309"/>
      <c r="F27" s="309"/>
      <c r="G27" s="309"/>
      <c r="H27" s="310"/>
      <c r="I27" s="304"/>
      <c r="J27" s="305"/>
      <c r="K27" s="306"/>
    </row>
    <row r="28" spans="2:11" ht="14.25">
      <c r="B28" s="76"/>
      <c r="C28" s="131"/>
      <c r="D28" s="308"/>
      <c r="E28" s="309"/>
      <c r="F28" s="309"/>
      <c r="G28" s="309"/>
      <c r="H28" s="310"/>
      <c r="I28" s="304"/>
      <c r="J28" s="305"/>
      <c r="K28" s="306"/>
    </row>
    <row r="29" spans="2:11" ht="14.25">
      <c r="B29" s="76"/>
      <c r="C29" s="131"/>
      <c r="D29" s="308"/>
      <c r="E29" s="309"/>
      <c r="F29" s="309"/>
      <c r="G29" s="309"/>
      <c r="H29" s="310"/>
      <c r="I29" s="304"/>
      <c r="J29" s="305"/>
      <c r="K29" s="306"/>
    </row>
    <row r="30" spans="2:11" ht="14.25">
      <c r="B30" s="76"/>
      <c r="C30" s="131"/>
      <c r="D30" s="308"/>
      <c r="E30" s="309"/>
      <c r="F30" s="309"/>
      <c r="G30" s="309"/>
      <c r="H30" s="310"/>
      <c r="I30" s="304"/>
      <c r="J30" s="305"/>
      <c r="K30" s="306"/>
    </row>
    <row r="31" spans="2:11" ht="14.25">
      <c r="B31" s="76"/>
      <c r="C31" s="131"/>
      <c r="D31" s="308"/>
      <c r="E31" s="309"/>
      <c r="F31" s="309"/>
      <c r="G31" s="309"/>
      <c r="H31" s="310"/>
      <c r="I31" s="304"/>
      <c r="J31" s="305"/>
      <c r="K31" s="306"/>
    </row>
    <row r="32" spans="2:11" ht="14.25">
      <c r="B32" s="76"/>
      <c r="C32" s="131"/>
      <c r="D32" s="308"/>
      <c r="E32" s="309"/>
      <c r="F32" s="309"/>
      <c r="G32" s="309"/>
      <c r="H32" s="310"/>
      <c r="I32" s="304"/>
      <c r="J32" s="305"/>
      <c r="K32" s="306"/>
    </row>
    <row r="33" spans="2:11" ht="14.25">
      <c r="B33" s="76"/>
      <c r="C33" s="131"/>
      <c r="D33" s="308"/>
      <c r="E33" s="309"/>
      <c r="F33" s="309"/>
      <c r="G33" s="309"/>
      <c r="H33" s="310"/>
      <c r="I33" s="304"/>
      <c r="J33" s="305"/>
      <c r="K33" s="306"/>
    </row>
    <row r="34" spans="2:11" ht="14.25">
      <c r="B34" s="76"/>
      <c r="C34" s="131"/>
      <c r="D34" s="308"/>
      <c r="E34" s="309"/>
      <c r="F34" s="309"/>
      <c r="G34" s="309"/>
      <c r="H34" s="310"/>
      <c r="I34" s="304"/>
      <c r="J34" s="305"/>
      <c r="K34" s="306"/>
    </row>
    <row r="35" spans="2:11" ht="14.25">
      <c r="B35" s="76"/>
      <c r="C35" s="131"/>
      <c r="D35" s="308"/>
      <c r="E35" s="309"/>
      <c r="F35" s="309"/>
      <c r="G35" s="309"/>
      <c r="H35" s="310"/>
      <c r="I35" s="304"/>
      <c r="J35" s="305"/>
      <c r="K35" s="306"/>
    </row>
    <row r="36" spans="2:11" ht="14.25">
      <c r="B36" s="76"/>
      <c r="C36" s="131"/>
      <c r="D36" s="308"/>
      <c r="E36" s="309"/>
      <c r="F36" s="309"/>
      <c r="G36" s="309"/>
      <c r="H36" s="310"/>
      <c r="I36" s="304"/>
      <c r="J36" s="305"/>
      <c r="K36" s="306"/>
    </row>
    <row r="37" spans="2:11" ht="14.25">
      <c r="B37" s="76"/>
      <c r="C37" s="131"/>
      <c r="D37" s="308"/>
      <c r="E37" s="309"/>
      <c r="F37" s="309"/>
      <c r="G37" s="309"/>
      <c r="H37" s="310"/>
      <c r="I37" s="304"/>
      <c r="J37" s="305"/>
      <c r="K37" s="306"/>
    </row>
    <row r="38" spans="2:11" ht="14.25">
      <c r="B38" s="76"/>
      <c r="C38" s="131"/>
      <c r="D38" s="308"/>
      <c r="E38" s="309"/>
      <c r="F38" s="309"/>
      <c r="G38" s="309"/>
      <c r="H38" s="310"/>
      <c r="I38" s="304"/>
      <c r="J38" s="305"/>
      <c r="K38" s="306"/>
    </row>
    <row r="39" spans="2:11" ht="14.25">
      <c r="B39" s="76"/>
      <c r="C39" s="131"/>
      <c r="D39" s="308"/>
      <c r="E39" s="309"/>
      <c r="F39" s="309"/>
      <c r="G39" s="309"/>
      <c r="H39" s="310"/>
      <c r="I39" s="304"/>
      <c r="J39" s="305"/>
      <c r="K39" s="306"/>
    </row>
    <row r="40" spans="2:11" ht="14.25">
      <c r="B40" s="76"/>
      <c r="C40" s="131"/>
      <c r="D40" s="308"/>
      <c r="E40" s="309"/>
      <c r="F40" s="309"/>
      <c r="G40" s="309"/>
      <c r="H40" s="310"/>
      <c r="I40" s="304"/>
      <c r="J40" s="305"/>
      <c r="K40" s="306"/>
    </row>
    <row r="41" spans="2:11" ht="14.25">
      <c r="B41" s="76"/>
      <c r="C41" s="131"/>
      <c r="D41" s="308"/>
      <c r="E41" s="309"/>
      <c r="F41" s="309"/>
      <c r="G41" s="309"/>
      <c r="H41" s="310"/>
      <c r="I41" s="304"/>
      <c r="J41" s="305"/>
      <c r="K41" s="306"/>
    </row>
    <row r="42" spans="2:11" ht="14.25">
      <c r="B42" s="76"/>
      <c r="C42" s="131"/>
      <c r="D42" s="358"/>
      <c r="E42" s="359"/>
      <c r="F42" s="359"/>
      <c r="G42" s="359"/>
      <c r="H42" s="360"/>
      <c r="I42" s="304"/>
      <c r="J42" s="305"/>
      <c r="K42" s="306"/>
    </row>
    <row r="43" spans="2:11" ht="15" thickBot="1">
      <c r="B43" s="76"/>
      <c r="C43" s="131"/>
      <c r="D43" s="350"/>
      <c r="E43" s="351"/>
      <c r="F43" s="351"/>
      <c r="G43" s="351"/>
      <c r="H43" s="352"/>
      <c r="I43" s="304"/>
      <c r="J43" s="305"/>
      <c r="K43" s="306"/>
    </row>
    <row r="44" spans="2:11" ht="15" thickTop="1">
      <c r="B44" s="353" t="s">
        <v>156</v>
      </c>
      <c r="C44" s="354"/>
      <c r="D44" s="354"/>
      <c r="E44" s="354"/>
      <c r="F44" s="354"/>
      <c r="G44" s="354"/>
      <c r="H44" s="354"/>
      <c r="I44" s="357"/>
      <c r="J44" s="248"/>
      <c r="K44" s="311"/>
    </row>
    <row r="45" spans="2:11" ht="15" thickBot="1">
      <c r="B45" s="355"/>
      <c r="C45" s="356"/>
      <c r="D45" s="356"/>
      <c r="E45" s="356"/>
      <c r="F45" s="356"/>
      <c r="G45" s="356"/>
      <c r="H45" s="356"/>
      <c r="I45" s="329">
        <f>SUM(I10:K44)</f>
        <v>0</v>
      </c>
      <c r="J45" s="346"/>
      <c r="K45" s="330"/>
    </row>
    <row r="46" ht="15" thickTop="1">
      <c r="B46" s="30"/>
    </row>
  </sheetData>
  <sheetProtection password="EDE3" sheet="1"/>
  <mergeCells count="83">
    <mergeCell ref="B3:C3"/>
    <mergeCell ref="E3:G3"/>
    <mergeCell ref="E4:K4"/>
    <mergeCell ref="B5:C5"/>
    <mergeCell ref="E5:F5"/>
    <mergeCell ref="G5:K5"/>
    <mergeCell ref="H6:I6"/>
    <mergeCell ref="J6:K6"/>
    <mergeCell ref="B7:K7"/>
    <mergeCell ref="D8:H8"/>
    <mergeCell ref="I8:K8"/>
    <mergeCell ref="B9:K9"/>
    <mergeCell ref="D10:H10"/>
    <mergeCell ref="I10:K10"/>
    <mergeCell ref="D11:H11"/>
    <mergeCell ref="I11:K11"/>
    <mergeCell ref="D12:H12"/>
    <mergeCell ref="I12:K12"/>
    <mergeCell ref="D13:H13"/>
    <mergeCell ref="I13:K13"/>
    <mergeCell ref="D14:H14"/>
    <mergeCell ref="I14:K14"/>
    <mergeCell ref="D15:H15"/>
    <mergeCell ref="I15:K15"/>
    <mergeCell ref="D16:H16"/>
    <mergeCell ref="I16:K16"/>
    <mergeCell ref="D17:H17"/>
    <mergeCell ref="I17:K17"/>
    <mergeCell ref="D18:H18"/>
    <mergeCell ref="I18:K18"/>
    <mergeCell ref="D19:H19"/>
    <mergeCell ref="I19:K19"/>
    <mergeCell ref="D20:H20"/>
    <mergeCell ref="I20:K20"/>
    <mergeCell ref="D21:H21"/>
    <mergeCell ref="I21:K21"/>
    <mergeCell ref="D22:H22"/>
    <mergeCell ref="I22:K22"/>
    <mergeCell ref="D23:H23"/>
    <mergeCell ref="I23:K23"/>
    <mergeCell ref="D24:H24"/>
    <mergeCell ref="I24:K24"/>
    <mergeCell ref="D25:H25"/>
    <mergeCell ref="I25:K25"/>
    <mergeCell ref="D26:H26"/>
    <mergeCell ref="I26:K26"/>
    <mergeCell ref="D27:H27"/>
    <mergeCell ref="I27:K27"/>
    <mergeCell ref="D28:H28"/>
    <mergeCell ref="I28:K28"/>
    <mergeCell ref="D29:H29"/>
    <mergeCell ref="I29:K29"/>
    <mergeCell ref="D30:H30"/>
    <mergeCell ref="I30:K30"/>
    <mergeCell ref="D31:H31"/>
    <mergeCell ref="I31:K31"/>
    <mergeCell ref="D32:H32"/>
    <mergeCell ref="I32:K32"/>
    <mergeCell ref="D33:H33"/>
    <mergeCell ref="I33:K33"/>
    <mergeCell ref="D34:H34"/>
    <mergeCell ref="I34:K34"/>
    <mergeCell ref="D35:H35"/>
    <mergeCell ref="I35:K35"/>
    <mergeCell ref="D36:H36"/>
    <mergeCell ref="I36:K36"/>
    <mergeCell ref="I42:K42"/>
    <mergeCell ref="D37:H37"/>
    <mergeCell ref="I37:K37"/>
    <mergeCell ref="D38:H38"/>
    <mergeCell ref="I38:K38"/>
    <mergeCell ref="D39:H39"/>
    <mergeCell ref="I39:K39"/>
    <mergeCell ref="D43:H43"/>
    <mergeCell ref="I43:K43"/>
    <mergeCell ref="B44:H45"/>
    <mergeCell ref="I44:K44"/>
    <mergeCell ref="I45:K45"/>
    <mergeCell ref="D40:H40"/>
    <mergeCell ref="I40:K40"/>
    <mergeCell ref="D41:H41"/>
    <mergeCell ref="I41:K41"/>
    <mergeCell ref="D42:H42"/>
  </mergeCells>
  <printOptions/>
  <pageMargins left="0.25" right="0.25" top="0.75" bottom="0.75" header="0.3" footer="0.3"/>
  <pageSetup horizontalDpi="600" verticalDpi="600" orientation="portrait" r:id="rId1"/>
  <headerFooter>
    <oddFooter>&amp;L&amp;8Revised 01/2016</oddFooter>
  </headerFooter>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L33"/>
  <sheetViews>
    <sheetView view="pageLayout" workbookViewId="0" topLeftCell="A1">
      <selection activeCell="J28" sqref="J28:K28"/>
    </sheetView>
  </sheetViews>
  <sheetFormatPr defaultColWidth="9.140625" defaultRowHeight="15"/>
  <cols>
    <col min="1" max="1" width="21.57421875" style="0" customWidth="1"/>
    <col min="2" max="2" width="0.2890625" style="0" customWidth="1"/>
    <col min="3" max="3" width="10.421875" style="0" customWidth="1"/>
    <col min="4" max="4" width="11.28125" style="0" customWidth="1"/>
    <col min="5" max="5" width="11.00390625" style="0" customWidth="1"/>
    <col min="6" max="6" width="10.00390625" style="0" customWidth="1"/>
    <col min="7" max="7" width="9.7109375" style="0" customWidth="1"/>
    <col min="8" max="9" width="5.7109375" style="0" customWidth="1"/>
    <col min="10" max="10" width="5.00390625" style="0" customWidth="1"/>
    <col min="11" max="11" width="12.7109375" style="0" customWidth="1"/>
  </cols>
  <sheetData>
    <row r="1" spans="1:11" ht="26.25" customHeight="1" thickTop="1">
      <c r="A1" s="218" t="s">
        <v>26</v>
      </c>
      <c r="B1" s="361"/>
      <c r="C1" s="36">
        <f>'Direct Labor Princ-Mgmt'!D3</f>
        <v>0</v>
      </c>
      <c r="D1" s="388"/>
      <c r="E1" s="379"/>
      <c r="F1" s="379"/>
      <c r="G1" s="379"/>
      <c r="H1" s="379" t="s">
        <v>125</v>
      </c>
      <c r="I1" s="379"/>
      <c r="J1" s="379"/>
      <c r="K1" s="380"/>
    </row>
    <row r="2" spans="1:11" ht="18.75" customHeight="1">
      <c r="A2" s="365" t="s">
        <v>131</v>
      </c>
      <c r="B2" s="384"/>
      <c r="C2" s="384"/>
      <c r="D2" s="275">
        <f>'Direct Labor Princ-Mgmt'!E4</f>
        <v>0</v>
      </c>
      <c r="E2" s="275">
        <f>'Direct Labor Princ-Mgmt'!F4</f>
        <v>0</v>
      </c>
      <c r="F2" s="275">
        <f>'Direct Labor Princ-Mgmt'!G4</f>
        <v>0</v>
      </c>
      <c r="G2" s="275">
        <f>'Direct Labor Princ-Mgmt'!H4</f>
        <v>0</v>
      </c>
      <c r="H2" s="275">
        <f>'Direct Labor Princ-Mgmt'!I4</f>
        <v>0</v>
      </c>
      <c r="I2" s="275">
        <f>'Direct Labor Princ-Mgmt'!J4</f>
        <v>0</v>
      </c>
      <c r="J2" s="275">
        <f>'Direct Labor Princ-Mgmt'!K4</f>
        <v>0</v>
      </c>
      <c r="K2" s="276">
        <f>'Direct Labor Princ-Mgmt'!L4</f>
        <v>0</v>
      </c>
    </row>
    <row r="3" spans="1:12" ht="19.5" customHeight="1">
      <c r="A3" s="5" t="s">
        <v>89</v>
      </c>
      <c r="B3" s="32">
        <v>12345678</v>
      </c>
      <c r="C3" s="34">
        <f>'Direct Labor Princ-Mgmt'!D5</f>
        <v>0</v>
      </c>
      <c r="D3" s="224" t="s">
        <v>27</v>
      </c>
      <c r="E3" s="385"/>
      <c r="F3" s="275">
        <f>'Direct Labor Princ-Mgmt'!G5</f>
        <v>0</v>
      </c>
      <c r="G3" s="275">
        <f>'Direct Labor Princ-Mgmt'!H5</f>
        <v>0</v>
      </c>
      <c r="H3" s="275">
        <f>'Direct Labor Princ-Mgmt'!I5</f>
        <v>0</v>
      </c>
      <c r="I3" s="275">
        <f>'Direct Labor Princ-Mgmt'!J5</f>
        <v>0</v>
      </c>
      <c r="J3" s="275">
        <f>'Direct Labor Princ-Mgmt'!K5</f>
        <v>0</v>
      </c>
      <c r="K3" s="276"/>
      <c r="L3" s="7"/>
    </row>
    <row r="4" spans="1:11" ht="21.75" customHeight="1" thickBot="1">
      <c r="A4" s="4" t="s">
        <v>3</v>
      </c>
      <c r="B4" s="2"/>
      <c r="C4" s="2"/>
      <c r="D4" s="20" t="s">
        <v>24</v>
      </c>
      <c r="E4" s="84">
        <f>'Direct Labor Princ-Mgmt'!E6</f>
        <v>0</v>
      </c>
      <c r="F4" s="91" t="s">
        <v>14</v>
      </c>
      <c r="G4" s="85">
        <f>'Direct Labor Princ-Mgmt'!G6</f>
        <v>0</v>
      </c>
      <c r="H4" s="383" t="s">
        <v>48</v>
      </c>
      <c r="I4" s="383"/>
      <c r="J4" s="383"/>
      <c r="K4" s="86">
        <f>'Direct Labor Princ-Mgmt'!J6</f>
        <v>0</v>
      </c>
    </row>
    <row r="5" spans="1:11" ht="26.25" customHeight="1" thickBot="1" thickTop="1">
      <c r="A5" s="371" t="s">
        <v>0</v>
      </c>
      <c r="B5" s="372"/>
      <c r="C5" s="372"/>
      <c r="D5" s="372"/>
      <c r="E5" s="372"/>
      <c r="F5" s="372"/>
      <c r="G5" s="372"/>
      <c r="H5" s="372"/>
      <c r="I5" s="372"/>
      <c r="J5" s="372"/>
      <c r="K5" s="373"/>
    </row>
    <row r="6" spans="1:11" ht="23.25" customHeight="1" thickTop="1">
      <c r="A6" s="368" t="s">
        <v>121</v>
      </c>
      <c r="B6" s="369"/>
      <c r="C6" s="369"/>
      <c r="D6" s="369"/>
      <c r="E6" s="370"/>
      <c r="F6" s="6" t="s">
        <v>10</v>
      </c>
      <c r="G6" s="374" t="s">
        <v>11</v>
      </c>
      <c r="H6" s="375"/>
      <c r="I6" s="376"/>
      <c r="J6" s="386"/>
      <c r="K6" s="387"/>
    </row>
    <row r="7" spans="1:11" ht="22.5" customHeight="1">
      <c r="A7" s="365" t="s">
        <v>4</v>
      </c>
      <c r="B7" s="366"/>
      <c r="C7" s="366"/>
      <c r="D7" s="366"/>
      <c r="E7" s="367"/>
      <c r="F7" s="16">
        <f>'Direct Labor Princ-Mgmt'!$H$43</f>
        <v>0</v>
      </c>
      <c r="G7" s="377">
        <f>'Direct Labor Princ-Mgmt'!J43</f>
        <v>0</v>
      </c>
      <c r="H7" s="378"/>
      <c r="I7" s="378"/>
      <c r="J7" s="12"/>
      <c r="K7" s="15"/>
    </row>
    <row r="8" spans="1:11" ht="20.25" customHeight="1">
      <c r="A8" s="365" t="s">
        <v>5</v>
      </c>
      <c r="B8" s="366"/>
      <c r="C8" s="366"/>
      <c r="D8" s="366"/>
      <c r="E8" s="367"/>
      <c r="F8" s="16">
        <f>'Direct Labor Prof-Tech'!$H$43</f>
        <v>0</v>
      </c>
      <c r="G8" s="377">
        <f>'Direct Labor Prof-Tech'!J43</f>
        <v>0</v>
      </c>
      <c r="H8" s="378"/>
      <c r="I8" s="378"/>
      <c r="J8" s="12"/>
      <c r="K8" s="15"/>
    </row>
    <row r="9" spans="1:12" ht="20.25" customHeight="1" thickBot="1">
      <c r="A9" s="362" t="s">
        <v>6</v>
      </c>
      <c r="B9" s="363"/>
      <c r="C9" s="363"/>
      <c r="D9" s="363"/>
      <c r="E9" s="364"/>
      <c r="F9" s="40">
        <f>'Direct Labor Support'!$H$43</f>
        <v>0</v>
      </c>
      <c r="G9" s="381">
        <f>'Direct Labor Support'!J43</f>
        <v>0</v>
      </c>
      <c r="H9" s="382"/>
      <c r="I9" s="382"/>
      <c r="J9" s="12"/>
      <c r="K9" s="15"/>
      <c r="L9" s="8"/>
    </row>
    <row r="10" spans="1:11" ht="21" customHeight="1" thickBot="1" thickTop="1">
      <c r="A10" s="408" t="s">
        <v>7</v>
      </c>
      <c r="B10" s="409"/>
      <c r="C10" s="410"/>
      <c r="D10" s="410"/>
      <c r="E10" s="411"/>
      <c r="F10" s="41">
        <f>SUM(F7:F9)</f>
        <v>0</v>
      </c>
      <c r="G10" s="406">
        <f>SUM(G7:I9)</f>
        <v>0</v>
      </c>
      <c r="H10" s="407">
        <f>SUM(H7:H9)</f>
        <v>0</v>
      </c>
      <c r="I10" s="407">
        <f>SUM(I7:I9)</f>
        <v>0</v>
      </c>
      <c r="J10" s="23"/>
      <c r="K10" s="24"/>
    </row>
    <row r="11" spans="1:11" ht="23.25" customHeight="1" thickBot="1">
      <c r="A11" s="412" t="s">
        <v>122</v>
      </c>
      <c r="B11" s="425"/>
      <c r="C11" s="425"/>
      <c r="D11" s="426"/>
      <c r="E11" s="427"/>
      <c r="F11" s="428"/>
      <c r="G11" s="400"/>
      <c r="H11" s="401"/>
      <c r="I11" s="402"/>
      <c r="J11" s="394">
        <f>+G10*3</f>
        <v>0</v>
      </c>
      <c r="K11" s="422"/>
    </row>
    <row r="12" spans="1:11" ht="19.5" customHeight="1">
      <c r="A12" s="429" t="s">
        <v>28</v>
      </c>
      <c r="B12" s="430"/>
      <c r="C12" s="430"/>
      <c r="D12" s="431"/>
      <c r="E12" s="431"/>
      <c r="F12" s="398"/>
      <c r="G12" s="396" t="s">
        <v>11</v>
      </c>
      <c r="H12" s="397"/>
      <c r="I12" s="398"/>
      <c r="J12" s="12"/>
      <c r="K12" s="13"/>
    </row>
    <row r="13" spans="1:11" ht="20.25" customHeight="1">
      <c r="A13" s="365" t="s">
        <v>15</v>
      </c>
      <c r="B13" s="366"/>
      <c r="C13" s="366"/>
      <c r="D13" s="366"/>
      <c r="E13" s="366"/>
      <c r="F13" s="367"/>
      <c r="G13" s="403">
        <f>Equipment!J43</f>
        <v>0</v>
      </c>
      <c r="H13" s="404"/>
      <c r="I13" s="405"/>
      <c r="J13" s="12"/>
      <c r="K13" s="14"/>
    </row>
    <row r="14" spans="1:11" ht="20.25" customHeight="1">
      <c r="A14" s="9" t="s">
        <v>52</v>
      </c>
      <c r="B14" s="10"/>
      <c r="C14" s="10"/>
      <c r="D14" s="10"/>
      <c r="E14" s="10"/>
      <c r="F14" s="11"/>
      <c r="G14" s="377">
        <f>'Meal Per Diem'!I43</f>
        <v>0</v>
      </c>
      <c r="H14" s="378"/>
      <c r="I14" s="399"/>
      <c r="J14" s="12"/>
      <c r="K14" s="14"/>
    </row>
    <row r="15" spans="1:11" ht="21" customHeight="1">
      <c r="A15" s="365" t="s">
        <v>51</v>
      </c>
      <c r="B15" s="366"/>
      <c r="C15" s="366"/>
      <c r="D15" s="366"/>
      <c r="E15" s="366"/>
      <c r="F15" s="367"/>
      <c r="G15" s="377">
        <f>Mileage!I43</f>
        <v>0</v>
      </c>
      <c r="H15" s="378"/>
      <c r="I15" s="399"/>
      <c r="J15" s="12"/>
      <c r="K15" s="14"/>
    </row>
    <row r="16" spans="1:11" ht="24" customHeight="1" thickBot="1">
      <c r="A16" s="362" t="s">
        <v>8</v>
      </c>
      <c r="B16" s="363"/>
      <c r="C16" s="363"/>
      <c r="D16" s="363"/>
      <c r="E16" s="363"/>
      <c r="F16" s="364"/>
      <c r="G16" s="377">
        <f>'Other-Fixed Rate'!I43</f>
        <v>0</v>
      </c>
      <c r="H16" s="378"/>
      <c r="I16" s="399"/>
      <c r="J16" s="392"/>
      <c r="K16" s="393"/>
    </row>
    <row r="17" spans="1:11" ht="24" customHeight="1" thickBot="1">
      <c r="A17" s="412" t="s">
        <v>9</v>
      </c>
      <c r="B17" s="401"/>
      <c r="C17" s="401"/>
      <c r="D17" s="401"/>
      <c r="E17" s="401"/>
      <c r="F17" s="402"/>
      <c r="G17" s="400"/>
      <c r="H17" s="401"/>
      <c r="I17" s="402"/>
      <c r="J17" s="394">
        <f>SUM(G13:I16)</f>
        <v>0</v>
      </c>
      <c r="K17" s="395"/>
    </row>
    <row r="18" spans="1:11" ht="20.25" customHeight="1">
      <c r="A18" s="389" t="s">
        <v>12</v>
      </c>
      <c r="B18" s="390"/>
      <c r="C18" s="390"/>
      <c r="D18" s="390"/>
      <c r="E18" s="390"/>
      <c r="F18" s="391"/>
      <c r="G18" s="396" t="s">
        <v>11</v>
      </c>
      <c r="H18" s="397"/>
      <c r="I18" s="398"/>
      <c r="J18" s="42"/>
      <c r="K18" s="15"/>
    </row>
    <row r="19" spans="1:11" ht="20.25" customHeight="1">
      <c r="A19" s="365" t="s">
        <v>111</v>
      </c>
      <c r="B19" s="366"/>
      <c r="C19" s="366"/>
      <c r="D19" s="366"/>
      <c r="E19" s="366"/>
      <c r="F19" s="367"/>
      <c r="G19" s="377">
        <f>Lodging!I43</f>
        <v>0</v>
      </c>
      <c r="H19" s="378"/>
      <c r="I19" s="399"/>
      <c r="J19" s="12"/>
      <c r="K19" s="15"/>
    </row>
    <row r="20" spans="1:11" ht="20.25" customHeight="1">
      <c r="A20" s="365" t="s">
        <v>16</v>
      </c>
      <c r="B20" s="366"/>
      <c r="C20" s="366"/>
      <c r="D20" s="366"/>
      <c r="E20" s="366"/>
      <c r="F20" s="367"/>
      <c r="G20" s="377">
        <f>Laboratory!I43</f>
        <v>0</v>
      </c>
      <c r="H20" s="378"/>
      <c r="I20" s="399"/>
      <c r="J20" s="12"/>
      <c r="K20" s="15"/>
    </row>
    <row r="21" spans="1:11" ht="21" customHeight="1">
      <c r="A21" s="365" t="s">
        <v>17</v>
      </c>
      <c r="B21" s="366"/>
      <c r="C21" s="366"/>
      <c r="D21" s="366"/>
      <c r="E21" s="366"/>
      <c r="F21" s="367"/>
      <c r="G21" s="377">
        <f>Subcontracts!I43</f>
        <v>0</v>
      </c>
      <c r="H21" s="378"/>
      <c r="I21" s="399"/>
      <c r="J21" s="12"/>
      <c r="K21" s="15"/>
    </row>
    <row r="22" spans="1:11" ht="20.25" customHeight="1">
      <c r="A22" s="365" t="s">
        <v>18</v>
      </c>
      <c r="B22" s="366"/>
      <c r="C22" s="366"/>
      <c r="D22" s="366"/>
      <c r="E22" s="366"/>
      <c r="F22" s="367"/>
      <c r="G22" s="377">
        <f>Supplies!I43</f>
        <v>0</v>
      </c>
      <c r="H22" s="378"/>
      <c r="I22" s="399"/>
      <c r="J22" s="12"/>
      <c r="K22" s="15"/>
    </row>
    <row r="23" spans="1:11" ht="20.25" customHeight="1" thickBot="1">
      <c r="A23" s="453" t="s">
        <v>13</v>
      </c>
      <c r="B23" s="454"/>
      <c r="C23" s="454"/>
      <c r="D23" s="454"/>
      <c r="E23" s="454"/>
      <c r="F23" s="455"/>
      <c r="G23" s="456">
        <f>'Other Direct Costs'!I43</f>
        <v>0</v>
      </c>
      <c r="H23" s="457"/>
      <c r="I23" s="458"/>
      <c r="J23" s="23"/>
      <c r="K23" s="24"/>
    </row>
    <row r="24" spans="1:11" ht="20.25" customHeight="1" thickBot="1">
      <c r="A24" s="440" t="s">
        <v>54</v>
      </c>
      <c r="B24" s="441"/>
      <c r="C24" s="441"/>
      <c r="D24" s="441"/>
      <c r="E24" s="441"/>
      <c r="F24" s="442"/>
      <c r="G24" s="445"/>
      <c r="H24" s="446"/>
      <c r="I24" s="447"/>
      <c r="J24" s="459">
        <f>SUM(G19:I23)</f>
        <v>0</v>
      </c>
      <c r="K24" s="460"/>
    </row>
    <row r="25" spans="1:11" ht="20.25" customHeight="1" thickBot="1">
      <c r="A25" s="92" t="s">
        <v>129</v>
      </c>
      <c r="B25" s="93"/>
      <c r="C25" s="93"/>
      <c r="D25" s="93"/>
      <c r="E25" s="94"/>
      <c r="F25" s="443" t="s">
        <v>128</v>
      </c>
      <c r="G25" s="443"/>
      <c r="H25" s="443"/>
      <c r="I25" s="444"/>
      <c r="J25" s="435"/>
      <c r="K25" s="436"/>
    </row>
    <row r="26" spans="1:11" ht="20.25" customHeight="1" thickBot="1" thickTop="1">
      <c r="A26" s="448" t="s">
        <v>123</v>
      </c>
      <c r="B26" s="449"/>
      <c r="C26" s="449"/>
      <c r="D26" s="449"/>
      <c r="E26" s="449"/>
      <c r="F26" s="449"/>
      <c r="G26" s="449"/>
      <c r="H26" s="449"/>
      <c r="I26" s="450"/>
      <c r="J26" s="451">
        <f>+J11+J17+J24+J25</f>
        <v>0</v>
      </c>
      <c r="K26" s="452"/>
    </row>
    <row r="27" spans="1:11" ht="20.25" customHeight="1" thickBot="1" thickTop="1">
      <c r="A27" s="412" t="s">
        <v>130</v>
      </c>
      <c r="B27" s="425"/>
      <c r="C27" s="425"/>
      <c r="D27" s="425"/>
      <c r="E27" s="425"/>
      <c r="F27" s="425"/>
      <c r="G27" s="438" t="str">
        <f>IF(J27&gt;(J24*0.2001),"Excess Profit","  ")</f>
        <v>  </v>
      </c>
      <c r="H27" s="438"/>
      <c r="I27" s="439"/>
      <c r="J27" s="423">
        <f>+J28-J26</f>
        <v>0</v>
      </c>
      <c r="K27" s="424"/>
    </row>
    <row r="28" spans="1:11" ht="20.25" customHeight="1" thickBot="1">
      <c r="A28" s="432" t="s">
        <v>160</v>
      </c>
      <c r="B28" s="433"/>
      <c r="C28" s="433"/>
      <c r="D28" s="433"/>
      <c r="E28" s="433"/>
      <c r="F28" s="433"/>
      <c r="G28" s="433"/>
      <c r="H28" s="433"/>
      <c r="I28" s="434"/>
      <c r="J28" s="435">
        <v>0</v>
      </c>
      <c r="K28" s="437"/>
    </row>
    <row r="29" spans="1:11" ht="18.75" customHeight="1" thickTop="1">
      <c r="A29" s="368" t="s">
        <v>55</v>
      </c>
      <c r="B29" s="369"/>
      <c r="C29" s="369"/>
      <c r="D29" s="369"/>
      <c r="E29" s="369"/>
      <c r="F29" s="369"/>
      <c r="G29" s="369"/>
      <c r="H29" s="369"/>
      <c r="I29" s="370"/>
      <c r="J29" s="415"/>
      <c r="K29" s="416"/>
    </row>
    <row r="30" spans="1:11" ht="19.5" customHeight="1">
      <c r="A30" s="365" t="s">
        <v>49</v>
      </c>
      <c r="B30" s="366"/>
      <c r="C30" s="366"/>
      <c r="D30" s="366"/>
      <c r="E30" s="366"/>
      <c r="F30" s="366"/>
      <c r="G30" s="366"/>
      <c r="H30" s="366"/>
      <c r="I30" s="367"/>
      <c r="J30" s="417"/>
      <c r="K30" s="418"/>
    </row>
    <row r="31" spans="1:11" ht="18.75" customHeight="1">
      <c r="A31" s="365" t="s">
        <v>50</v>
      </c>
      <c r="B31" s="366"/>
      <c r="C31" s="366"/>
      <c r="D31" s="366"/>
      <c r="E31" s="366"/>
      <c r="F31" s="366"/>
      <c r="G31" s="366"/>
      <c r="H31" s="366"/>
      <c r="I31" s="367"/>
      <c r="J31" s="417"/>
      <c r="K31" s="418"/>
    </row>
    <row r="32" spans="1:11" ht="22.5" customHeight="1">
      <c r="A32" s="365" t="s">
        <v>90</v>
      </c>
      <c r="B32" s="366"/>
      <c r="C32" s="366"/>
      <c r="D32" s="366"/>
      <c r="E32" s="366"/>
      <c r="F32" s="366"/>
      <c r="G32" s="366"/>
      <c r="H32" s="366"/>
      <c r="I32" s="367"/>
      <c r="J32" s="417"/>
      <c r="K32" s="418"/>
    </row>
    <row r="33" spans="1:11" ht="15" thickBot="1">
      <c r="A33" s="419" t="s">
        <v>124</v>
      </c>
      <c r="B33" s="420"/>
      <c r="C33" s="420"/>
      <c r="D33" s="420"/>
      <c r="E33" s="420"/>
      <c r="F33" s="420"/>
      <c r="G33" s="420"/>
      <c r="H33" s="420"/>
      <c r="I33" s="421"/>
      <c r="J33" s="413">
        <f>+J29-J30-J31-J32</f>
        <v>0</v>
      </c>
      <c r="K33" s="414"/>
    </row>
    <row r="34" ht="15" thickTop="1"/>
  </sheetData>
  <sheetProtection password="ECE3" sheet="1" selectLockedCells="1"/>
  <mergeCells count="70">
    <mergeCell ref="G24:I24"/>
    <mergeCell ref="A26:I26"/>
    <mergeCell ref="J26:K26"/>
    <mergeCell ref="A27:F27"/>
    <mergeCell ref="A23:F23"/>
    <mergeCell ref="G23:I23"/>
    <mergeCell ref="J24:K24"/>
    <mergeCell ref="A20:F20"/>
    <mergeCell ref="A28:I28"/>
    <mergeCell ref="G20:I20"/>
    <mergeCell ref="J25:K25"/>
    <mergeCell ref="A21:F21"/>
    <mergeCell ref="J28:K28"/>
    <mergeCell ref="G27:I27"/>
    <mergeCell ref="A24:F24"/>
    <mergeCell ref="F25:I25"/>
    <mergeCell ref="A22:F22"/>
    <mergeCell ref="J11:K11"/>
    <mergeCell ref="J27:K27"/>
    <mergeCell ref="A19:F19"/>
    <mergeCell ref="G21:I21"/>
    <mergeCell ref="G22:I22"/>
    <mergeCell ref="A11:F11"/>
    <mergeCell ref="A12:F12"/>
    <mergeCell ref="G19:I19"/>
    <mergeCell ref="G15:I15"/>
    <mergeCell ref="G11:I11"/>
    <mergeCell ref="J33:K33"/>
    <mergeCell ref="J29:K29"/>
    <mergeCell ref="J30:K30"/>
    <mergeCell ref="J31:K31"/>
    <mergeCell ref="J32:K32"/>
    <mergeCell ref="A32:I32"/>
    <mergeCell ref="A33:I33"/>
    <mergeCell ref="A30:I30"/>
    <mergeCell ref="A31:I31"/>
    <mergeCell ref="A29:I29"/>
    <mergeCell ref="G10:I10"/>
    <mergeCell ref="A13:F13"/>
    <mergeCell ref="A10:E10"/>
    <mergeCell ref="A17:F17"/>
    <mergeCell ref="A15:F15"/>
    <mergeCell ref="A16:F16"/>
    <mergeCell ref="D1:G1"/>
    <mergeCell ref="A18:F18"/>
    <mergeCell ref="J16:K16"/>
    <mergeCell ref="J17:K17"/>
    <mergeCell ref="G12:I12"/>
    <mergeCell ref="G18:I18"/>
    <mergeCell ref="G16:I16"/>
    <mergeCell ref="G17:I17"/>
    <mergeCell ref="G13:I13"/>
    <mergeCell ref="G14:I14"/>
    <mergeCell ref="G9:I9"/>
    <mergeCell ref="H4:J4"/>
    <mergeCell ref="A2:C2"/>
    <mergeCell ref="D2:K2"/>
    <mergeCell ref="D3:E3"/>
    <mergeCell ref="J6:K6"/>
    <mergeCell ref="F3:K3"/>
    <mergeCell ref="A1:B1"/>
    <mergeCell ref="A9:E9"/>
    <mergeCell ref="A8:E8"/>
    <mergeCell ref="A7:E7"/>
    <mergeCell ref="A6:E6"/>
    <mergeCell ref="A5:K5"/>
    <mergeCell ref="G6:I6"/>
    <mergeCell ref="G7:I7"/>
    <mergeCell ref="G8:I8"/>
    <mergeCell ref="H1:K1"/>
  </mergeCells>
  <printOptions/>
  <pageMargins left="0.25" right="0.25" top="0.75" bottom="0.75" header="0.3" footer="0.3"/>
  <pageSetup fitToHeight="1" fitToWidth="1" horizontalDpi="600" verticalDpi="600" orientation="portrait" scale="73" r:id="rId2"/>
  <headerFooter>
    <oddFooter>&amp;L&amp;8Revised 01/2016</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B1:K38"/>
  <sheetViews>
    <sheetView view="pageLayout" workbookViewId="0" topLeftCell="A1">
      <selection activeCell="B19" sqref="B19:K19"/>
    </sheetView>
  </sheetViews>
  <sheetFormatPr defaultColWidth="9.140625" defaultRowHeight="15"/>
  <cols>
    <col min="1" max="1" width="4.8515625" style="0" customWidth="1"/>
    <col min="4" max="4" width="4.140625" style="0" customWidth="1"/>
    <col min="5" max="5" width="11.7109375" style="0" customWidth="1"/>
    <col min="7" max="7" width="6.57421875" style="0" customWidth="1"/>
    <col min="8" max="8" width="9.57421875" style="0" customWidth="1"/>
    <col min="9" max="9" width="3.7109375" style="0" customWidth="1"/>
    <col min="10" max="10" width="3.57421875" style="0" customWidth="1"/>
    <col min="11" max="11" width="15.7109375" style="0" customWidth="1"/>
  </cols>
  <sheetData>
    <row r="1" ht="14.25">
      <c r="K1" s="87" t="s">
        <v>185</v>
      </c>
    </row>
    <row r="2" spans="8:11" ht="15" thickBot="1">
      <c r="H2" s="170" t="s">
        <v>103</v>
      </c>
      <c r="I2" s="170"/>
      <c r="J2" s="170"/>
      <c r="K2" s="89">
        <f>Cover!F8</f>
        <v>0</v>
      </c>
    </row>
    <row r="3" spans="8:11" ht="15" thickBot="1">
      <c r="H3" s="170" t="s">
        <v>104</v>
      </c>
      <c r="I3" s="170"/>
      <c r="J3" s="170"/>
      <c r="K3" s="88">
        <f ca="1">TODAY()</f>
        <v>42377</v>
      </c>
    </row>
    <row r="7" spans="2:11" ht="18">
      <c r="B7" s="64" t="s">
        <v>93</v>
      </c>
      <c r="C7" s="60"/>
      <c r="D7" s="60"/>
      <c r="E7" s="60"/>
      <c r="F7" s="60"/>
      <c r="G7" s="60"/>
      <c r="H7" s="60"/>
      <c r="I7" s="60"/>
      <c r="J7" s="60"/>
      <c r="K7" s="60"/>
    </row>
    <row r="8" spans="2:11" ht="14.25">
      <c r="B8" s="60"/>
      <c r="C8" s="60"/>
      <c r="D8" s="60"/>
      <c r="E8" s="60"/>
      <c r="F8" s="60"/>
      <c r="G8" s="60"/>
      <c r="H8" s="60"/>
      <c r="I8" s="60"/>
      <c r="J8" s="60"/>
      <c r="K8" s="60"/>
    </row>
    <row r="9" spans="2:11" ht="15" customHeight="1">
      <c r="B9" s="171" t="s">
        <v>94</v>
      </c>
      <c r="C9" s="171"/>
      <c r="D9" s="171"/>
      <c r="E9" s="171"/>
      <c r="F9" s="171"/>
      <c r="G9" s="171"/>
      <c r="H9" s="171"/>
      <c r="I9" s="171"/>
      <c r="J9" s="171"/>
      <c r="K9" s="171"/>
    </row>
    <row r="10" spans="2:11" ht="15" customHeight="1">
      <c r="B10" s="171"/>
      <c r="C10" s="171"/>
      <c r="D10" s="171"/>
      <c r="E10" s="171"/>
      <c r="F10" s="171"/>
      <c r="G10" s="171"/>
      <c r="H10" s="171"/>
      <c r="I10" s="171"/>
      <c r="J10" s="171"/>
      <c r="K10" s="171"/>
    </row>
    <row r="11" spans="2:11" ht="12.75" customHeight="1">
      <c r="B11" s="171"/>
      <c r="C11" s="171"/>
      <c r="D11" s="171"/>
      <c r="E11" s="171"/>
      <c r="F11" s="171"/>
      <c r="G11" s="171"/>
      <c r="H11" s="171"/>
      <c r="I11" s="171"/>
      <c r="J11" s="171"/>
      <c r="K11" s="171"/>
    </row>
    <row r="12" spans="2:11" ht="15" customHeight="1">
      <c r="B12" s="171"/>
      <c r="C12" s="171"/>
      <c r="D12" s="171"/>
      <c r="E12" s="171"/>
      <c r="F12" s="171"/>
      <c r="G12" s="171"/>
      <c r="H12" s="171"/>
      <c r="I12" s="171"/>
      <c r="J12" s="171"/>
      <c r="K12" s="171"/>
    </row>
    <row r="13" spans="2:11" ht="15" customHeight="1">
      <c r="B13" s="171"/>
      <c r="C13" s="171"/>
      <c r="D13" s="171"/>
      <c r="E13" s="171"/>
      <c r="F13" s="171"/>
      <c r="G13" s="171"/>
      <c r="H13" s="171"/>
      <c r="I13" s="171"/>
      <c r="J13" s="171"/>
      <c r="K13" s="171"/>
    </row>
    <row r="14" spans="2:11" ht="15" customHeight="1">
      <c r="B14" s="171"/>
      <c r="C14" s="171"/>
      <c r="D14" s="171"/>
      <c r="E14" s="171"/>
      <c r="F14" s="171"/>
      <c r="G14" s="171"/>
      <c r="H14" s="171"/>
      <c r="I14" s="171"/>
      <c r="J14" s="171"/>
      <c r="K14" s="171"/>
    </row>
    <row r="15" spans="2:11" ht="15" customHeight="1">
      <c r="B15" s="171"/>
      <c r="C15" s="171"/>
      <c r="D15" s="171"/>
      <c r="E15" s="171"/>
      <c r="F15" s="171"/>
      <c r="G15" s="171"/>
      <c r="H15" s="171"/>
      <c r="I15" s="171"/>
      <c r="J15" s="171"/>
      <c r="K15" s="171"/>
    </row>
    <row r="16" spans="2:11" ht="14.25">
      <c r="B16" s="171"/>
      <c r="C16" s="171"/>
      <c r="D16" s="171"/>
      <c r="E16" s="171"/>
      <c r="F16" s="171"/>
      <c r="G16" s="171"/>
      <c r="H16" s="171"/>
      <c r="I16" s="171"/>
      <c r="J16" s="171"/>
      <c r="K16" s="171"/>
    </row>
    <row r="17" spans="2:11" ht="15" customHeight="1">
      <c r="B17" s="171"/>
      <c r="C17" s="171"/>
      <c r="D17" s="171"/>
      <c r="E17" s="171"/>
      <c r="F17" s="171"/>
      <c r="G17" s="171"/>
      <c r="H17" s="171"/>
      <c r="I17" s="171"/>
      <c r="J17" s="171"/>
      <c r="K17" s="171"/>
    </row>
    <row r="18" spans="2:11" ht="15">
      <c r="B18" s="65"/>
      <c r="C18" s="65"/>
      <c r="D18" s="65"/>
      <c r="E18" s="65"/>
      <c r="F18" s="65"/>
      <c r="G18" s="65"/>
      <c r="H18" s="65"/>
      <c r="I18" s="65"/>
      <c r="J18" s="65"/>
      <c r="K18" s="65"/>
    </row>
    <row r="19" spans="2:11" ht="15" thickBot="1">
      <c r="B19" s="169"/>
      <c r="C19" s="169"/>
      <c r="D19" s="169"/>
      <c r="E19" s="169"/>
      <c r="F19" s="169"/>
      <c r="G19" s="169"/>
      <c r="H19" s="169"/>
      <c r="I19" s="169"/>
      <c r="J19" s="169"/>
      <c r="K19" s="169"/>
    </row>
    <row r="22" spans="2:11" ht="15" thickBot="1">
      <c r="B22" s="164"/>
      <c r="C22" s="164"/>
      <c r="D22" s="164"/>
      <c r="E22" s="164"/>
      <c r="F22" s="164"/>
      <c r="G22" s="164"/>
      <c r="H22" s="164"/>
      <c r="I22" s="164"/>
      <c r="J22" s="164"/>
      <c r="K22" s="164"/>
    </row>
    <row r="23" spans="2:11" ht="14.25">
      <c r="B23" s="166" t="s">
        <v>95</v>
      </c>
      <c r="C23" s="166"/>
      <c r="D23" s="166"/>
      <c r="E23" s="166"/>
      <c r="F23" s="166"/>
      <c r="G23" s="166"/>
      <c r="H23" s="166"/>
      <c r="I23" s="166"/>
      <c r="J23" s="166"/>
      <c r="K23" s="166"/>
    </row>
    <row r="26" spans="2:11" ht="15" thickBot="1">
      <c r="B26" s="167"/>
      <c r="C26" s="167"/>
      <c r="D26" s="167"/>
      <c r="E26" s="167"/>
      <c r="F26" s="167"/>
      <c r="G26" s="167"/>
      <c r="H26" s="167"/>
      <c r="I26" s="167"/>
      <c r="J26" s="167"/>
      <c r="K26" s="167"/>
    </row>
    <row r="27" spans="2:11" ht="14.25">
      <c r="B27" s="166" t="s">
        <v>96</v>
      </c>
      <c r="C27" s="168"/>
      <c r="D27" s="168"/>
      <c r="E27" s="168"/>
      <c r="F27" s="168"/>
      <c r="G27" s="168"/>
      <c r="H27" s="168"/>
      <c r="I27" s="168"/>
      <c r="J27" s="168"/>
      <c r="K27" s="168"/>
    </row>
    <row r="30" spans="2:11" ht="14.25" customHeight="1">
      <c r="B30" s="160" t="s">
        <v>97</v>
      </c>
      <c r="C30" s="160"/>
      <c r="D30" s="160"/>
      <c r="E30" s="160"/>
      <c r="F30" s="160"/>
      <c r="G30" s="160"/>
      <c r="H30" s="160"/>
      <c r="I30" s="160"/>
      <c r="J30" s="160"/>
      <c r="K30" s="160"/>
    </row>
    <row r="32" spans="2:11" ht="15" thickBot="1">
      <c r="B32" s="163" t="s">
        <v>105</v>
      </c>
      <c r="C32" s="163"/>
      <c r="D32" s="163"/>
      <c r="E32" s="163"/>
      <c r="F32" s="66"/>
      <c r="G32" s="60" t="s">
        <v>98</v>
      </c>
      <c r="H32" s="66"/>
      <c r="I32" s="83" t="s">
        <v>99</v>
      </c>
      <c r="J32" s="82"/>
      <c r="K32" s="60" t="s">
        <v>100</v>
      </c>
    </row>
    <row r="35" spans="7:11" ht="15" thickBot="1">
      <c r="G35" s="164"/>
      <c r="H35" s="164"/>
      <c r="I35" s="164"/>
      <c r="J35" s="164"/>
      <c r="K35" s="164"/>
    </row>
    <row r="36" spans="7:11" ht="14.25">
      <c r="G36" s="165" t="s">
        <v>101</v>
      </c>
      <c r="H36" s="165"/>
      <c r="I36" s="165"/>
      <c r="J36" s="165"/>
      <c r="K36" s="165"/>
    </row>
    <row r="38" spans="2:6" ht="15" thickBot="1">
      <c r="B38" s="60" t="s">
        <v>102</v>
      </c>
      <c r="E38" s="161"/>
      <c r="F38" s="162"/>
    </row>
  </sheetData>
  <sheetProtection password="ECE3" sheet="1" selectLockedCells="1"/>
  <mergeCells count="13">
    <mergeCell ref="B19:K19"/>
    <mergeCell ref="H2:J2"/>
    <mergeCell ref="H3:J3"/>
    <mergeCell ref="B9:K17"/>
    <mergeCell ref="E38:F38"/>
    <mergeCell ref="B32:E32"/>
    <mergeCell ref="B22:K22"/>
    <mergeCell ref="G35:K35"/>
    <mergeCell ref="G36:K36"/>
    <mergeCell ref="B23:K23"/>
    <mergeCell ref="B26:K26"/>
    <mergeCell ref="B27:K27"/>
    <mergeCell ref="B30:K30"/>
  </mergeCells>
  <printOptions/>
  <pageMargins left="0.7" right="0.7" top="0.75" bottom="0.75" header="0.3" footer="0.3"/>
  <pageSetup horizontalDpi="600" verticalDpi="600" orientation="portrait" r:id="rId1"/>
  <headerFooter>
    <oddFooter>&amp;L&amp;8Revised 01/2016</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J43"/>
  <sheetViews>
    <sheetView view="pageLayout" workbookViewId="0" topLeftCell="A1">
      <selection activeCell="A19" sqref="A19"/>
    </sheetView>
  </sheetViews>
  <sheetFormatPr defaultColWidth="9.140625" defaultRowHeight="15"/>
  <cols>
    <col min="1" max="1" width="10.00390625" style="0" customWidth="1"/>
    <col min="2" max="2" width="9.00390625" style="0" customWidth="1"/>
    <col min="4" max="4" width="9.7109375" style="0" customWidth="1"/>
    <col min="10" max="10" width="10.7109375" style="0" customWidth="1"/>
  </cols>
  <sheetData>
    <row r="1" ht="14.25">
      <c r="J1" s="138" t="s">
        <v>186</v>
      </c>
    </row>
    <row r="2" spans="7:10" ht="15" thickBot="1">
      <c r="G2" s="170" t="s">
        <v>103</v>
      </c>
      <c r="H2" s="170"/>
      <c r="I2" s="170"/>
      <c r="J2" s="89">
        <f>Cover!F8</f>
        <v>0</v>
      </c>
    </row>
    <row r="3" spans="7:10" ht="15" thickBot="1">
      <c r="G3" s="170" t="s">
        <v>104</v>
      </c>
      <c r="H3" s="170"/>
      <c r="I3" s="170"/>
      <c r="J3" s="88">
        <f ca="1">TODAY()</f>
        <v>42377</v>
      </c>
    </row>
    <row r="6" spans="1:10" ht="18">
      <c r="A6" s="184" t="s">
        <v>161</v>
      </c>
      <c r="B6" s="184"/>
      <c r="C6" s="184"/>
      <c r="D6" s="184"/>
      <c r="E6" s="184"/>
      <c r="F6" s="184"/>
      <c r="G6" s="184"/>
      <c r="H6" s="184"/>
      <c r="I6" s="184"/>
      <c r="J6" s="184"/>
    </row>
    <row r="7" spans="1:10" ht="14.25" customHeight="1">
      <c r="A7" s="151"/>
      <c r="B7" s="151"/>
      <c r="C7" s="151"/>
      <c r="D7" s="151"/>
      <c r="E7" s="151"/>
      <c r="F7" s="151"/>
      <c r="G7" s="151"/>
      <c r="H7" s="151"/>
      <c r="I7" s="151"/>
      <c r="J7" s="151"/>
    </row>
    <row r="8" spans="1:10" ht="14.25" customHeight="1" thickBot="1">
      <c r="A8" s="191" t="s">
        <v>182</v>
      </c>
      <c r="B8" s="191"/>
      <c r="C8" s="191"/>
      <c r="D8" s="191"/>
      <c r="E8" s="187" t="s">
        <v>170</v>
      </c>
      <c r="F8" s="187"/>
      <c r="G8" s="187"/>
      <c r="H8" s="187"/>
      <c r="I8" s="187"/>
      <c r="J8" s="187"/>
    </row>
    <row r="9" spans="1:10" ht="14.25" customHeight="1">
      <c r="A9" s="187" t="s">
        <v>171</v>
      </c>
      <c r="B9" s="187"/>
      <c r="C9" s="187"/>
      <c r="D9" s="187"/>
      <c r="E9" s="187"/>
      <c r="F9" s="187"/>
      <c r="G9" s="187"/>
      <c r="H9" s="187"/>
      <c r="I9" s="187"/>
      <c r="J9" s="187"/>
    </row>
    <row r="10" spans="1:10" ht="14.25" customHeight="1">
      <c r="A10" s="187" t="s">
        <v>172</v>
      </c>
      <c r="B10" s="187"/>
      <c r="C10" s="187"/>
      <c r="D10" s="187"/>
      <c r="E10" s="187"/>
      <c r="F10" s="187"/>
      <c r="G10" s="187"/>
      <c r="H10" s="187"/>
      <c r="I10" s="187"/>
      <c r="J10" s="187"/>
    </row>
    <row r="11" spans="1:10" ht="14.25" customHeight="1" thickBot="1">
      <c r="A11" s="187" t="s">
        <v>173</v>
      </c>
      <c r="B11" s="187"/>
      <c r="C11" s="188" t="s">
        <v>175</v>
      </c>
      <c r="D11" s="188"/>
      <c r="E11" s="152" t="s">
        <v>23</v>
      </c>
      <c r="F11" s="188" t="s">
        <v>176</v>
      </c>
      <c r="G11" s="188"/>
      <c r="H11" s="188"/>
      <c r="I11" s="187" t="s">
        <v>181</v>
      </c>
      <c r="J11" s="187"/>
    </row>
    <row r="12" spans="1:10" ht="14.25" customHeight="1" thickBot="1">
      <c r="A12" s="153" t="s">
        <v>174</v>
      </c>
      <c r="B12" s="188" t="s">
        <v>177</v>
      </c>
      <c r="C12" s="188"/>
      <c r="D12" s="188"/>
      <c r="E12" s="192" t="s">
        <v>178</v>
      </c>
      <c r="F12" s="192"/>
      <c r="G12" s="192"/>
      <c r="H12" s="188" t="s">
        <v>179</v>
      </c>
      <c r="I12" s="188"/>
      <c r="J12" s="188"/>
    </row>
    <row r="13" spans="1:10" ht="14.25" customHeight="1">
      <c r="A13" s="187" t="s">
        <v>180</v>
      </c>
      <c r="B13" s="187"/>
      <c r="C13" s="187"/>
      <c r="D13" s="187"/>
      <c r="E13" s="187"/>
      <c r="F13" s="187"/>
      <c r="G13" s="187"/>
      <c r="H13" s="187"/>
      <c r="I13" s="187"/>
      <c r="J13" s="187"/>
    </row>
    <row r="14" spans="1:10" ht="14.25" customHeight="1">
      <c r="A14" s="151"/>
      <c r="B14" s="151"/>
      <c r="C14" s="151"/>
      <c r="D14" s="151"/>
      <c r="E14" s="151"/>
      <c r="F14" s="151"/>
      <c r="G14" s="151"/>
      <c r="H14" s="151"/>
      <c r="I14" s="151"/>
      <c r="J14" s="151"/>
    </row>
    <row r="15" spans="1:10" ht="14.25" customHeight="1">
      <c r="A15" s="136"/>
      <c r="B15" s="136"/>
      <c r="C15" s="136"/>
      <c r="D15" s="136"/>
      <c r="E15" s="136"/>
      <c r="F15" s="136"/>
      <c r="G15" s="136"/>
      <c r="H15" s="136"/>
      <c r="I15" s="136"/>
      <c r="J15" s="136"/>
    </row>
    <row r="16" spans="1:10" ht="15" customHeight="1">
      <c r="A16" s="142"/>
      <c r="B16" s="146"/>
      <c r="C16" s="178" t="s">
        <v>162</v>
      </c>
      <c r="D16" s="179"/>
      <c r="E16" s="178" t="s">
        <v>163</v>
      </c>
      <c r="F16" s="180"/>
      <c r="G16" s="179" t="s">
        <v>164</v>
      </c>
      <c r="H16" s="180"/>
      <c r="I16" s="146"/>
      <c r="J16" s="142"/>
    </row>
    <row r="17" spans="1:10" ht="15">
      <c r="A17" s="143"/>
      <c r="B17" s="143"/>
      <c r="C17" s="176"/>
      <c r="D17" s="177"/>
      <c r="E17" s="172"/>
      <c r="F17" s="173"/>
      <c r="G17" s="174"/>
      <c r="H17" s="175"/>
      <c r="I17" s="143"/>
      <c r="J17" s="143"/>
    </row>
    <row r="18" spans="1:10" ht="15">
      <c r="A18" s="144"/>
      <c r="B18" s="144"/>
      <c r="C18" s="176"/>
      <c r="D18" s="177"/>
      <c r="E18" s="172"/>
      <c r="F18" s="173"/>
      <c r="G18" s="174"/>
      <c r="H18" s="175"/>
      <c r="I18" s="144"/>
      <c r="J18" s="144"/>
    </row>
    <row r="19" spans="1:10" ht="15">
      <c r="A19" s="144"/>
      <c r="B19" s="144"/>
      <c r="C19" s="176"/>
      <c r="D19" s="177"/>
      <c r="E19" s="172"/>
      <c r="F19" s="173"/>
      <c r="G19" s="174"/>
      <c r="H19" s="175"/>
      <c r="I19" s="144"/>
      <c r="J19" s="144"/>
    </row>
    <row r="20" spans="1:10" ht="15">
      <c r="A20" s="145"/>
      <c r="B20" s="145"/>
      <c r="C20" s="176"/>
      <c r="D20" s="177"/>
      <c r="E20" s="172"/>
      <c r="F20" s="173"/>
      <c r="G20" s="174"/>
      <c r="H20" s="175"/>
      <c r="I20" s="145"/>
      <c r="J20" s="145"/>
    </row>
    <row r="21" spans="1:10" ht="15">
      <c r="A21" s="141"/>
      <c r="B21" s="141"/>
      <c r="C21" s="176"/>
      <c r="D21" s="177"/>
      <c r="E21" s="172"/>
      <c r="F21" s="173"/>
      <c r="G21" s="174"/>
      <c r="H21" s="175"/>
      <c r="I21" s="141"/>
      <c r="J21" s="141"/>
    </row>
    <row r="22" spans="1:10" ht="15">
      <c r="A22" s="144"/>
      <c r="B22" s="144"/>
      <c r="C22" s="176"/>
      <c r="D22" s="177"/>
      <c r="E22" s="172"/>
      <c r="F22" s="173"/>
      <c r="G22" s="174"/>
      <c r="H22" s="175"/>
      <c r="I22" s="144"/>
      <c r="J22" s="144"/>
    </row>
    <row r="23" spans="1:10" ht="15">
      <c r="A23" s="144"/>
      <c r="B23" s="144"/>
      <c r="C23" s="176"/>
      <c r="D23" s="177"/>
      <c r="E23" s="172"/>
      <c r="F23" s="173"/>
      <c r="G23" s="174"/>
      <c r="H23" s="175"/>
      <c r="I23" s="144"/>
      <c r="J23" s="144"/>
    </row>
    <row r="24" spans="1:10" ht="15">
      <c r="A24" s="144"/>
      <c r="B24" s="144"/>
      <c r="C24" s="176"/>
      <c r="D24" s="177"/>
      <c r="E24" s="172"/>
      <c r="F24" s="173"/>
      <c r="G24" s="174"/>
      <c r="H24" s="175"/>
      <c r="I24" s="144"/>
      <c r="J24" s="144"/>
    </row>
    <row r="25" spans="1:10" ht="15">
      <c r="A25" s="141"/>
      <c r="B25" s="1"/>
      <c r="C25" s="176"/>
      <c r="D25" s="183"/>
      <c r="E25" s="172"/>
      <c r="F25" s="173"/>
      <c r="G25" s="174"/>
      <c r="H25" s="175"/>
      <c r="I25" s="1"/>
      <c r="J25" s="1"/>
    </row>
    <row r="26" spans="1:10" ht="15">
      <c r="A26" s="141"/>
      <c r="B26" s="1"/>
      <c r="C26" s="178" t="s">
        <v>166</v>
      </c>
      <c r="D26" s="179"/>
      <c r="E26" s="178"/>
      <c r="F26" s="180"/>
      <c r="G26" s="181">
        <f>SUM(G17:H25)</f>
        <v>0</v>
      </c>
      <c r="H26" s="182"/>
      <c r="I26" s="1"/>
      <c r="J26" s="1"/>
    </row>
    <row r="27" spans="1:10" ht="14.25">
      <c r="A27" s="141"/>
      <c r="B27" s="1"/>
      <c r="C27" s="1"/>
      <c r="D27" s="1"/>
      <c r="E27" s="1"/>
      <c r="F27" s="1"/>
      <c r="G27" s="1"/>
      <c r="H27" s="1"/>
      <c r="I27" s="1"/>
      <c r="J27" s="1"/>
    </row>
    <row r="28" spans="1:6" ht="15" thickBot="1">
      <c r="A28" s="148" t="s">
        <v>169</v>
      </c>
      <c r="B28" s="149"/>
      <c r="C28" s="150" t="s">
        <v>167</v>
      </c>
      <c r="D28" s="189"/>
      <c r="E28" s="189"/>
      <c r="F28" s="147" t="s">
        <v>168</v>
      </c>
    </row>
    <row r="29" spans="1:5" ht="14.25">
      <c r="A29" s="135"/>
      <c r="B29" s="135"/>
      <c r="C29" s="135"/>
      <c r="D29" s="135"/>
      <c r="E29" s="135"/>
    </row>
    <row r="30" spans="1:5" ht="14.25">
      <c r="A30" s="135"/>
      <c r="B30" s="135"/>
      <c r="C30" s="135"/>
      <c r="D30" s="135"/>
      <c r="E30" s="135"/>
    </row>
    <row r="31" spans="1:5" ht="15" thickBot="1">
      <c r="A31" s="189" t="s">
        <v>187</v>
      </c>
      <c r="B31" s="189"/>
      <c r="C31" s="189"/>
      <c r="D31" s="189"/>
      <c r="E31" s="189"/>
    </row>
    <row r="32" spans="1:5" ht="14.25">
      <c r="A32" s="185"/>
      <c r="B32" s="185"/>
      <c r="C32" s="185"/>
      <c r="D32" s="185"/>
      <c r="E32" s="185"/>
    </row>
    <row r="33" spans="1:5" ht="15" thickBot="1">
      <c r="A33" s="190" t="s">
        <v>165</v>
      </c>
      <c r="B33" s="190"/>
      <c r="C33" s="190"/>
      <c r="D33" s="190"/>
      <c r="E33" s="190"/>
    </row>
    <row r="34" spans="1:5" ht="14.25">
      <c r="A34" s="39"/>
      <c r="B34" s="39"/>
      <c r="C34" s="39"/>
      <c r="D34" s="39"/>
      <c r="E34" s="39"/>
    </row>
    <row r="36" spans="1:10" ht="15">
      <c r="A36" s="160" t="s">
        <v>97</v>
      </c>
      <c r="B36" s="160"/>
      <c r="C36" s="160"/>
      <c r="D36" s="160"/>
      <c r="E36" s="160"/>
      <c r="F36" s="160"/>
      <c r="G36" s="160"/>
      <c r="H36" s="160"/>
      <c r="I36" s="160"/>
      <c r="J36" s="160"/>
    </row>
    <row r="38" spans="1:10" ht="15" thickBot="1">
      <c r="A38" s="186" t="s">
        <v>105</v>
      </c>
      <c r="B38" s="186"/>
      <c r="C38" s="186"/>
      <c r="D38" s="186"/>
      <c r="E38" s="140"/>
      <c r="F38" s="148" t="s">
        <v>98</v>
      </c>
      <c r="G38" s="164"/>
      <c r="H38" s="164"/>
      <c r="I38" s="154" t="s">
        <v>183</v>
      </c>
      <c r="J38" s="139" t="s">
        <v>100</v>
      </c>
    </row>
    <row r="40" spans="6:10" ht="15" thickBot="1">
      <c r="F40" s="164"/>
      <c r="G40" s="164"/>
      <c r="H40" s="164"/>
      <c r="I40" s="164"/>
      <c r="J40" s="164"/>
    </row>
    <row r="41" spans="6:10" ht="14.25">
      <c r="F41" s="165" t="s">
        <v>101</v>
      </c>
      <c r="G41" s="165"/>
      <c r="H41" s="165"/>
      <c r="I41" s="165"/>
      <c r="J41" s="165"/>
    </row>
    <row r="43" spans="1:5" ht="15" thickBot="1">
      <c r="A43" s="139" t="s">
        <v>102</v>
      </c>
      <c r="D43" s="161"/>
      <c r="E43" s="162"/>
    </row>
  </sheetData>
  <sheetProtection password="ECE3" sheet="1"/>
  <mergeCells count="58">
    <mergeCell ref="A13:J13"/>
    <mergeCell ref="E8:J8"/>
    <mergeCell ref="G38:H38"/>
    <mergeCell ref="A8:D8"/>
    <mergeCell ref="B12:D12"/>
    <mergeCell ref="E12:G12"/>
    <mergeCell ref="H12:J12"/>
    <mergeCell ref="G18:H18"/>
    <mergeCell ref="D28:E28"/>
    <mergeCell ref="A9:J9"/>
    <mergeCell ref="F40:J40"/>
    <mergeCell ref="F41:J41"/>
    <mergeCell ref="A31:E31"/>
    <mergeCell ref="A33:E33"/>
    <mergeCell ref="C19:D19"/>
    <mergeCell ref="E19:F19"/>
    <mergeCell ref="G19:H19"/>
    <mergeCell ref="C20:D20"/>
    <mergeCell ref="E20:F20"/>
    <mergeCell ref="G20:H20"/>
    <mergeCell ref="G2:I2"/>
    <mergeCell ref="G3:I3"/>
    <mergeCell ref="G17:H17"/>
    <mergeCell ref="C18:D18"/>
    <mergeCell ref="E18:F18"/>
    <mergeCell ref="I11:J11"/>
    <mergeCell ref="A10:J10"/>
    <mergeCell ref="A11:B11"/>
    <mergeCell ref="C11:D11"/>
    <mergeCell ref="F11:H11"/>
    <mergeCell ref="D43:E43"/>
    <mergeCell ref="A6:J6"/>
    <mergeCell ref="C16:D16"/>
    <mergeCell ref="E16:F16"/>
    <mergeCell ref="G16:H16"/>
    <mergeCell ref="C17:D17"/>
    <mergeCell ref="E17:F17"/>
    <mergeCell ref="A32:E32"/>
    <mergeCell ref="A36:J36"/>
    <mergeCell ref="A38:D38"/>
    <mergeCell ref="G24:H24"/>
    <mergeCell ref="C25:D25"/>
    <mergeCell ref="C21:D21"/>
    <mergeCell ref="E21:F21"/>
    <mergeCell ref="G21:H21"/>
    <mergeCell ref="C22:D22"/>
    <mergeCell ref="E22:F22"/>
    <mergeCell ref="G22:H22"/>
    <mergeCell ref="E25:F25"/>
    <mergeCell ref="G25:H25"/>
    <mergeCell ref="C23:D23"/>
    <mergeCell ref="E23:F23"/>
    <mergeCell ref="G23:H23"/>
    <mergeCell ref="C26:D26"/>
    <mergeCell ref="E26:F26"/>
    <mergeCell ref="G26:H26"/>
    <mergeCell ref="C24:D24"/>
    <mergeCell ref="E24:F24"/>
  </mergeCells>
  <printOptions/>
  <pageMargins left="0.7" right="0.7" top="0.75" bottom="0.75" header="0.3" footer="0.3"/>
  <pageSetup fitToHeight="0" fitToWidth="1" horizontalDpi="600" verticalDpi="600" orientation="portrait" scale="97" r:id="rId1"/>
  <headerFooter>
    <oddFooter>&amp;L&amp;8Revised 01/2016</oddFooter>
  </headerFooter>
</worksheet>
</file>

<file path=xl/worksheets/sheet4.xml><?xml version="1.0" encoding="utf-8"?>
<worksheet xmlns="http://schemas.openxmlformats.org/spreadsheetml/2006/main" xmlns:r="http://schemas.openxmlformats.org/officeDocument/2006/relationships">
  <sheetPr>
    <tabColor rgb="FF92D050"/>
  </sheetPr>
  <dimension ref="A3:N45"/>
  <sheetViews>
    <sheetView view="pageLayout" workbookViewId="0" topLeftCell="A1">
      <selection activeCell="B10" sqref="B10"/>
    </sheetView>
  </sheetViews>
  <sheetFormatPr defaultColWidth="9.140625" defaultRowHeight="15"/>
  <cols>
    <col min="1" max="1" width="2.57421875" style="0" customWidth="1"/>
    <col min="2" max="2" width="8.8515625" style="0" customWidth="1"/>
    <col min="3" max="3" width="12.00390625" style="0" customWidth="1"/>
    <col min="4" max="4" width="9.57421875" style="0" customWidth="1"/>
    <col min="5" max="5" width="12.7109375" style="0" customWidth="1"/>
    <col min="6" max="6" width="7.7109375" style="0" customWidth="1"/>
    <col min="7" max="7" width="11.57421875" style="0" customWidth="1"/>
    <col min="8" max="8" width="9.28125" style="0" customWidth="1"/>
    <col min="9" max="9" width="9.28125" style="7" customWidth="1"/>
    <col min="10" max="10" width="5.8515625" style="7" customWidth="1"/>
    <col min="11" max="11" width="11.28125" style="0" customWidth="1"/>
  </cols>
  <sheetData>
    <row r="2" ht="15" thickBot="1"/>
    <row r="3" spans="1:11" ht="15" thickTop="1">
      <c r="A3" s="1"/>
      <c r="B3" s="218" t="s">
        <v>26</v>
      </c>
      <c r="C3" s="219"/>
      <c r="D3" s="53"/>
      <c r="E3" s="216"/>
      <c r="F3" s="217"/>
      <c r="G3" s="217"/>
      <c r="H3" s="3" t="s">
        <v>1</v>
      </c>
      <c r="I3" s="28">
        <v>4</v>
      </c>
      <c r="J3" s="28" t="s">
        <v>23</v>
      </c>
      <c r="K3" s="21">
        <v>16</v>
      </c>
    </row>
    <row r="4" spans="2:11" ht="14.25">
      <c r="B4" s="25" t="s">
        <v>131</v>
      </c>
      <c r="C4" s="27"/>
      <c r="D4" s="26"/>
      <c r="E4" s="220"/>
      <c r="F4" s="220"/>
      <c r="G4" s="220"/>
      <c r="H4" s="220"/>
      <c r="I4" s="220"/>
      <c r="J4" s="220"/>
      <c r="K4" s="221"/>
    </row>
    <row r="5" spans="2:14" ht="15" thickBot="1">
      <c r="B5" s="222" t="s">
        <v>88</v>
      </c>
      <c r="C5" s="223"/>
      <c r="D5" s="89">
        <f>Cover!F8</f>
        <v>0</v>
      </c>
      <c r="E5" s="224" t="s">
        <v>27</v>
      </c>
      <c r="F5" s="224"/>
      <c r="G5" s="225"/>
      <c r="H5" s="225"/>
      <c r="I5" s="225"/>
      <c r="J5" s="225"/>
      <c r="K5" s="226"/>
      <c r="L5" s="7"/>
      <c r="N5" s="39"/>
    </row>
    <row r="6" spans="2:11" ht="15" thickBot="1">
      <c r="B6" s="4" t="s">
        <v>25</v>
      </c>
      <c r="C6" s="2"/>
      <c r="D6" s="20" t="s">
        <v>24</v>
      </c>
      <c r="E6" s="54"/>
      <c r="F6" s="22" t="s">
        <v>22</v>
      </c>
      <c r="G6" s="55"/>
      <c r="H6" s="208" t="s">
        <v>2</v>
      </c>
      <c r="I6" s="209"/>
      <c r="J6" s="206"/>
      <c r="K6" s="207"/>
    </row>
    <row r="7" spans="2:11" ht="16.5" thickBot="1" thickTop="1">
      <c r="B7" s="210" t="s">
        <v>120</v>
      </c>
      <c r="C7" s="211"/>
      <c r="D7" s="211"/>
      <c r="E7" s="211"/>
      <c r="F7" s="211"/>
      <c r="G7" s="211"/>
      <c r="H7" s="211"/>
      <c r="I7" s="211"/>
      <c r="J7" s="211"/>
      <c r="K7" s="212"/>
    </row>
    <row r="8" spans="2:11" ht="15" thickTop="1">
      <c r="B8" s="17" t="s">
        <v>21</v>
      </c>
      <c r="C8" s="95" t="s">
        <v>42</v>
      </c>
      <c r="D8" s="204" t="s">
        <v>43</v>
      </c>
      <c r="E8" s="205"/>
      <c r="F8" s="204" t="s">
        <v>135</v>
      </c>
      <c r="G8" s="205"/>
      <c r="H8" s="31" t="s">
        <v>19</v>
      </c>
      <c r="I8" s="31" t="s">
        <v>20</v>
      </c>
      <c r="J8" s="202" t="s">
        <v>32</v>
      </c>
      <c r="K8" s="203"/>
    </row>
    <row r="9" spans="1:11" ht="14.25">
      <c r="A9" s="19"/>
      <c r="B9" s="213" t="s">
        <v>46</v>
      </c>
      <c r="C9" s="214"/>
      <c r="D9" s="214"/>
      <c r="E9" s="214"/>
      <c r="F9" s="214"/>
      <c r="G9" s="214"/>
      <c r="H9" s="214"/>
      <c r="I9" s="214"/>
      <c r="J9" s="214"/>
      <c r="K9" s="215"/>
    </row>
    <row r="10" spans="2:11" ht="14.25">
      <c r="B10" s="76"/>
      <c r="C10" s="102"/>
      <c r="D10" s="196"/>
      <c r="E10" s="197"/>
      <c r="F10" s="198"/>
      <c r="G10" s="199"/>
      <c r="H10" s="101"/>
      <c r="I10" s="111"/>
      <c r="J10" s="200">
        <f>+H10*I10</f>
        <v>0</v>
      </c>
      <c r="K10" s="201"/>
    </row>
    <row r="11" spans="2:12" ht="14.25">
      <c r="B11" s="76"/>
      <c r="C11" s="102"/>
      <c r="D11" s="196"/>
      <c r="E11" s="197"/>
      <c r="F11" s="198"/>
      <c r="G11" s="199"/>
      <c r="H11" s="101"/>
      <c r="I11" s="111"/>
      <c r="J11" s="200">
        <f aca="true" t="shared" si="0" ref="J11:J41">+H11*I11</f>
        <v>0</v>
      </c>
      <c r="K11" s="201"/>
      <c r="L11" s="8"/>
    </row>
    <row r="12" spans="2:12" ht="14.25">
      <c r="B12" s="76"/>
      <c r="C12" s="102"/>
      <c r="D12" s="196"/>
      <c r="E12" s="197"/>
      <c r="F12" s="198"/>
      <c r="G12" s="199"/>
      <c r="H12" s="101"/>
      <c r="I12" s="111"/>
      <c r="J12" s="200">
        <f t="shared" si="0"/>
        <v>0</v>
      </c>
      <c r="K12" s="201"/>
      <c r="L12" s="8"/>
    </row>
    <row r="13" spans="2:12" ht="14.25">
      <c r="B13" s="76"/>
      <c r="C13" s="102"/>
      <c r="D13" s="196"/>
      <c r="E13" s="197"/>
      <c r="F13" s="198"/>
      <c r="G13" s="199"/>
      <c r="H13" s="101"/>
      <c r="I13" s="111"/>
      <c r="J13" s="200">
        <f t="shared" si="0"/>
        <v>0</v>
      </c>
      <c r="K13" s="201"/>
      <c r="L13" s="8"/>
    </row>
    <row r="14" spans="2:12" ht="14.25">
      <c r="B14" s="76"/>
      <c r="C14" s="102"/>
      <c r="D14" s="103"/>
      <c r="E14" s="104"/>
      <c r="F14" s="198"/>
      <c r="G14" s="199"/>
      <c r="H14" s="101"/>
      <c r="I14" s="111"/>
      <c r="J14" s="200">
        <f t="shared" si="0"/>
        <v>0</v>
      </c>
      <c r="K14" s="201"/>
      <c r="L14" s="8"/>
    </row>
    <row r="15" spans="2:12" ht="14.25">
      <c r="B15" s="76"/>
      <c r="C15" s="102"/>
      <c r="D15" s="196"/>
      <c r="E15" s="197"/>
      <c r="F15" s="198"/>
      <c r="G15" s="199"/>
      <c r="H15" s="101"/>
      <c r="I15" s="111"/>
      <c r="J15" s="200">
        <f t="shared" si="0"/>
        <v>0</v>
      </c>
      <c r="K15" s="201"/>
      <c r="L15" s="8"/>
    </row>
    <row r="16" spans="2:12" ht="14.25">
      <c r="B16" s="76"/>
      <c r="C16" s="102"/>
      <c r="D16" s="196"/>
      <c r="E16" s="197"/>
      <c r="F16" s="198"/>
      <c r="G16" s="199"/>
      <c r="H16" s="101"/>
      <c r="I16" s="111"/>
      <c r="J16" s="200">
        <f t="shared" si="0"/>
        <v>0</v>
      </c>
      <c r="K16" s="201"/>
      <c r="L16" s="8"/>
    </row>
    <row r="17" spans="2:11" ht="14.25">
      <c r="B17" s="76"/>
      <c r="C17" s="102"/>
      <c r="D17" s="196"/>
      <c r="E17" s="197"/>
      <c r="F17" s="198"/>
      <c r="G17" s="199"/>
      <c r="H17" s="101"/>
      <c r="I17" s="111"/>
      <c r="J17" s="200">
        <f t="shared" si="0"/>
        <v>0</v>
      </c>
      <c r="K17" s="201"/>
    </row>
    <row r="18" spans="2:11" ht="14.25">
      <c r="B18" s="76"/>
      <c r="C18" s="102"/>
      <c r="D18" s="196"/>
      <c r="E18" s="197"/>
      <c r="F18" s="198"/>
      <c r="G18" s="199"/>
      <c r="H18" s="101"/>
      <c r="I18" s="111"/>
      <c r="J18" s="200">
        <f t="shared" si="0"/>
        <v>0</v>
      </c>
      <c r="K18" s="201"/>
    </row>
    <row r="19" spans="2:11" ht="14.25">
      <c r="B19" s="76"/>
      <c r="C19" s="102"/>
      <c r="D19" s="196"/>
      <c r="E19" s="197"/>
      <c r="F19" s="198"/>
      <c r="G19" s="199"/>
      <c r="H19" s="101"/>
      <c r="I19" s="111"/>
      <c r="J19" s="200">
        <f t="shared" si="0"/>
        <v>0</v>
      </c>
      <c r="K19" s="201"/>
    </row>
    <row r="20" spans="2:11" ht="14.25">
      <c r="B20" s="76"/>
      <c r="C20" s="102"/>
      <c r="D20" s="196"/>
      <c r="E20" s="197"/>
      <c r="F20" s="198"/>
      <c r="G20" s="199"/>
      <c r="H20" s="101"/>
      <c r="I20" s="111"/>
      <c r="J20" s="200">
        <f t="shared" si="0"/>
        <v>0</v>
      </c>
      <c r="K20" s="201"/>
    </row>
    <row r="21" spans="2:11" ht="14.25">
      <c r="B21" s="76"/>
      <c r="C21" s="102"/>
      <c r="D21" s="196"/>
      <c r="E21" s="197"/>
      <c r="F21" s="198"/>
      <c r="G21" s="199"/>
      <c r="H21" s="101"/>
      <c r="I21" s="111"/>
      <c r="J21" s="200">
        <f t="shared" si="0"/>
        <v>0</v>
      </c>
      <c r="K21" s="201"/>
    </row>
    <row r="22" spans="2:11" ht="14.25">
      <c r="B22" s="76"/>
      <c r="C22" s="102"/>
      <c r="D22" s="196"/>
      <c r="E22" s="197"/>
      <c r="F22" s="198"/>
      <c r="G22" s="199"/>
      <c r="H22" s="101"/>
      <c r="I22" s="111"/>
      <c r="J22" s="200">
        <f t="shared" si="0"/>
        <v>0</v>
      </c>
      <c r="K22" s="201"/>
    </row>
    <row r="23" spans="2:11" ht="14.25">
      <c r="B23" s="76"/>
      <c r="C23" s="102"/>
      <c r="D23" s="196"/>
      <c r="E23" s="197"/>
      <c r="F23" s="198"/>
      <c r="G23" s="199"/>
      <c r="H23" s="101"/>
      <c r="I23" s="111"/>
      <c r="J23" s="200">
        <f t="shared" si="0"/>
        <v>0</v>
      </c>
      <c r="K23" s="201"/>
    </row>
    <row r="24" spans="2:11" ht="14.25">
      <c r="B24" s="76"/>
      <c r="C24" s="102"/>
      <c r="D24" s="196"/>
      <c r="E24" s="197"/>
      <c r="F24" s="198"/>
      <c r="G24" s="199"/>
      <c r="H24" s="101"/>
      <c r="I24" s="111"/>
      <c r="J24" s="200">
        <f t="shared" si="0"/>
        <v>0</v>
      </c>
      <c r="K24" s="201"/>
    </row>
    <row r="25" spans="2:11" ht="14.25">
      <c r="B25" s="76"/>
      <c r="C25" s="102"/>
      <c r="D25" s="196"/>
      <c r="E25" s="197"/>
      <c r="F25" s="198"/>
      <c r="G25" s="199"/>
      <c r="H25" s="101"/>
      <c r="I25" s="111"/>
      <c r="J25" s="200">
        <f t="shared" si="0"/>
        <v>0</v>
      </c>
      <c r="K25" s="201"/>
    </row>
    <row r="26" spans="2:11" ht="14.25">
      <c r="B26" s="76"/>
      <c r="C26" s="102"/>
      <c r="D26" s="196"/>
      <c r="E26" s="197"/>
      <c r="F26" s="198"/>
      <c r="G26" s="199"/>
      <c r="H26" s="101"/>
      <c r="I26" s="111"/>
      <c r="J26" s="200">
        <f t="shared" si="0"/>
        <v>0</v>
      </c>
      <c r="K26" s="201"/>
    </row>
    <row r="27" spans="2:11" ht="14.25">
      <c r="B27" s="76"/>
      <c r="C27" s="102"/>
      <c r="D27" s="196"/>
      <c r="E27" s="197"/>
      <c r="F27" s="198"/>
      <c r="G27" s="199"/>
      <c r="H27" s="101"/>
      <c r="I27" s="111"/>
      <c r="J27" s="200">
        <f t="shared" si="0"/>
        <v>0</v>
      </c>
      <c r="K27" s="201"/>
    </row>
    <row r="28" spans="2:11" ht="14.25">
      <c r="B28" s="76"/>
      <c r="C28" s="102"/>
      <c r="D28" s="196"/>
      <c r="E28" s="197"/>
      <c r="F28" s="198"/>
      <c r="G28" s="199"/>
      <c r="H28" s="101"/>
      <c r="I28" s="111"/>
      <c r="J28" s="200">
        <f t="shared" si="0"/>
        <v>0</v>
      </c>
      <c r="K28" s="201"/>
    </row>
    <row r="29" spans="2:11" ht="14.25">
      <c r="B29" s="76"/>
      <c r="C29" s="102"/>
      <c r="D29" s="196"/>
      <c r="E29" s="197"/>
      <c r="F29" s="198"/>
      <c r="G29" s="199"/>
      <c r="H29" s="101"/>
      <c r="I29" s="111"/>
      <c r="J29" s="200">
        <f t="shared" si="0"/>
        <v>0</v>
      </c>
      <c r="K29" s="201"/>
    </row>
    <row r="30" spans="2:11" ht="14.25">
      <c r="B30" s="76"/>
      <c r="C30" s="102"/>
      <c r="D30" s="196"/>
      <c r="E30" s="197"/>
      <c r="F30" s="198"/>
      <c r="G30" s="199"/>
      <c r="H30" s="101"/>
      <c r="I30" s="111"/>
      <c r="J30" s="200">
        <f t="shared" si="0"/>
        <v>0</v>
      </c>
      <c r="K30" s="201"/>
    </row>
    <row r="31" spans="2:11" ht="14.25">
      <c r="B31" s="76"/>
      <c r="C31" s="102"/>
      <c r="D31" s="196"/>
      <c r="E31" s="197"/>
      <c r="F31" s="198"/>
      <c r="G31" s="199"/>
      <c r="H31" s="101"/>
      <c r="I31" s="111"/>
      <c r="J31" s="200">
        <f t="shared" si="0"/>
        <v>0</v>
      </c>
      <c r="K31" s="201"/>
    </row>
    <row r="32" spans="2:11" ht="14.25">
      <c r="B32" s="76"/>
      <c r="C32" s="102"/>
      <c r="D32" s="196"/>
      <c r="E32" s="197"/>
      <c r="F32" s="198"/>
      <c r="G32" s="199"/>
      <c r="H32" s="101"/>
      <c r="I32" s="111"/>
      <c r="J32" s="200">
        <f t="shared" si="0"/>
        <v>0</v>
      </c>
      <c r="K32" s="201"/>
    </row>
    <row r="33" spans="2:11" ht="14.25">
      <c r="B33" s="76"/>
      <c r="C33" s="102"/>
      <c r="D33" s="196"/>
      <c r="E33" s="197"/>
      <c r="F33" s="198"/>
      <c r="G33" s="199"/>
      <c r="H33" s="101"/>
      <c r="I33" s="111"/>
      <c r="J33" s="200">
        <f t="shared" si="0"/>
        <v>0</v>
      </c>
      <c r="K33" s="201"/>
    </row>
    <row r="34" spans="2:11" ht="14.25">
      <c r="B34" s="76"/>
      <c r="C34" s="102"/>
      <c r="D34" s="196"/>
      <c r="E34" s="197"/>
      <c r="F34" s="198"/>
      <c r="G34" s="199"/>
      <c r="H34" s="101"/>
      <c r="I34" s="111"/>
      <c r="J34" s="200">
        <f t="shared" si="0"/>
        <v>0</v>
      </c>
      <c r="K34" s="201"/>
    </row>
    <row r="35" spans="2:11" ht="14.25">
      <c r="B35" s="76"/>
      <c r="C35" s="102"/>
      <c r="D35" s="196"/>
      <c r="E35" s="197"/>
      <c r="F35" s="198"/>
      <c r="G35" s="199"/>
      <c r="H35" s="101"/>
      <c r="I35" s="111"/>
      <c r="J35" s="200">
        <f t="shared" si="0"/>
        <v>0</v>
      </c>
      <c r="K35" s="201"/>
    </row>
    <row r="36" spans="2:11" ht="14.25">
      <c r="B36" s="76"/>
      <c r="C36" s="102"/>
      <c r="D36" s="196"/>
      <c r="E36" s="197"/>
      <c r="F36" s="198"/>
      <c r="G36" s="199"/>
      <c r="H36" s="101"/>
      <c r="I36" s="111"/>
      <c r="J36" s="200">
        <f t="shared" si="0"/>
        <v>0</v>
      </c>
      <c r="K36" s="201"/>
    </row>
    <row r="37" spans="2:11" ht="14.25">
      <c r="B37" s="76"/>
      <c r="C37" s="102"/>
      <c r="D37" s="196"/>
      <c r="E37" s="197"/>
      <c r="F37" s="198"/>
      <c r="G37" s="199"/>
      <c r="H37" s="101"/>
      <c r="I37" s="111"/>
      <c r="J37" s="200">
        <f t="shared" si="0"/>
        <v>0</v>
      </c>
      <c r="K37" s="201"/>
    </row>
    <row r="38" spans="2:11" ht="14.25">
      <c r="B38" s="76"/>
      <c r="C38" s="102"/>
      <c r="D38" s="196"/>
      <c r="E38" s="197"/>
      <c r="F38" s="198"/>
      <c r="G38" s="199"/>
      <c r="H38" s="101"/>
      <c r="I38" s="111"/>
      <c r="J38" s="200">
        <f t="shared" si="0"/>
        <v>0</v>
      </c>
      <c r="K38" s="201"/>
    </row>
    <row r="39" spans="2:11" ht="14.25">
      <c r="B39" s="76"/>
      <c r="C39" s="102"/>
      <c r="D39" s="196"/>
      <c r="E39" s="197"/>
      <c r="F39" s="198"/>
      <c r="G39" s="199"/>
      <c r="H39" s="101"/>
      <c r="I39" s="111"/>
      <c r="J39" s="200">
        <f t="shared" si="0"/>
        <v>0</v>
      </c>
      <c r="K39" s="201"/>
    </row>
    <row r="40" spans="2:11" ht="14.25">
      <c r="B40" s="76"/>
      <c r="C40" s="102"/>
      <c r="D40" s="196"/>
      <c r="E40" s="197"/>
      <c r="F40" s="198"/>
      <c r="G40" s="199"/>
      <c r="H40" s="101"/>
      <c r="I40" s="111"/>
      <c r="J40" s="200">
        <f t="shared" si="0"/>
        <v>0</v>
      </c>
      <c r="K40" s="201"/>
    </row>
    <row r="41" spans="2:11" ht="15" thickBot="1">
      <c r="B41" s="76"/>
      <c r="C41" s="102"/>
      <c r="D41" s="196"/>
      <c r="E41" s="197"/>
      <c r="F41" s="198"/>
      <c r="G41" s="199"/>
      <c r="H41" s="101"/>
      <c r="I41" s="111"/>
      <c r="J41" s="200">
        <f t="shared" si="0"/>
        <v>0</v>
      </c>
      <c r="K41" s="201"/>
    </row>
    <row r="42" spans="2:11" ht="15" thickBot="1" thickTop="1">
      <c r="B42" s="193" t="s">
        <v>144</v>
      </c>
      <c r="C42" s="194"/>
      <c r="D42" s="194"/>
      <c r="E42" s="194"/>
      <c r="F42" s="194"/>
      <c r="G42" s="195"/>
      <c r="H42" s="123"/>
      <c r="I42" s="105"/>
      <c r="J42" s="227"/>
      <c r="K42" s="228"/>
    </row>
    <row r="43" spans="2:11" ht="15" thickBot="1" thickTop="1">
      <c r="B43" s="193" t="s">
        <v>44</v>
      </c>
      <c r="C43" s="194"/>
      <c r="D43" s="194"/>
      <c r="E43" s="194"/>
      <c r="F43" s="194"/>
      <c r="G43" s="195"/>
      <c r="H43" s="106">
        <f>SUM(H10:H42)</f>
        <v>0</v>
      </c>
      <c r="I43" s="105"/>
      <c r="J43" s="236">
        <f>SUM(J10:K42)</f>
        <v>0</v>
      </c>
      <c r="K43" s="237"/>
    </row>
    <row r="44" spans="2:11" ht="15" thickTop="1">
      <c r="B44" s="233"/>
      <c r="C44" s="234"/>
      <c r="D44" s="234"/>
      <c r="E44" s="234"/>
      <c r="F44" s="234"/>
      <c r="G44" s="72"/>
      <c r="H44" s="72"/>
      <c r="I44" s="229"/>
      <c r="J44" s="229"/>
      <c r="K44" s="230"/>
    </row>
    <row r="45" spans="2:11" ht="15" thickBot="1">
      <c r="B45" s="235"/>
      <c r="C45" s="231"/>
      <c r="D45" s="231"/>
      <c r="E45" s="231"/>
      <c r="F45" s="231"/>
      <c r="G45" s="75"/>
      <c r="H45" s="73"/>
      <c r="I45" s="231"/>
      <c r="J45" s="231"/>
      <c r="K45" s="232"/>
    </row>
    <row r="46" ht="15" thickTop="1"/>
  </sheetData>
  <sheetProtection password="ECE3" sheet="1" selectLockedCells="1"/>
  <mergeCells count="114">
    <mergeCell ref="B43:G43"/>
    <mergeCell ref="D15:E15"/>
    <mergeCell ref="D16:E16"/>
    <mergeCell ref="D17:E17"/>
    <mergeCell ref="D13:E13"/>
    <mergeCell ref="D18:E18"/>
    <mergeCell ref="F37:G37"/>
    <mergeCell ref="F38:G38"/>
    <mergeCell ref="F39:G39"/>
    <mergeCell ref="F40:G40"/>
    <mergeCell ref="F41:G41"/>
    <mergeCell ref="I44:K45"/>
    <mergeCell ref="B44:F45"/>
    <mergeCell ref="F29:G29"/>
    <mergeCell ref="F30:G30"/>
    <mergeCell ref="F31:G31"/>
    <mergeCell ref="F32:G32"/>
    <mergeCell ref="F33:G33"/>
    <mergeCell ref="J43:K43"/>
    <mergeCell ref="F34:G34"/>
    <mergeCell ref="F35:G35"/>
    <mergeCell ref="F36:G36"/>
    <mergeCell ref="F19:G19"/>
    <mergeCell ref="F24:G24"/>
    <mergeCell ref="F25:G25"/>
    <mergeCell ref="F26:G26"/>
    <mergeCell ref="F27:G27"/>
    <mergeCell ref="F28:G28"/>
    <mergeCell ref="F20:G20"/>
    <mergeCell ref="J41:K41"/>
    <mergeCell ref="J42:K42"/>
    <mergeCell ref="F11:G11"/>
    <mergeCell ref="F12:G12"/>
    <mergeCell ref="F13:G13"/>
    <mergeCell ref="F14:G14"/>
    <mergeCell ref="F15:G15"/>
    <mergeCell ref="F16:G16"/>
    <mergeCell ref="F17:G17"/>
    <mergeCell ref="F18:G18"/>
    <mergeCell ref="J37:K37"/>
    <mergeCell ref="J38:K38"/>
    <mergeCell ref="J39:K39"/>
    <mergeCell ref="J40:K40"/>
    <mergeCell ref="E3:G3"/>
    <mergeCell ref="B3:C3"/>
    <mergeCell ref="E4:K4"/>
    <mergeCell ref="B5:C5"/>
    <mergeCell ref="E5:F5"/>
    <mergeCell ref="G5:K5"/>
    <mergeCell ref="J31:K31"/>
    <mergeCell ref="J32:K32"/>
    <mergeCell ref="J33:K33"/>
    <mergeCell ref="J34:K34"/>
    <mergeCell ref="J35:K35"/>
    <mergeCell ref="J36:K36"/>
    <mergeCell ref="J21:K21"/>
    <mergeCell ref="J22:K22"/>
    <mergeCell ref="J23:K23"/>
    <mergeCell ref="J24:K24"/>
    <mergeCell ref="J29:K29"/>
    <mergeCell ref="J30:K30"/>
    <mergeCell ref="J25:K25"/>
    <mergeCell ref="J26:K26"/>
    <mergeCell ref="J27:K27"/>
    <mergeCell ref="J28:K28"/>
    <mergeCell ref="D12:E12"/>
    <mergeCell ref="J10:K10"/>
    <mergeCell ref="J11:K11"/>
    <mergeCell ref="J12:K12"/>
    <mergeCell ref="F10:G10"/>
    <mergeCell ref="D41:E41"/>
    <mergeCell ref="J17:K17"/>
    <mergeCell ref="J18:K18"/>
    <mergeCell ref="J19:K19"/>
    <mergeCell ref="J20:K20"/>
    <mergeCell ref="D8:E8"/>
    <mergeCell ref="D10:E10"/>
    <mergeCell ref="D11:E11"/>
    <mergeCell ref="J6:K6"/>
    <mergeCell ref="H6:I6"/>
    <mergeCell ref="B7:K7"/>
    <mergeCell ref="B9:K9"/>
    <mergeCell ref="J13:K13"/>
    <mergeCell ref="J14:K14"/>
    <mergeCell ref="J15:K15"/>
    <mergeCell ref="J16:K16"/>
    <mergeCell ref="J8:K8"/>
    <mergeCell ref="F8:G8"/>
    <mergeCell ref="D19:E19"/>
    <mergeCell ref="D20:E20"/>
    <mergeCell ref="D21:E21"/>
    <mergeCell ref="D22:E22"/>
    <mergeCell ref="D23:E23"/>
    <mergeCell ref="F21:G21"/>
    <mergeCell ref="F22:G22"/>
    <mergeCell ref="F23:G23"/>
    <mergeCell ref="D24:E24"/>
    <mergeCell ref="D27:E27"/>
    <mergeCell ref="D28:E28"/>
    <mergeCell ref="D29:E29"/>
    <mergeCell ref="D30:E30"/>
    <mergeCell ref="D31:E31"/>
    <mergeCell ref="D25:E25"/>
    <mergeCell ref="D26:E26"/>
    <mergeCell ref="B42:G42"/>
    <mergeCell ref="D38:E38"/>
    <mergeCell ref="D32:E32"/>
    <mergeCell ref="D33:E33"/>
    <mergeCell ref="D34:E34"/>
    <mergeCell ref="D35:E35"/>
    <mergeCell ref="D36:E36"/>
    <mergeCell ref="D37:E37"/>
    <mergeCell ref="D40:E40"/>
    <mergeCell ref="D39:E39"/>
  </mergeCells>
  <printOptions/>
  <pageMargins left="0.25" right="0.25" top="0.75" bottom="0.75" header="0.3" footer="0.3"/>
  <pageSetup horizontalDpi="600" verticalDpi="600" orientation="portrait" r:id="rId1"/>
  <headerFooter>
    <oddFooter>&amp;L&amp;8Revised 01/2016</oddFooter>
  </headerFooter>
</worksheet>
</file>

<file path=xl/worksheets/sheet5.xml><?xml version="1.0" encoding="utf-8"?>
<worksheet xmlns="http://schemas.openxmlformats.org/spreadsheetml/2006/main" xmlns:r="http://schemas.openxmlformats.org/officeDocument/2006/relationships">
  <sheetPr>
    <tabColor rgb="FF92D050"/>
  </sheetPr>
  <dimension ref="A3:N45"/>
  <sheetViews>
    <sheetView view="pageLayout" workbookViewId="0" topLeftCell="A1">
      <selection activeCell="B10" sqref="B10"/>
    </sheetView>
  </sheetViews>
  <sheetFormatPr defaultColWidth="9.140625" defaultRowHeight="15"/>
  <cols>
    <col min="1" max="1" width="2.57421875" style="0" customWidth="1"/>
    <col min="2" max="2" width="8.8515625" style="0" customWidth="1"/>
    <col min="3" max="3" width="12.00390625" style="0" customWidth="1"/>
    <col min="4" max="4" width="9.57421875" style="0" customWidth="1"/>
    <col min="5" max="5" width="12.7109375" style="0" customWidth="1"/>
    <col min="6" max="6" width="7.7109375" style="0" customWidth="1"/>
    <col min="7" max="7" width="10.140625" style="0" customWidth="1"/>
    <col min="8" max="8" width="9.28125" style="0" customWidth="1"/>
    <col min="9" max="9" width="9.28125" style="7" customWidth="1"/>
    <col min="10" max="10" width="2.140625" style="7" customWidth="1"/>
    <col min="11" max="11" width="10.00390625" style="0" customWidth="1"/>
  </cols>
  <sheetData>
    <row r="2" ht="15" thickBot="1"/>
    <row r="3" spans="1:11" ht="15" thickTop="1">
      <c r="A3" s="1"/>
      <c r="B3" s="218" t="s">
        <v>26</v>
      </c>
      <c r="C3" s="219"/>
      <c r="D3" s="98">
        <f>'Direct Labor Princ-Mgmt'!$D$3</f>
        <v>0</v>
      </c>
      <c r="E3" s="216"/>
      <c r="F3" s="217"/>
      <c r="G3" s="217"/>
      <c r="H3" s="3" t="s">
        <v>1</v>
      </c>
      <c r="I3" s="28">
        <v>5</v>
      </c>
      <c r="J3" s="28" t="s">
        <v>23</v>
      </c>
      <c r="K3" s="21">
        <v>16</v>
      </c>
    </row>
    <row r="4" spans="2:11" ht="14.25">
      <c r="B4" s="25" t="s">
        <v>131</v>
      </c>
      <c r="C4" s="27"/>
      <c r="D4" s="74"/>
      <c r="E4" s="244">
        <f>'Direct Labor Princ-Mgmt'!$E4:$K4</f>
        <v>0</v>
      </c>
      <c r="F4" s="244"/>
      <c r="G4" s="244"/>
      <c r="H4" s="244"/>
      <c r="I4" s="244"/>
      <c r="J4" s="244"/>
      <c r="K4" s="245"/>
    </row>
    <row r="5" spans="2:14" ht="14.25">
      <c r="B5" s="222" t="s">
        <v>88</v>
      </c>
      <c r="C5" s="223"/>
      <c r="D5" s="97">
        <f>'Direct Labor Princ-Mgmt'!C5:D5</f>
        <v>0</v>
      </c>
      <c r="E5" s="224" t="s">
        <v>27</v>
      </c>
      <c r="F5" s="224"/>
      <c r="G5" s="246">
        <f>'Direct Labor Princ-Mgmt'!G5:K5</f>
        <v>0</v>
      </c>
      <c r="H5" s="246"/>
      <c r="I5" s="246"/>
      <c r="J5" s="246"/>
      <c r="K5" s="247"/>
      <c r="L5" s="7"/>
      <c r="N5" s="39"/>
    </row>
    <row r="6" spans="2:11" ht="15" thickBot="1">
      <c r="B6" s="4" t="s">
        <v>25</v>
      </c>
      <c r="C6" s="2"/>
      <c r="D6" s="20" t="s">
        <v>24</v>
      </c>
      <c r="E6" s="99">
        <f>'Direct Labor Princ-Mgmt'!$E$6</f>
        <v>0</v>
      </c>
      <c r="F6" s="22" t="s">
        <v>22</v>
      </c>
      <c r="G6" s="100">
        <f>'Direct Labor Princ-Mgmt'!G6</f>
        <v>0</v>
      </c>
      <c r="H6" s="208" t="s">
        <v>2</v>
      </c>
      <c r="I6" s="209"/>
      <c r="J6" s="242">
        <f>'Direct Labor Princ-Mgmt'!J6</f>
        <v>0</v>
      </c>
      <c r="K6" s="243"/>
    </row>
    <row r="7" spans="2:11" ht="16.5" thickBot="1" thickTop="1">
      <c r="B7" s="210" t="s">
        <v>120</v>
      </c>
      <c r="C7" s="211"/>
      <c r="D7" s="211"/>
      <c r="E7" s="211"/>
      <c r="F7" s="211"/>
      <c r="G7" s="211"/>
      <c r="H7" s="211"/>
      <c r="I7" s="211"/>
      <c r="J7" s="211"/>
      <c r="K7" s="212"/>
    </row>
    <row r="8" spans="2:11" ht="15" thickTop="1">
      <c r="B8" s="17" t="s">
        <v>21</v>
      </c>
      <c r="C8" s="95" t="s">
        <v>42</v>
      </c>
      <c r="D8" s="204" t="s">
        <v>43</v>
      </c>
      <c r="E8" s="205"/>
      <c r="F8" s="204" t="s">
        <v>135</v>
      </c>
      <c r="G8" s="205"/>
      <c r="H8" s="31" t="s">
        <v>19</v>
      </c>
      <c r="I8" s="31" t="s">
        <v>20</v>
      </c>
      <c r="J8" s="202" t="s">
        <v>32</v>
      </c>
      <c r="K8" s="203"/>
    </row>
    <row r="9" spans="1:11" ht="14.25">
      <c r="A9" s="19"/>
      <c r="B9" s="213" t="s">
        <v>45</v>
      </c>
      <c r="C9" s="214"/>
      <c r="D9" s="214"/>
      <c r="E9" s="214"/>
      <c r="F9" s="214"/>
      <c r="G9" s="214"/>
      <c r="H9" s="214"/>
      <c r="I9" s="214"/>
      <c r="J9" s="214"/>
      <c r="K9" s="215"/>
    </row>
    <row r="10" spans="2:11" ht="14.25">
      <c r="B10" s="76"/>
      <c r="C10" s="130"/>
      <c r="D10" s="196"/>
      <c r="E10" s="197"/>
      <c r="F10" s="198"/>
      <c r="G10" s="199"/>
      <c r="H10" s="101"/>
      <c r="I10" s="111"/>
      <c r="J10" s="200">
        <f>+H10*I10</f>
        <v>0</v>
      </c>
      <c r="K10" s="201"/>
    </row>
    <row r="11" spans="2:12" ht="14.25">
      <c r="B11" s="76"/>
      <c r="C11" s="130"/>
      <c r="D11" s="196"/>
      <c r="E11" s="197"/>
      <c r="F11" s="198"/>
      <c r="G11" s="199"/>
      <c r="H11" s="101"/>
      <c r="I11" s="111"/>
      <c r="J11" s="200">
        <f aca="true" t="shared" si="0" ref="J11:J40">+H11*I11</f>
        <v>0</v>
      </c>
      <c r="K11" s="201"/>
      <c r="L11" s="8"/>
    </row>
    <row r="12" spans="2:12" ht="14.25">
      <c r="B12" s="76"/>
      <c r="C12" s="130"/>
      <c r="D12" s="196"/>
      <c r="E12" s="197"/>
      <c r="F12" s="198"/>
      <c r="G12" s="199"/>
      <c r="H12" s="101"/>
      <c r="I12" s="111"/>
      <c r="J12" s="200">
        <f t="shared" si="0"/>
        <v>0</v>
      </c>
      <c r="K12" s="201"/>
      <c r="L12" s="8"/>
    </row>
    <row r="13" spans="2:12" ht="14.25">
      <c r="B13" s="76"/>
      <c r="C13" s="130"/>
      <c r="D13" s="196"/>
      <c r="E13" s="197"/>
      <c r="F13" s="198"/>
      <c r="G13" s="199"/>
      <c r="H13" s="101"/>
      <c r="I13" s="111"/>
      <c r="J13" s="200">
        <f t="shared" si="0"/>
        <v>0</v>
      </c>
      <c r="K13" s="201"/>
      <c r="L13" s="8"/>
    </row>
    <row r="14" spans="2:12" ht="14.25">
      <c r="B14" s="76"/>
      <c r="C14" s="130"/>
      <c r="D14" s="196"/>
      <c r="E14" s="197"/>
      <c r="F14" s="198"/>
      <c r="G14" s="199"/>
      <c r="H14" s="101"/>
      <c r="I14" s="111"/>
      <c r="J14" s="200">
        <f t="shared" si="0"/>
        <v>0</v>
      </c>
      <c r="K14" s="201"/>
      <c r="L14" s="8"/>
    </row>
    <row r="15" spans="2:12" ht="14.25">
      <c r="B15" s="76"/>
      <c r="C15" s="130"/>
      <c r="D15" s="196"/>
      <c r="E15" s="197"/>
      <c r="F15" s="198"/>
      <c r="G15" s="199"/>
      <c r="H15" s="101"/>
      <c r="I15" s="111"/>
      <c r="J15" s="200">
        <f t="shared" si="0"/>
        <v>0</v>
      </c>
      <c r="K15" s="201"/>
      <c r="L15" s="8"/>
    </row>
    <row r="16" spans="2:12" ht="14.25">
      <c r="B16" s="76"/>
      <c r="C16" s="130"/>
      <c r="D16" s="196"/>
      <c r="E16" s="197"/>
      <c r="F16" s="198"/>
      <c r="G16" s="199"/>
      <c r="H16" s="101"/>
      <c r="I16" s="111"/>
      <c r="J16" s="200">
        <f t="shared" si="0"/>
        <v>0</v>
      </c>
      <c r="K16" s="201"/>
      <c r="L16" s="8"/>
    </row>
    <row r="17" spans="2:11" ht="14.25">
      <c r="B17" s="76"/>
      <c r="C17" s="130"/>
      <c r="D17" s="196"/>
      <c r="E17" s="197"/>
      <c r="F17" s="198"/>
      <c r="G17" s="199"/>
      <c r="H17" s="101"/>
      <c r="I17" s="111"/>
      <c r="J17" s="200">
        <f t="shared" si="0"/>
        <v>0</v>
      </c>
      <c r="K17" s="201"/>
    </row>
    <row r="18" spans="2:11" ht="14.25">
      <c r="B18" s="76"/>
      <c r="C18" s="130"/>
      <c r="D18" s="196"/>
      <c r="E18" s="197"/>
      <c r="F18" s="198"/>
      <c r="G18" s="199"/>
      <c r="H18" s="101"/>
      <c r="I18" s="111"/>
      <c r="J18" s="200">
        <f t="shared" si="0"/>
        <v>0</v>
      </c>
      <c r="K18" s="201"/>
    </row>
    <row r="19" spans="2:11" ht="14.25">
      <c r="B19" s="76"/>
      <c r="C19" s="130"/>
      <c r="D19" s="196"/>
      <c r="E19" s="197"/>
      <c r="F19" s="198"/>
      <c r="G19" s="199"/>
      <c r="H19" s="101"/>
      <c r="I19" s="111"/>
      <c r="J19" s="200">
        <f t="shared" si="0"/>
        <v>0</v>
      </c>
      <c r="K19" s="201"/>
    </row>
    <row r="20" spans="2:11" ht="14.25">
      <c r="B20" s="76"/>
      <c r="C20" s="130"/>
      <c r="D20" s="196"/>
      <c r="E20" s="197"/>
      <c r="F20" s="198"/>
      <c r="G20" s="199"/>
      <c r="H20" s="101"/>
      <c r="I20" s="111"/>
      <c r="J20" s="200">
        <f t="shared" si="0"/>
        <v>0</v>
      </c>
      <c r="K20" s="201"/>
    </row>
    <row r="21" spans="2:11" ht="14.25">
      <c r="B21" s="76"/>
      <c r="C21" s="130"/>
      <c r="D21" s="196"/>
      <c r="E21" s="197"/>
      <c r="F21" s="198"/>
      <c r="G21" s="199"/>
      <c r="H21" s="101"/>
      <c r="I21" s="111"/>
      <c r="J21" s="200">
        <f t="shared" si="0"/>
        <v>0</v>
      </c>
      <c r="K21" s="201"/>
    </row>
    <row r="22" spans="2:11" ht="14.25">
      <c r="B22" s="76"/>
      <c r="C22" s="130"/>
      <c r="D22" s="196"/>
      <c r="E22" s="197"/>
      <c r="F22" s="198"/>
      <c r="G22" s="199"/>
      <c r="H22" s="101"/>
      <c r="I22" s="111"/>
      <c r="J22" s="200">
        <f t="shared" si="0"/>
        <v>0</v>
      </c>
      <c r="K22" s="201"/>
    </row>
    <row r="23" spans="2:11" ht="14.25">
      <c r="B23" s="76"/>
      <c r="C23" s="130"/>
      <c r="D23" s="196"/>
      <c r="E23" s="197"/>
      <c r="F23" s="198"/>
      <c r="G23" s="199"/>
      <c r="H23" s="101"/>
      <c r="I23" s="111"/>
      <c r="J23" s="200">
        <f t="shared" si="0"/>
        <v>0</v>
      </c>
      <c r="K23" s="201"/>
    </row>
    <row r="24" spans="2:11" ht="14.25">
      <c r="B24" s="76"/>
      <c r="C24" s="130"/>
      <c r="D24" s="196"/>
      <c r="E24" s="197"/>
      <c r="F24" s="198"/>
      <c r="G24" s="199"/>
      <c r="H24" s="101"/>
      <c r="I24" s="111"/>
      <c r="J24" s="200">
        <f t="shared" si="0"/>
        <v>0</v>
      </c>
      <c r="K24" s="201"/>
    </row>
    <row r="25" spans="2:11" ht="14.25">
      <c r="B25" s="76"/>
      <c r="C25" s="130"/>
      <c r="D25" s="196"/>
      <c r="E25" s="197"/>
      <c r="F25" s="198"/>
      <c r="G25" s="199"/>
      <c r="H25" s="101"/>
      <c r="I25" s="111"/>
      <c r="J25" s="200">
        <f t="shared" si="0"/>
        <v>0</v>
      </c>
      <c r="K25" s="201"/>
    </row>
    <row r="26" spans="2:11" ht="14.25">
      <c r="B26" s="76"/>
      <c r="C26" s="130"/>
      <c r="D26" s="196"/>
      <c r="E26" s="197"/>
      <c r="F26" s="198"/>
      <c r="G26" s="199"/>
      <c r="H26" s="101"/>
      <c r="I26" s="111"/>
      <c r="J26" s="200">
        <f t="shared" si="0"/>
        <v>0</v>
      </c>
      <c r="K26" s="201"/>
    </row>
    <row r="27" spans="2:11" ht="14.25">
      <c r="B27" s="76"/>
      <c r="C27" s="130"/>
      <c r="D27" s="196"/>
      <c r="E27" s="197"/>
      <c r="F27" s="198"/>
      <c r="G27" s="199"/>
      <c r="H27" s="101"/>
      <c r="I27" s="111"/>
      <c r="J27" s="200">
        <f t="shared" si="0"/>
        <v>0</v>
      </c>
      <c r="K27" s="201"/>
    </row>
    <row r="28" spans="2:11" ht="14.25">
      <c r="B28" s="76"/>
      <c r="C28" s="130"/>
      <c r="D28" s="196"/>
      <c r="E28" s="197"/>
      <c r="F28" s="198"/>
      <c r="G28" s="199"/>
      <c r="H28" s="101"/>
      <c r="I28" s="111"/>
      <c r="J28" s="200">
        <f t="shared" si="0"/>
        <v>0</v>
      </c>
      <c r="K28" s="201"/>
    </row>
    <row r="29" spans="2:11" ht="14.25">
      <c r="B29" s="76"/>
      <c r="C29" s="130"/>
      <c r="D29" s="196"/>
      <c r="E29" s="197"/>
      <c r="F29" s="198"/>
      <c r="G29" s="199"/>
      <c r="H29" s="101"/>
      <c r="I29" s="111"/>
      <c r="J29" s="200">
        <f t="shared" si="0"/>
        <v>0</v>
      </c>
      <c r="K29" s="201"/>
    </row>
    <row r="30" spans="2:11" ht="14.25">
      <c r="B30" s="76"/>
      <c r="C30" s="130"/>
      <c r="D30" s="196"/>
      <c r="E30" s="197"/>
      <c r="F30" s="198"/>
      <c r="G30" s="199"/>
      <c r="H30" s="101"/>
      <c r="I30" s="111"/>
      <c r="J30" s="200">
        <f t="shared" si="0"/>
        <v>0</v>
      </c>
      <c r="K30" s="201"/>
    </row>
    <row r="31" spans="2:11" ht="14.25">
      <c r="B31" s="76"/>
      <c r="C31" s="130"/>
      <c r="D31" s="196"/>
      <c r="E31" s="197"/>
      <c r="F31" s="198"/>
      <c r="G31" s="199"/>
      <c r="H31" s="101"/>
      <c r="I31" s="111"/>
      <c r="J31" s="200">
        <f t="shared" si="0"/>
        <v>0</v>
      </c>
      <c r="K31" s="201"/>
    </row>
    <row r="32" spans="2:11" ht="14.25">
      <c r="B32" s="76"/>
      <c r="C32" s="130"/>
      <c r="D32" s="196"/>
      <c r="E32" s="197"/>
      <c r="F32" s="198"/>
      <c r="G32" s="199"/>
      <c r="H32" s="101"/>
      <c r="I32" s="111"/>
      <c r="J32" s="200">
        <f t="shared" si="0"/>
        <v>0</v>
      </c>
      <c r="K32" s="201"/>
    </row>
    <row r="33" spans="2:11" ht="14.25">
      <c r="B33" s="76"/>
      <c r="C33" s="130"/>
      <c r="D33" s="196"/>
      <c r="E33" s="197"/>
      <c r="F33" s="198"/>
      <c r="G33" s="199"/>
      <c r="H33" s="101"/>
      <c r="I33" s="111"/>
      <c r="J33" s="200">
        <f t="shared" si="0"/>
        <v>0</v>
      </c>
      <c r="K33" s="201"/>
    </row>
    <row r="34" spans="2:11" ht="14.25">
      <c r="B34" s="76"/>
      <c r="C34" s="130"/>
      <c r="D34" s="196"/>
      <c r="E34" s="197"/>
      <c r="F34" s="198"/>
      <c r="G34" s="199"/>
      <c r="H34" s="101"/>
      <c r="I34" s="111"/>
      <c r="J34" s="200">
        <f t="shared" si="0"/>
        <v>0</v>
      </c>
      <c r="K34" s="201"/>
    </row>
    <row r="35" spans="2:11" ht="14.25">
      <c r="B35" s="76"/>
      <c r="C35" s="130"/>
      <c r="D35" s="196"/>
      <c r="E35" s="197"/>
      <c r="F35" s="198"/>
      <c r="G35" s="199"/>
      <c r="H35" s="101"/>
      <c r="I35" s="111"/>
      <c r="J35" s="200">
        <f t="shared" si="0"/>
        <v>0</v>
      </c>
      <c r="K35" s="201"/>
    </row>
    <row r="36" spans="2:11" ht="14.25">
      <c r="B36" s="76"/>
      <c r="C36" s="130"/>
      <c r="D36" s="196"/>
      <c r="E36" s="197"/>
      <c r="F36" s="198"/>
      <c r="G36" s="199"/>
      <c r="H36" s="101"/>
      <c r="I36" s="111"/>
      <c r="J36" s="200">
        <f t="shared" si="0"/>
        <v>0</v>
      </c>
      <c r="K36" s="201"/>
    </row>
    <row r="37" spans="2:11" ht="14.25">
      <c r="B37" s="76"/>
      <c r="C37" s="130"/>
      <c r="D37" s="196"/>
      <c r="E37" s="197"/>
      <c r="F37" s="198"/>
      <c r="G37" s="199"/>
      <c r="H37" s="101"/>
      <c r="I37" s="111"/>
      <c r="J37" s="200">
        <f t="shared" si="0"/>
        <v>0</v>
      </c>
      <c r="K37" s="201"/>
    </row>
    <row r="38" spans="2:11" ht="14.25">
      <c r="B38" s="76"/>
      <c r="C38" s="130"/>
      <c r="D38" s="196"/>
      <c r="E38" s="197"/>
      <c r="F38" s="198"/>
      <c r="G38" s="199"/>
      <c r="H38" s="101"/>
      <c r="I38" s="111"/>
      <c r="J38" s="200">
        <f t="shared" si="0"/>
        <v>0</v>
      </c>
      <c r="K38" s="201"/>
    </row>
    <row r="39" spans="2:11" ht="14.25">
      <c r="B39" s="76"/>
      <c r="C39" s="130"/>
      <c r="D39" s="196"/>
      <c r="E39" s="197"/>
      <c r="F39" s="198"/>
      <c r="G39" s="199"/>
      <c r="H39" s="101"/>
      <c r="I39" s="111"/>
      <c r="J39" s="200">
        <f t="shared" si="0"/>
        <v>0</v>
      </c>
      <c r="K39" s="201"/>
    </row>
    <row r="40" spans="2:11" ht="14.25">
      <c r="B40" s="76"/>
      <c r="C40" s="130"/>
      <c r="D40" s="196"/>
      <c r="E40" s="197"/>
      <c r="F40" s="198"/>
      <c r="G40" s="199"/>
      <c r="H40" s="101"/>
      <c r="I40" s="111"/>
      <c r="J40" s="200">
        <f t="shared" si="0"/>
        <v>0</v>
      </c>
      <c r="K40" s="201"/>
    </row>
    <row r="41" spans="2:11" ht="15" thickBot="1">
      <c r="B41" s="76"/>
      <c r="C41" s="130"/>
      <c r="D41" s="196"/>
      <c r="E41" s="197"/>
      <c r="F41" s="198"/>
      <c r="G41" s="199"/>
      <c r="H41" s="124"/>
      <c r="I41" s="118"/>
      <c r="J41" s="238">
        <f>+H41*I41</f>
        <v>0</v>
      </c>
      <c r="K41" s="239"/>
    </row>
    <row r="42" spans="2:11" ht="15" thickBot="1" thickTop="1">
      <c r="B42" s="193" t="s">
        <v>141</v>
      </c>
      <c r="C42" s="194"/>
      <c r="D42" s="194"/>
      <c r="E42" s="194"/>
      <c r="F42" s="194"/>
      <c r="G42" s="195"/>
      <c r="H42" s="125"/>
      <c r="I42" s="126"/>
      <c r="J42" s="240"/>
      <c r="K42" s="241"/>
    </row>
    <row r="43" spans="2:11" ht="15" thickBot="1" thickTop="1">
      <c r="B43" s="193" t="s">
        <v>107</v>
      </c>
      <c r="C43" s="194"/>
      <c r="D43" s="194"/>
      <c r="E43" s="194"/>
      <c r="F43" s="194"/>
      <c r="G43" s="195"/>
      <c r="H43" s="106">
        <f>SUM(H10:H42)</f>
        <v>0</v>
      </c>
      <c r="I43" s="127"/>
      <c r="J43" s="236">
        <f>SUM(J10:K42)</f>
        <v>0</v>
      </c>
      <c r="K43" s="237"/>
    </row>
    <row r="44" spans="2:11" ht="15" thickTop="1">
      <c r="B44" s="233"/>
      <c r="C44" s="234"/>
      <c r="D44" s="234"/>
      <c r="E44" s="234"/>
      <c r="F44" s="234"/>
      <c r="G44" s="72"/>
      <c r="H44" s="72"/>
      <c r="I44" s="229"/>
      <c r="J44" s="229"/>
      <c r="K44" s="230"/>
    </row>
    <row r="45" spans="2:11" ht="15" thickBot="1">
      <c r="B45" s="235"/>
      <c r="C45" s="231"/>
      <c r="D45" s="231"/>
      <c r="E45" s="231"/>
      <c r="F45" s="231"/>
      <c r="G45" s="75"/>
      <c r="H45" s="73"/>
      <c r="I45" s="231"/>
      <c r="J45" s="231"/>
      <c r="K45" s="232"/>
    </row>
    <row r="46" ht="15" thickTop="1"/>
  </sheetData>
  <sheetProtection password="ECE3" sheet="1" selectLockedCells="1"/>
  <mergeCells count="115">
    <mergeCell ref="D14:E14"/>
    <mergeCell ref="B3:C3"/>
    <mergeCell ref="E3:G3"/>
    <mergeCell ref="E4:K4"/>
    <mergeCell ref="B5:C5"/>
    <mergeCell ref="E5:F5"/>
    <mergeCell ref="G5:K5"/>
    <mergeCell ref="F14:G14"/>
    <mergeCell ref="J12:K12"/>
    <mergeCell ref="J13:K13"/>
    <mergeCell ref="D15:E15"/>
    <mergeCell ref="D13:E13"/>
    <mergeCell ref="F13:G13"/>
    <mergeCell ref="H6:I6"/>
    <mergeCell ref="J6:K6"/>
    <mergeCell ref="B7:K7"/>
    <mergeCell ref="B9:K9"/>
    <mergeCell ref="J10:K10"/>
    <mergeCell ref="F15:G15"/>
    <mergeCell ref="J11:K11"/>
    <mergeCell ref="F20:G20"/>
    <mergeCell ref="D22:E22"/>
    <mergeCell ref="F22:G22"/>
    <mergeCell ref="D23:E23"/>
    <mergeCell ref="F23:G23"/>
    <mergeCell ref="D24:E24"/>
    <mergeCell ref="F24:G24"/>
    <mergeCell ref="D20:E20"/>
    <mergeCell ref="J17:K17"/>
    <mergeCell ref="B44:F45"/>
    <mergeCell ref="I44:K45"/>
    <mergeCell ref="J30:K30"/>
    <mergeCell ref="D29:E29"/>
    <mergeCell ref="F29:G29"/>
    <mergeCell ref="D30:E30"/>
    <mergeCell ref="J31:K31"/>
    <mergeCell ref="J32:K32"/>
    <mergeCell ref="J33:K33"/>
    <mergeCell ref="J14:K14"/>
    <mergeCell ref="J15:K15"/>
    <mergeCell ref="J16:K16"/>
    <mergeCell ref="J39:K39"/>
    <mergeCell ref="J40:K40"/>
    <mergeCell ref="J24:K24"/>
    <mergeCell ref="J25:K25"/>
    <mergeCell ref="J26:K26"/>
    <mergeCell ref="J27:K27"/>
    <mergeCell ref="J28:K28"/>
    <mergeCell ref="J29:K29"/>
    <mergeCell ref="J34:K34"/>
    <mergeCell ref="J35:K35"/>
    <mergeCell ref="J36:K36"/>
    <mergeCell ref="J37:K37"/>
    <mergeCell ref="J38:K38"/>
    <mergeCell ref="J18:K18"/>
    <mergeCell ref="J19:K19"/>
    <mergeCell ref="J20:K20"/>
    <mergeCell ref="J21:K21"/>
    <mergeCell ref="J22:K22"/>
    <mergeCell ref="J23:K23"/>
    <mergeCell ref="J41:K41"/>
    <mergeCell ref="J42:K42"/>
    <mergeCell ref="D10:E10"/>
    <mergeCell ref="F10:G10"/>
    <mergeCell ref="D11:E11"/>
    <mergeCell ref="F11:G11"/>
    <mergeCell ref="D12:E12"/>
    <mergeCell ref="F12:G12"/>
    <mergeCell ref="F30:G30"/>
    <mergeCell ref="F28:G28"/>
    <mergeCell ref="F16:G16"/>
    <mergeCell ref="D17:E17"/>
    <mergeCell ref="F17:G17"/>
    <mergeCell ref="D18:E18"/>
    <mergeCell ref="F18:G18"/>
    <mergeCell ref="D21:E21"/>
    <mergeCell ref="F21:G21"/>
    <mergeCell ref="D19:E19"/>
    <mergeCell ref="D16:E16"/>
    <mergeCell ref="F19:G19"/>
    <mergeCell ref="D27:E27"/>
    <mergeCell ref="F27:G27"/>
    <mergeCell ref="D28:E28"/>
    <mergeCell ref="D25:E25"/>
    <mergeCell ref="F25:G25"/>
    <mergeCell ref="D26:E26"/>
    <mergeCell ref="F26:G26"/>
    <mergeCell ref="F35:G35"/>
    <mergeCell ref="F36:G36"/>
    <mergeCell ref="D37:E37"/>
    <mergeCell ref="F37:G37"/>
    <mergeCell ref="D31:E31"/>
    <mergeCell ref="F31:G31"/>
    <mergeCell ref="D32:E32"/>
    <mergeCell ref="F32:G32"/>
    <mergeCell ref="D39:E39"/>
    <mergeCell ref="F39:G39"/>
    <mergeCell ref="D8:E8"/>
    <mergeCell ref="F8:G8"/>
    <mergeCell ref="B42:G42"/>
    <mergeCell ref="D33:E33"/>
    <mergeCell ref="F33:G33"/>
    <mergeCell ref="D34:E34"/>
    <mergeCell ref="F34:G34"/>
    <mergeCell ref="D35:E35"/>
    <mergeCell ref="J8:K8"/>
    <mergeCell ref="J43:K43"/>
    <mergeCell ref="B43:G43"/>
    <mergeCell ref="D40:E40"/>
    <mergeCell ref="F40:G40"/>
    <mergeCell ref="D41:E41"/>
    <mergeCell ref="F41:G41"/>
    <mergeCell ref="D36:E36"/>
    <mergeCell ref="D38:E38"/>
    <mergeCell ref="F38:G38"/>
  </mergeCells>
  <printOptions/>
  <pageMargins left="0.25" right="0.25" top="0.75" bottom="0.75" header="0.3" footer="0.3"/>
  <pageSetup horizontalDpi="600" verticalDpi="600" orientation="portrait" r:id="rId1"/>
  <headerFooter>
    <oddFooter>&amp;L&amp;8Revised 01/2016</oddFooter>
  </headerFooter>
</worksheet>
</file>

<file path=xl/worksheets/sheet6.xml><?xml version="1.0" encoding="utf-8"?>
<worksheet xmlns="http://schemas.openxmlformats.org/spreadsheetml/2006/main" xmlns:r="http://schemas.openxmlformats.org/officeDocument/2006/relationships">
  <sheetPr>
    <tabColor rgb="FF92D050"/>
  </sheetPr>
  <dimension ref="A3:N45"/>
  <sheetViews>
    <sheetView view="pageLayout" workbookViewId="0" topLeftCell="A1">
      <selection activeCell="B10" sqref="B10"/>
    </sheetView>
  </sheetViews>
  <sheetFormatPr defaultColWidth="9.140625" defaultRowHeight="15"/>
  <cols>
    <col min="1" max="1" width="2.57421875" style="0" customWidth="1"/>
    <col min="2" max="2" width="8.8515625" style="0" customWidth="1"/>
    <col min="3" max="3" width="12.00390625" style="0" customWidth="1"/>
    <col min="4" max="4" width="9.57421875" style="0" customWidth="1"/>
    <col min="5" max="5" width="12.7109375" style="0" customWidth="1"/>
    <col min="6" max="6" width="7.7109375" style="0" customWidth="1"/>
    <col min="7" max="7" width="11.57421875" style="0" customWidth="1"/>
    <col min="8" max="8" width="9.28125" style="0" customWidth="1"/>
    <col min="9" max="9" width="9.28125" style="7" customWidth="1"/>
    <col min="10" max="10" width="5.8515625" style="7" customWidth="1"/>
    <col min="11" max="11" width="11.28125" style="0" customWidth="1"/>
  </cols>
  <sheetData>
    <row r="2" ht="15" thickBot="1"/>
    <row r="3" spans="1:11" ht="15" thickTop="1">
      <c r="A3" s="1"/>
      <c r="B3" s="218" t="s">
        <v>26</v>
      </c>
      <c r="C3" s="219"/>
      <c r="D3" s="53">
        <f>'Direct Labor Princ-Mgmt'!$D$3</f>
        <v>0</v>
      </c>
      <c r="E3" s="216"/>
      <c r="F3" s="217"/>
      <c r="G3" s="217"/>
      <c r="H3" s="3" t="s">
        <v>1</v>
      </c>
      <c r="I3" s="28">
        <v>6</v>
      </c>
      <c r="J3" s="28" t="s">
        <v>23</v>
      </c>
      <c r="K3" s="21">
        <v>16</v>
      </c>
    </row>
    <row r="4" spans="2:11" ht="14.25">
      <c r="B4" s="25" t="s">
        <v>131</v>
      </c>
      <c r="C4" s="27"/>
      <c r="D4" s="74"/>
      <c r="E4" s="220">
        <f>'Direct Labor Princ-Mgmt'!$E4:$K4</f>
        <v>0</v>
      </c>
      <c r="F4" s="220"/>
      <c r="G4" s="220"/>
      <c r="H4" s="220"/>
      <c r="I4" s="220"/>
      <c r="J4" s="220"/>
      <c r="K4" s="221"/>
    </row>
    <row r="5" spans="2:14" ht="14.25">
      <c r="B5" s="222" t="s">
        <v>88</v>
      </c>
      <c r="C5" s="223"/>
      <c r="D5" s="97">
        <f>'Direct Labor Princ-Mgmt'!C5:D5</f>
        <v>0</v>
      </c>
      <c r="E5" s="224" t="s">
        <v>27</v>
      </c>
      <c r="F5" s="224"/>
      <c r="G5" s="225">
        <f>'Direct Labor Princ-Mgmt'!G5:K5</f>
        <v>0</v>
      </c>
      <c r="H5" s="225"/>
      <c r="I5" s="225"/>
      <c r="J5" s="225"/>
      <c r="K5" s="226"/>
      <c r="L5" s="7"/>
      <c r="N5" s="39"/>
    </row>
    <row r="6" spans="2:11" ht="15" thickBot="1">
      <c r="B6" s="4" t="s">
        <v>25</v>
      </c>
      <c r="C6" s="2"/>
      <c r="D6" s="20" t="s">
        <v>24</v>
      </c>
      <c r="E6" s="54">
        <f>'Direct Labor Princ-Mgmt'!$E$6</f>
        <v>0</v>
      </c>
      <c r="F6" s="22" t="s">
        <v>22</v>
      </c>
      <c r="G6" s="55">
        <f>'Direct Labor Princ-Mgmt'!G6</f>
        <v>0</v>
      </c>
      <c r="H6" s="208" t="s">
        <v>2</v>
      </c>
      <c r="I6" s="209"/>
      <c r="J6" s="206">
        <f>'Direct Labor Princ-Mgmt'!J6</f>
        <v>0</v>
      </c>
      <c r="K6" s="207"/>
    </row>
    <row r="7" spans="2:11" ht="16.5" thickBot="1" thickTop="1">
      <c r="B7" s="210" t="s">
        <v>120</v>
      </c>
      <c r="C7" s="211"/>
      <c r="D7" s="211"/>
      <c r="E7" s="211"/>
      <c r="F7" s="211"/>
      <c r="G7" s="211"/>
      <c r="H7" s="211"/>
      <c r="I7" s="211"/>
      <c r="J7" s="211"/>
      <c r="K7" s="212"/>
    </row>
    <row r="8" spans="2:11" ht="15" thickTop="1">
      <c r="B8" s="17" t="s">
        <v>21</v>
      </c>
      <c r="C8" s="95" t="s">
        <v>42</v>
      </c>
      <c r="D8" s="204" t="s">
        <v>43</v>
      </c>
      <c r="E8" s="205"/>
      <c r="F8" s="204" t="s">
        <v>135</v>
      </c>
      <c r="G8" s="205"/>
      <c r="H8" s="31" t="s">
        <v>19</v>
      </c>
      <c r="I8" s="31" t="s">
        <v>20</v>
      </c>
      <c r="J8" s="202" t="s">
        <v>32</v>
      </c>
      <c r="K8" s="203"/>
    </row>
    <row r="9" spans="1:11" ht="14.25">
      <c r="A9" s="19"/>
      <c r="B9" s="213" t="s">
        <v>47</v>
      </c>
      <c r="C9" s="214"/>
      <c r="D9" s="214"/>
      <c r="E9" s="214"/>
      <c r="F9" s="214"/>
      <c r="G9" s="214"/>
      <c r="H9" s="214"/>
      <c r="I9" s="214"/>
      <c r="J9" s="214"/>
      <c r="K9" s="215"/>
    </row>
    <row r="10" spans="2:11" ht="14.25">
      <c r="B10" s="76"/>
      <c r="C10" s="130"/>
      <c r="D10" s="196"/>
      <c r="E10" s="197"/>
      <c r="F10" s="198"/>
      <c r="G10" s="199"/>
      <c r="H10" s="101"/>
      <c r="I10" s="111"/>
      <c r="J10" s="200">
        <f aca="true" t="shared" si="0" ref="J10:J41">+H10*I10</f>
        <v>0</v>
      </c>
      <c r="K10" s="201"/>
    </row>
    <row r="11" spans="1:12" ht="14.25">
      <c r="A11" s="78"/>
      <c r="B11" s="76"/>
      <c r="C11" s="130"/>
      <c r="D11" s="196"/>
      <c r="E11" s="197"/>
      <c r="F11" s="198"/>
      <c r="G11" s="199"/>
      <c r="H11" s="101"/>
      <c r="I11" s="111"/>
      <c r="J11" s="200">
        <f t="shared" si="0"/>
        <v>0</v>
      </c>
      <c r="K11" s="201"/>
      <c r="L11" s="8"/>
    </row>
    <row r="12" spans="2:12" ht="14.25">
      <c r="B12" s="76"/>
      <c r="C12" s="130"/>
      <c r="D12" s="196"/>
      <c r="E12" s="197"/>
      <c r="F12" s="198"/>
      <c r="G12" s="199"/>
      <c r="H12" s="101"/>
      <c r="I12" s="111"/>
      <c r="J12" s="200">
        <f t="shared" si="0"/>
        <v>0</v>
      </c>
      <c r="K12" s="201"/>
      <c r="L12" s="8"/>
    </row>
    <row r="13" spans="2:12" ht="14.25">
      <c r="B13" s="76"/>
      <c r="C13" s="130"/>
      <c r="D13" s="196"/>
      <c r="E13" s="197"/>
      <c r="F13" s="198"/>
      <c r="G13" s="199"/>
      <c r="H13" s="101"/>
      <c r="I13" s="111"/>
      <c r="J13" s="200">
        <f t="shared" si="0"/>
        <v>0</v>
      </c>
      <c r="K13" s="201"/>
      <c r="L13" s="8"/>
    </row>
    <row r="14" spans="2:12" ht="14.25">
      <c r="B14" s="76"/>
      <c r="C14" s="130"/>
      <c r="D14" s="103"/>
      <c r="E14" s="104"/>
      <c r="F14" s="198"/>
      <c r="G14" s="199"/>
      <c r="H14" s="101"/>
      <c r="I14" s="111"/>
      <c r="J14" s="200">
        <f t="shared" si="0"/>
        <v>0</v>
      </c>
      <c r="K14" s="201"/>
      <c r="L14" s="8"/>
    </row>
    <row r="15" spans="2:12" ht="14.25">
      <c r="B15" s="76"/>
      <c r="C15" s="130"/>
      <c r="D15" s="196"/>
      <c r="E15" s="197"/>
      <c r="F15" s="198"/>
      <c r="G15" s="199"/>
      <c r="H15" s="101"/>
      <c r="I15" s="111"/>
      <c r="J15" s="200">
        <f t="shared" si="0"/>
        <v>0</v>
      </c>
      <c r="K15" s="201"/>
      <c r="L15" s="8"/>
    </row>
    <row r="16" spans="2:12" ht="14.25">
      <c r="B16" s="76"/>
      <c r="C16" s="130"/>
      <c r="D16" s="196"/>
      <c r="E16" s="197"/>
      <c r="F16" s="198"/>
      <c r="G16" s="199"/>
      <c r="H16" s="101"/>
      <c r="I16" s="111"/>
      <c r="J16" s="200">
        <f t="shared" si="0"/>
        <v>0</v>
      </c>
      <c r="K16" s="201"/>
      <c r="L16" s="8"/>
    </row>
    <row r="17" spans="2:11" ht="14.25">
      <c r="B17" s="76"/>
      <c r="C17" s="130"/>
      <c r="D17" s="196"/>
      <c r="E17" s="197"/>
      <c r="F17" s="198"/>
      <c r="G17" s="199"/>
      <c r="H17" s="101"/>
      <c r="I17" s="111"/>
      <c r="J17" s="200">
        <f t="shared" si="0"/>
        <v>0</v>
      </c>
      <c r="K17" s="201"/>
    </row>
    <row r="18" spans="2:11" ht="14.25">
      <c r="B18" s="76"/>
      <c r="C18" s="130"/>
      <c r="D18" s="196"/>
      <c r="E18" s="197"/>
      <c r="F18" s="198"/>
      <c r="G18" s="199"/>
      <c r="H18" s="101"/>
      <c r="I18" s="111"/>
      <c r="J18" s="200">
        <f t="shared" si="0"/>
        <v>0</v>
      </c>
      <c r="K18" s="201"/>
    </row>
    <row r="19" spans="2:11" ht="14.25">
      <c r="B19" s="76"/>
      <c r="C19" s="130"/>
      <c r="D19" s="196"/>
      <c r="E19" s="197"/>
      <c r="F19" s="198"/>
      <c r="G19" s="199"/>
      <c r="H19" s="101"/>
      <c r="I19" s="111"/>
      <c r="J19" s="200">
        <f t="shared" si="0"/>
        <v>0</v>
      </c>
      <c r="K19" s="201"/>
    </row>
    <row r="20" spans="2:11" ht="14.25">
      <c r="B20" s="76"/>
      <c r="C20" s="130"/>
      <c r="D20" s="196"/>
      <c r="E20" s="197"/>
      <c r="F20" s="198"/>
      <c r="G20" s="199"/>
      <c r="H20" s="101"/>
      <c r="I20" s="111"/>
      <c r="J20" s="200">
        <f t="shared" si="0"/>
        <v>0</v>
      </c>
      <c r="K20" s="201"/>
    </row>
    <row r="21" spans="2:11" ht="14.25">
      <c r="B21" s="76"/>
      <c r="C21" s="130"/>
      <c r="D21" s="196"/>
      <c r="E21" s="197"/>
      <c r="F21" s="198"/>
      <c r="G21" s="199"/>
      <c r="H21" s="101"/>
      <c r="I21" s="111"/>
      <c r="J21" s="200">
        <f t="shared" si="0"/>
        <v>0</v>
      </c>
      <c r="K21" s="201"/>
    </row>
    <row r="22" spans="2:11" ht="14.25">
      <c r="B22" s="76"/>
      <c r="C22" s="130"/>
      <c r="D22" s="196"/>
      <c r="E22" s="197"/>
      <c r="F22" s="198"/>
      <c r="G22" s="199"/>
      <c r="H22" s="101"/>
      <c r="I22" s="111"/>
      <c r="J22" s="200">
        <f t="shared" si="0"/>
        <v>0</v>
      </c>
      <c r="K22" s="201"/>
    </row>
    <row r="23" spans="2:11" ht="14.25">
      <c r="B23" s="76"/>
      <c r="C23" s="130"/>
      <c r="D23" s="196"/>
      <c r="E23" s="197"/>
      <c r="F23" s="198"/>
      <c r="G23" s="199"/>
      <c r="H23" s="101"/>
      <c r="I23" s="111"/>
      <c r="J23" s="200">
        <f t="shared" si="0"/>
        <v>0</v>
      </c>
      <c r="K23" s="201"/>
    </row>
    <row r="24" spans="2:11" ht="14.25">
      <c r="B24" s="76"/>
      <c r="C24" s="130"/>
      <c r="D24" s="196"/>
      <c r="E24" s="197"/>
      <c r="F24" s="198"/>
      <c r="G24" s="199"/>
      <c r="H24" s="101"/>
      <c r="I24" s="111"/>
      <c r="J24" s="200">
        <f t="shared" si="0"/>
        <v>0</v>
      </c>
      <c r="K24" s="201"/>
    </row>
    <row r="25" spans="2:11" ht="14.25">
      <c r="B25" s="76"/>
      <c r="C25" s="130"/>
      <c r="D25" s="196"/>
      <c r="E25" s="197"/>
      <c r="F25" s="198"/>
      <c r="G25" s="199"/>
      <c r="H25" s="101"/>
      <c r="I25" s="111"/>
      <c r="J25" s="200">
        <f t="shared" si="0"/>
        <v>0</v>
      </c>
      <c r="K25" s="201"/>
    </row>
    <row r="26" spans="2:11" ht="14.25">
      <c r="B26" s="76"/>
      <c r="C26" s="130"/>
      <c r="D26" s="196"/>
      <c r="E26" s="197"/>
      <c r="F26" s="198"/>
      <c r="G26" s="199"/>
      <c r="H26" s="101"/>
      <c r="I26" s="111"/>
      <c r="J26" s="200">
        <f t="shared" si="0"/>
        <v>0</v>
      </c>
      <c r="K26" s="201"/>
    </row>
    <row r="27" spans="2:11" ht="14.25">
      <c r="B27" s="76"/>
      <c r="C27" s="130"/>
      <c r="D27" s="196"/>
      <c r="E27" s="197"/>
      <c r="F27" s="198"/>
      <c r="G27" s="199"/>
      <c r="H27" s="101"/>
      <c r="I27" s="111"/>
      <c r="J27" s="200">
        <f t="shared" si="0"/>
        <v>0</v>
      </c>
      <c r="K27" s="201"/>
    </row>
    <row r="28" spans="2:11" ht="14.25">
      <c r="B28" s="76"/>
      <c r="C28" s="130"/>
      <c r="D28" s="196"/>
      <c r="E28" s="197"/>
      <c r="F28" s="198"/>
      <c r="G28" s="199"/>
      <c r="H28" s="101"/>
      <c r="I28" s="111"/>
      <c r="J28" s="200">
        <f t="shared" si="0"/>
        <v>0</v>
      </c>
      <c r="K28" s="201"/>
    </row>
    <row r="29" spans="2:11" ht="14.25">
      <c r="B29" s="76"/>
      <c r="C29" s="130"/>
      <c r="D29" s="196"/>
      <c r="E29" s="197"/>
      <c r="F29" s="198"/>
      <c r="G29" s="199"/>
      <c r="H29" s="101"/>
      <c r="I29" s="111"/>
      <c r="J29" s="200">
        <f t="shared" si="0"/>
        <v>0</v>
      </c>
      <c r="K29" s="201"/>
    </row>
    <row r="30" spans="2:11" ht="14.25">
      <c r="B30" s="76"/>
      <c r="C30" s="130"/>
      <c r="D30" s="196"/>
      <c r="E30" s="197"/>
      <c r="F30" s="198"/>
      <c r="G30" s="199"/>
      <c r="H30" s="101"/>
      <c r="I30" s="111"/>
      <c r="J30" s="200">
        <f t="shared" si="0"/>
        <v>0</v>
      </c>
      <c r="K30" s="201"/>
    </row>
    <row r="31" spans="2:11" ht="14.25">
      <c r="B31" s="76"/>
      <c r="C31" s="130"/>
      <c r="D31" s="196"/>
      <c r="E31" s="197"/>
      <c r="F31" s="198"/>
      <c r="G31" s="199"/>
      <c r="H31" s="101"/>
      <c r="I31" s="111"/>
      <c r="J31" s="200">
        <f t="shared" si="0"/>
        <v>0</v>
      </c>
      <c r="K31" s="201"/>
    </row>
    <row r="32" spans="2:11" ht="14.25">
      <c r="B32" s="76"/>
      <c r="C32" s="130"/>
      <c r="D32" s="196"/>
      <c r="E32" s="197"/>
      <c r="F32" s="198"/>
      <c r="G32" s="199"/>
      <c r="H32" s="101"/>
      <c r="I32" s="111"/>
      <c r="J32" s="200">
        <f t="shared" si="0"/>
        <v>0</v>
      </c>
      <c r="K32" s="201"/>
    </row>
    <row r="33" spans="2:11" ht="14.25">
      <c r="B33" s="76"/>
      <c r="C33" s="130"/>
      <c r="D33" s="196"/>
      <c r="E33" s="197"/>
      <c r="F33" s="198"/>
      <c r="G33" s="199"/>
      <c r="H33" s="101"/>
      <c r="I33" s="111"/>
      <c r="J33" s="200">
        <f t="shared" si="0"/>
        <v>0</v>
      </c>
      <c r="K33" s="201"/>
    </row>
    <row r="34" spans="2:11" ht="14.25">
      <c r="B34" s="76"/>
      <c r="C34" s="130"/>
      <c r="D34" s="196"/>
      <c r="E34" s="197"/>
      <c r="F34" s="198"/>
      <c r="G34" s="199"/>
      <c r="H34" s="101"/>
      <c r="I34" s="111"/>
      <c r="J34" s="200">
        <f t="shared" si="0"/>
        <v>0</v>
      </c>
      <c r="K34" s="201"/>
    </row>
    <row r="35" spans="2:11" ht="14.25">
      <c r="B35" s="76"/>
      <c r="C35" s="130"/>
      <c r="D35" s="196"/>
      <c r="E35" s="197"/>
      <c r="F35" s="198"/>
      <c r="G35" s="199"/>
      <c r="H35" s="101"/>
      <c r="I35" s="111"/>
      <c r="J35" s="200">
        <f t="shared" si="0"/>
        <v>0</v>
      </c>
      <c r="K35" s="201"/>
    </row>
    <row r="36" spans="2:11" ht="14.25">
      <c r="B36" s="76"/>
      <c r="C36" s="130"/>
      <c r="D36" s="196"/>
      <c r="E36" s="197"/>
      <c r="F36" s="198"/>
      <c r="G36" s="199"/>
      <c r="H36" s="101"/>
      <c r="I36" s="111"/>
      <c r="J36" s="200">
        <f t="shared" si="0"/>
        <v>0</v>
      </c>
      <c r="K36" s="201"/>
    </row>
    <row r="37" spans="2:11" ht="14.25">
      <c r="B37" s="76"/>
      <c r="C37" s="130"/>
      <c r="D37" s="196"/>
      <c r="E37" s="197"/>
      <c r="F37" s="198"/>
      <c r="G37" s="199"/>
      <c r="H37" s="101"/>
      <c r="I37" s="111"/>
      <c r="J37" s="200">
        <f t="shared" si="0"/>
        <v>0</v>
      </c>
      <c r="K37" s="201"/>
    </row>
    <row r="38" spans="2:11" ht="14.25">
      <c r="B38" s="76"/>
      <c r="C38" s="130"/>
      <c r="D38" s="196"/>
      <c r="E38" s="197"/>
      <c r="F38" s="198"/>
      <c r="G38" s="199"/>
      <c r="H38" s="101"/>
      <c r="I38" s="111"/>
      <c r="J38" s="200">
        <f t="shared" si="0"/>
        <v>0</v>
      </c>
      <c r="K38" s="201"/>
    </row>
    <row r="39" spans="2:11" ht="14.25">
      <c r="B39" s="76"/>
      <c r="C39" s="130"/>
      <c r="D39" s="196"/>
      <c r="E39" s="197"/>
      <c r="F39" s="198"/>
      <c r="G39" s="199"/>
      <c r="H39" s="101"/>
      <c r="I39" s="111"/>
      <c r="J39" s="200">
        <f t="shared" si="0"/>
        <v>0</v>
      </c>
      <c r="K39" s="201"/>
    </row>
    <row r="40" spans="2:11" ht="14.25">
      <c r="B40" s="76"/>
      <c r="C40" s="130"/>
      <c r="D40" s="196"/>
      <c r="E40" s="197"/>
      <c r="F40" s="198"/>
      <c r="G40" s="199"/>
      <c r="H40" s="101"/>
      <c r="I40" s="111"/>
      <c r="J40" s="200">
        <f t="shared" si="0"/>
        <v>0</v>
      </c>
      <c r="K40" s="201"/>
    </row>
    <row r="41" spans="2:11" ht="15" thickBot="1">
      <c r="B41" s="76"/>
      <c r="C41" s="130"/>
      <c r="D41" s="196"/>
      <c r="E41" s="197"/>
      <c r="F41" s="198"/>
      <c r="G41" s="199"/>
      <c r="H41" s="101"/>
      <c r="I41" s="111"/>
      <c r="J41" s="200">
        <f t="shared" si="0"/>
        <v>0</v>
      </c>
      <c r="K41" s="201"/>
    </row>
    <row r="42" spans="2:11" ht="15" thickBot="1" thickTop="1">
      <c r="B42" s="193" t="s">
        <v>145</v>
      </c>
      <c r="C42" s="194"/>
      <c r="D42" s="194"/>
      <c r="E42" s="194"/>
      <c r="F42" s="194"/>
      <c r="G42" s="195"/>
      <c r="H42" s="123"/>
      <c r="I42" s="105"/>
      <c r="J42" s="227"/>
      <c r="K42" s="228"/>
    </row>
    <row r="43" spans="2:11" ht="15" thickBot="1" thickTop="1">
      <c r="B43" s="193" t="s">
        <v>106</v>
      </c>
      <c r="C43" s="194"/>
      <c r="D43" s="194"/>
      <c r="E43" s="194"/>
      <c r="F43" s="194"/>
      <c r="G43" s="195"/>
      <c r="H43" s="106">
        <f>SUM(H10:H42)</f>
        <v>0</v>
      </c>
      <c r="I43" s="105"/>
      <c r="J43" s="236">
        <f>SUM(J10:K42)</f>
        <v>0</v>
      </c>
      <c r="K43" s="237"/>
    </row>
    <row r="44" spans="2:11" ht="15" thickTop="1">
      <c r="B44" s="233" t="s">
        <v>126</v>
      </c>
      <c r="C44" s="234"/>
      <c r="D44" s="234"/>
      <c r="E44" s="234"/>
      <c r="F44" s="234"/>
      <c r="G44" s="230"/>
      <c r="H44" s="107"/>
      <c r="I44" s="248">
        <f>'Direct Labor Princ-Mgmt'!J43+'Direct Labor Prof-Tech'!J43+J43</f>
        <v>0</v>
      </c>
      <c r="J44" s="248">
        <f>'Direct Labor Princ-Mgmt'!J42+'Direct Labor Prof-Tech'!J42+J42</f>
        <v>0</v>
      </c>
      <c r="K44" s="249">
        <f>'Direct Labor Princ-Mgmt'!K42+'Direct Labor Prof-Tech'!K42+K42</f>
        <v>0</v>
      </c>
    </row>
    <row r="45" spans="2:11" ht="15" thickBot="1">
      <c r="B45" s="235"/>
      <c r="C45" s="231"/>
      <c r="D45" s="231"/>
      <c r="E45" s="231"/>
      <c r="F45" s="231"/>
      <c r="G45" s="232"/>
      <c r="H45" s="38">
        <f>'Direct Labor Princ-Mgmt'!H43+'Direct Labor Prof-Tech'!H43+H43</f>
        <v>0</v>
      </c>
      <c r="I45" s="250">
        <f>'Direct Labor Princ-Mgmt'!I43+'Direct Labor Prof-Tech'!I43+I43</f>
        <v>0</v>
      </c>
      <c r="J45" s="250">
        <f>'Direct Labor Princ-Mgmt'!J43+'Direct Labor Prof-Tech'!J43+J43</f>
        <v>0</v>
      </c>
      <c r="K45" s="251">
        <f>'Direct Labor Princ-Mgmt'!K43+'Direct Labor Prof-Tech'!K43+K43</f>
        <v>0</v>
      </c>
    </row>
    <row r="46" ht="15" thickTop="1"/>
  </sheetData>
  <sheetProtection password="ECE3" sheet="1" selectLockedCells="1"/>
  <mergeCells count="114">
    <mergeCell ref="B3:C3"/>
    <mergeCell ref="E3:G3"/>
    <mergeCell ref="E4:K4"/>
    <mergeCell ref="B5:C5"/>
    <mergeCell ref="E5:F5"/>
    <mergeCell ref="G5:K5"/>
    <mergeCell ref="D13:E13"/>
    <mergeCell ref="F13:G13"/>
    <mergeCell ref="J13:K13"/>
    <mergeCell ref="H6:I6"/>
    <mergeCell ref="J6:K6"/>
    <mergeCell ref="B7:K7"/>
    <mergeCell ref="B9:K9"/>
    <mergeCell ref="J10:K10"/>
    <mergeCell ref="D10:E10"/>
    <mergeCell ref="F10:G10"/>
    <mergeCell ref="F14:G14"/>
    <mergeCell ref="J14:K14"/>
    <mergeCell ref="D15:E15"/>
    <mergeCell ref="F15:G15"/>
    <mergeCell ref="J15:K15"/>
    <mergeCell ref="D16:E16"/>
    <mergeCell ref="F16:G16"/>
    <mergeCell ref="J16:K16"/>
    <mergeCell ref="D26:E26"/>
    <mergeCell ref="F26:G26"/>
    <mergeCell ref="J26:K26"/>
    <mergeCell ref="D27:E27"/>
    <mergeCell ref="D22:E22"/>
    <mergeCell ref="F22:G22"/>
    <mergeCell ref="J22:K22"/>
    <mergeCell ref="D23:E23"/>
    <mergeCell ref="F23:G23"/>
    <mergeCell ref="J23:K23"/>
    <mergeCell ref="F34:G34"/>
    <mergeCell ref="J34:K34"/>
    <mergeCell ref="D35:E35"/>
    <mergeCell ref="D30:E30"/>
    <mergeCell ref="F30:G30"/>
    <mergeCell ref="J30:K30"/>
    <mergeCell ref="D31:E31"/>
    <mergeCell ref="F31:G31"/>
    <mergeCell ref="J31:K31"/>
    <mergeCell ref="D38:E38"/>
    <mergeCell ref="F38:G38"/>
    <mergeCell ref="J38:K38"/>
    <mergeCell ref="D39:E39"/>
    <mergeCell ref="J40:K40"/>
    <mergeCell ref="D41:E41"/>
    <mergeCell ref="D11:E11"/>
    <mergeCell ref="F11:G11"/>
    <mergeCell ref="J11:K11"/>
    <mergeCell ref="D12:E12"/>
    <mergeCell ref="F12:G12"/>
    <mergeCell ref="J12:K12"/>
    <mergeCell ref="F17:G17"/>
    <mergeCell ref="J17:K17"/>
    <mergeCell ref="F19:G19"/>
    <mergeCell ref="J19:K19"/>
    <mergeCell ref="D18:E18"/>
    <mergeCell ref="F18:G18"/>
    <mergeCell ref="J18:K18"/>
    <mergeCell ref="D19:E19"/>
    <mergeCell ref="D17:E17"/>
    <mergeCell ref="D20:E20"/>
    <mergeCell ref="F20:G20"/>
    <mergeCell ref="J20:K20"/>
    <mergeCell ref="D21:E21"/>
    <mergeCell ref="F21:G21"/>
    <mergeCell ref="J21:K21"/>
    <mergeCell ref="D24:E24"/>
    <mergeCell ref="F24:G24"/>
    <mergeCell ref="J24:K24"/>
    <mergeCell ref="D25:E25"/>
    <mergeCell ref="F25:G25"/>
    <mergeCell ref="J25:K25"/>
    <mergeCell ref="F27:G27"/>
    <mergeCell ref="J27:K27"/>
    <mergeCell ref="D28:E28"/>
    <mergeCell ref="F28:G28"/>
    <mergeCell ref="J28:K28"/>
    <mergeCell ref="D29:E29"/>
    <mergeCell ref="F29:G29"/>
    <mergeCell ref="J29:K29"/>
    <mergeCell ref="D37:E37"/>
    <mergeCell ref="F37:G37"/>
    <mergeCell ref="J37:K37"/>
    <mergeCell ref="D32:E32"/>
    <mergeCell ref="F32:G32"/>
    <mergeCell ref="J32:K32"/>
    <mergeCell ref="D33:E33"/>
    <mergeCell ref="F33:G33"/>
    <mergeCell ref="J33:K33"/>
    <mergeCell ref="D34:E34"/>
    <mergeCell ref="B44:G45"/>
    <mergeCell ref="F39:G39"/>
    <mergeCell ref="J39:K39"/>
    <mergeCell ref="D40:E40"/>
    <mergeCell ref="F40:G40"/>
    <mergeCell ref="F41:G41"/>
    <mergeCell ref="J41:K41"/>
    <mergeCell ref="I44:K45"/>
    <mergeCell ref="J42:K42"/>
    <mergeCell ref="B42:G42"/>
    <mergeCell ref="D8:E8"/>
    <mergeCell ref="F8:G8"/>
    <mergeCell ref="J8:K8"/>
    <mergeCell ref="J43:K43"/>
    <mergeCell ref="B43:G43"/>
    <mergeCell ref="F35:G35"/>
    <mergeCell ref="J35:K35"/>
    <mergeCell ref="D36:E36"/>
    <mergeCell ref="F36:G36"/>
    <mergeCell ref="J36:K36"/>
  </mergeCells>
  <printOptions/>
  <pageMargins left="0.25" right="0.25" top="0.75" bottom="0.75" header="0.3" footer="0.3"/>
  <pageSetup horizontalDpi="600" verticalDpi="600" orientation="portrait" r:id="rId1"/>
  <headerFooter>
    <oddFooter>&amp;L&amp;8Revised 01/2016</oddFooter>
  </headerFooter>
</worksheet>
</file>

<file path=xl/worksheets/sheet7.xml><?xml version="1.0" encoding="utf-8"?>
<worksheet xmlns="http://schemas.openxmlformats.org/spreadsheetml/2006/main" xmlns:r="http://schemas.openxmlformats.org/officeDocument/2006/relationships">
  <sheetPr>
    <tabColor theme="7"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2" width="9.7109375" style="0" customWidth="1"/>
    <col min="3" max="3" width="11.7109375" style="0" customWidth="1"/>
    <col min="4" max="4" width="9.57421875" style="0" customWidth="1"/>
    <col min="5" max="5" width="13.7109375" style="0" customWidth="1"/>
    <col min="6" max="6" width="6.00390625" style="0" customWidth="1"/>
    <col min="7" max="7" width="12.28125" style="0" customWidth="1"/>
    <col min="8" max="8" width="8.57421875" style="0" customWidth="1"/>
    <col min="9" max="9" width="10.00390625" style="7" customWidth="1"/>
    <col min="10" max="10" width="3.57421875" style="7" customWidth="1"/>
    <col min="11" max="11" width="12.28125" style="0" customWidth="1"/>
  </cols>
  <sheetData>
    <row r="2" ht="15" thickBot="1"/>
    <row r="3" spans="1:11" ht="15" thickTop="1">
      <c r="A3" s="1"/>
      <c r="B3" s="218" t="s">
        <v>26</v>
      </c>
      <c r="C3" s="219"/>
      <c r="D3" s="37">
        <f>'Direct Labor Princ-Mgmt'!$D$3</f>
        <v>0</v>
      </c>
      <c r="E3" s="216"/>
      <c r="F3" s="217"/>
      <c r="G3" s="217"/>
      <c r="H3" s="3" t="s">
        <v>1</v>
      </c>
      <c r="I3" s="28">
        <v>7</v>
      </c>
      <c r="J3" s="28" t="s">
        <v>23</v>
      </c>
      <c r="K3" s="21">
        <v>16</v>
      </c>
    </row>
    <row r="4" spans="2:11" ht="14.25">
      <c r="B4" s="25" t="s">
        <v>131</v>
      </c>
      <c r="C4" s="27"/>
      <c r="D4" s="33"/>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132</v>
      </c>
      <c r="I6" s="209"/>
      <c r="J6" s="279">
        <f>'Direct Labor Princ-Mgmt'!J6</f>
        <v>0</v>
      </c>
      <c r="K6" s="280"/>
    </row>
    <row r="7" spans="2:11" ht="16.5" thickBot="1" thickTop="1">
      <c r="B7" s="210" t="s">
        <v>39</v>
      </c>
      <c r="C7" s="211"/>
      <c r="D7" s="211"/>
      <c r="E7" s="211"/>
      <c r="F7" s="211"/>
      <c r="G7" s="211"/>
      <c r="H7" s="211"/>
      <c r="I7" s="211"/>
      <c r="J7" s="211"/>
      <c r="K7" s="212"/>
    </row>
    <row r="8" spans="2:11" ht="15" thickTop="1">
      <c r="B8" s="17" t="s">
        <v>21</v>
      </c>
      <c r="C8" s="18" t="s">
        <v>29</v>
      </c>
      <c r="D8" s="204" t="s">
        <v>136</v>
      </c>
      <c r="E8" s="281"/>
      <c r="F8" s="281"/>
      <c r="G8" s="205"/>
      <c r="H8" s="31" t="s">
        <v>134</v>
      </c>
      <c r="I8" s="31" t="s">
        <v>20</v>
      </c>
      <c r="J8" s="202" t="s">
        <v>32</v>
      </c>
      <c r="K8" s="203"/>
    </row>
    <row r="9" spans="1:11" ht="14.25">
      <c r="A9" s="19"/>
      <c r="B9" s="213" t="s">
        <v>30</v>
      </c>
      <c r="C9" s="214"/>
      <c r="D9" s="214"/>
      <c r="E9" s="214"/>
      <c r="F9" s="214"/>
      <c r="G9" s="214"/>
      <c r="H9" s="214"/>
      <c r="I9" s="214"/>
      <c r="J9" s="214"/>
      <c r="K9" s="215"/>
    </row>
    <row r="10" spans="2:11" ht="14.25">
      <c r="B10" s="76"/>
      <c r="C10" s="130"/>
      <c r="D10" s="252"/>
      <c r="E10" s="253"/>
      <c r="F10" s="253"/>
      <c r="G10" s="254"/>
      <c r="H10" s="110"/>
      <c r="I10" s="96"/>
      <c r="J10" s="267">
        <f>+H10*I10</f>
        <v>0</v>
      </c>
      <c r="K10" s="268"/>
    </row>
    <row r="11" spans="2:12" ht="14.25">
      <c r="B11" s="76"/>
      <c r="C11" s="130"/>
      <c r="D11" s="252"/>
      <c r="E11" s="253"/>
      <c r="F11" s="253"/>
      <c r="G11" s="254"/>
      <c r="H11" s="110"/>
      <c r="I11" s="96"/>
      <c r="J11" s="267">
        <f aca="true" t="shared" si="0" ref="J11:J41">+H11*I11</f>
        <v>0</v>
      </c>
      <c r="K11" s="268"/>
      <c r="L11" s="8"/>
    </row>
    <row r="12" spans="2:12" ht="14.25">
      <c r="B12" s="76"/>
      <c r="C12" s="130"/>
      <c r="D12" s="252"/>
      <c r="E12" s="253"/>
      <c r="F12" s="253"/>
      <c r="G12" s="254"/>
      <c r="H12" s="110"/>
      <c r="I12" s="96"/>
      <c r="J12" s="267">
        <f t="shared" si="0"/>
        <v>0</v>
      </c>
      <c r="K12" s="268"/>
      <c r="L12" s="8"/>
    </row>
    <row r="13" spans="2:12" ht="14.25">
      <c r="B13" s="76"/>
      <c r="C13" s="130"/>
      <c r="D13" s="252"/>
      <c r="E13" s="253"/>
      <c r="F13" s="253"/>
      <c r="G13" s="254"/>
      <c r="H13" s="110"/>
      <c r="I13" s="96"/>
      <c r="J13" s="267">
        <f t="shared" si="0"/>
        <v>0</v>
      </c>
      <c r="K13" s="268"/>
      <c r="L13" s="8"/>
    </row>
    <row r="14" spans="2:12" ht="14.25">
      <c r="B14" s="76"/>
      <c r="C14" s="130"/>
      <c r="D14" s="252"/>
      <c r="E14" s="253"/>
      <c r="F14" s="253"/>
      <c r="G14" s="254"/>
      <c r="H14" s="110"/>
      <c r="I14" s="96"/>
      <c r="J14" s="267">
        <f t="shared" si="0"/>
        <v>0</v>
      </c>
      <c r="K14" s="268"/>
      <c r="L14" s="8"/>
    </row>
    <row r="15" spans="2:12" ht="14.25">
      <c r="B15" s="76"/>
      <c r="C15" s="130"/>
      <c r="D15" s="252"/>
      <c r="E15" s="253"/>
      <c r="F15" s="253"/>
      <c r="G15" s="254"/>
      <c r="H15" s="110"/>
      <c r="I15" s="96"/>
      <c r="J15" s="267">
        <f t="shared" si="0"/>
        <v>0</v>
      </c>
      <c r="K15" s="268"/>
      <c r="L15" s="8"/>
    </row>
    <row r="16" spans="2:12" ht="14.25">
      <c r="B16" s="76"/>
      <c r="C16" s="130"/>
      <c r="D16" s="252"/>
      <c r="E16" s="253"/>
      <c r="F16" s="253"/>
      <c r="G16" s="254"/>
      <c r="H16" s="110"/>
      <c r="I16" s="96"/>
      <c r="J16" s="267">
        <f t="shared" si="0"/>
        <v>0</v>
      </c>
      <c r="K16" s="268"/>
      <c r="L16" s="8"/>
    </row>
    <row r="17" spans="2:11" ht="14.25">
      <c r="B17" s="76"/>
      <c r="C17" s="130"/>
      <c r="D17" s="252"/>
      <c r="E17" s="253"/>
      <c r="F17" s="253"/>
      <c r="G17" s="254"/>
      <c r="H17" s="110"/>
      <c r="I17" s="96"/>
      <c r="J17" s="267">
        <f t="shared" si="0"/>
        <v>0</v>
      </c>
      <c r="K17" s="268"/>
    </row>
    <row r="18" spans="2:11" ht="14.25">
      <c r="B18" s="76"/>
      <c r="C18" s="130"/>
      <c r="D18" s="252"/>
      <c r="E18" s="253"/>
      <c r="F18" s="253"/>
      <c r="G18" s="254"/>
      <c r="H18" s="110"/>
      <c r="I18" s="96"/>
      <c r="J18" s="267">
        <f t="shared" si="0"/>
        <v>0</v>
      </c>
      <c r="K18" s="268"/>
    </row>
    <row r="19" spans="2:11" ht="14.25">
      <c r="B19" s="76"/>
      <c r="C19" s="130"/>
      <c r="D19" s="252"/>
      <c r="E19" s="253"/>
      <c r="F19" s="253"/>
      <c r="G19" s="254"/>
      <c r="H19" s="110"/>
      <c r="I19" s="96"/>
      <c r="J19" s="267">
        <f t="shared" si="0"/>
        <v>0</v>
      </c>
      <c r="K19" s="268"/>
    </row>
    <row r="20" spans="2:11" ht="14.25">
      <c r="B20" s="76"/>
      <c r="C20" s="130"/>
      <c r="D20" s="252"/>
      <c r="E20" s="253"/>
      <c r="F20" s="253"/>
      <c r="G20" s="254"/>
      <c r="H20" s="110"/>
      <c r="I20" s="96"/>
      <c r="J20" s="267">
        <f t="shared" si="0"/>
        <v>0</v>
      </c>
      <c r="K20" s="268"/>
    </row>
    <row r="21" spans="2:11" ht="14.25">
      <c r="B21" s="76"/>
      <c r="C21" s="130"/>
      <c r="D21" s="252"/>
      <c r="E21" s="253"/>
      <c r="F21" s="253"/>
      <c r="G21" s="254"/>
      <c r="H21" s="110"/>
      <c r="I21" s="96"/>
      <c r="J21" s="267">
        <f t="shared" si="0"/>
        <v>0</v>
      </c>
      <c r="K21" s="268"/>
    </row>
    <row r="22" spans="2:11" ht="14.25">
      <c r="B22" s="76"/>
      <c r="C22" s="130"/>
      <c r="D22" s="252"/>
      <c r="E22" s="253"/>
      <c r="F22" s="253"/>
      <c r="G22" s="254"/>
      <c r="H22" s="110"/>
      <c r="I22" s="96"/>
      <c r="J22" s="267">
        <f t="shared" si="0"/>
        <v>0</v>
      </c>
      <c r="K22" s="268"/>
    </row>
    <row r="23" spans="2:11" ht="14.25">
      <c r="B23" s="76"/>
      <c r="C23" s="130"/>
      <c r="D23" s="252"/>
      <c r="E23" s="253"/>
      <c r="F23" s="253"/>
      <c r="G23" s="254"/>
      <c r="H23" s="110"/>
      <c r="I23" s="96"/>
      <c r="J23" s="267">
        <f t="shared" si="0"/>
        <v>0</v>
      </c>
      <c r="K23" s="268"/>
    </row>
    <row r="24" spans="2:11" ht="14.25">
      <c r="B24" s="76"/>
      <c r="C24" s="130"/>
      <c r="D24" s="252"/>
      <c r="E24" s="253"/>
      <c r="F24" s="253"/>
      <c r="G24" s="254"/>
      <c r="H24" s="110"/>
      <c r="I24" s="96"/>
      <c r="J24" s="267">
        <f t="shared" si="0"/>
        <v>0</v>
      </c>
      <c r="K24" s="268"/>
    </row>
    <row r="25" spans="2:11" ht="14.25">
      <c r="B25" s="76"/>
      <c r="C25" s="130"/>
      <c r="D25" s="252"/>
      <c r="E25" s="253"/>
      <c r="F25" s="253"/>
      <c r="G25" s="254"/>
      <c r="H25" s="110"/>
      <c r="I25" s="96"/>
      <c r="J25" s="267">
        <f t="shared" si="0"/>
        <v>0</v>
      </c>
      <c r="K25" s="268"/>
    </row>
    <row r="26" spans="2:11" ht="14.25">
      <c r="B26" s="76"/>
      <c r="C26" s="130"/>
      <c r="D26" s="252"/>
      <c r="E26" s="253"/>
      <c r="F26" s="253"/>
      <c r="G26" s="254"/>
      <c r="H26" s="110"/>
      <c r="I26" s="96"/>
      <c r="J26" s="267">
        <f t="shared" si="0"/>
        <v>0</v>
      </c>
      <c r="K26" s="268"/>
    </row>
    <row r="27" spans="2:11" ht="14.25">
      <c r="B27" s="76"/>
      <c r="C27" s="130"/>
      <c r="D27" s="252"/>
      <c r="E27" s="253"/>
      <c r="F27" s="253"/>
      <c r="G27" s="254"/>
      <c r="H27" s="110"/>
      <c r="I27" s="96"/>
      <c r="J27" s="267">
        <f t="shared" si="0"/>
        <v>0</v>
      </c>
      <c r="K27" s="268"/>
    </row>
    <row r="28" spans="2:11" ht="14.25">
      <c r="B28" s="76"/>
      <c r="C28" s="130"/>
      <c r="D28" s="252"/>
      <c r="E28" s="253"/>
      <c r="F28" s="253"/>
      <c r="G28" s="254"/>
      <c r="H28" s="110"/>
      <c r="I28" s="96"/>
      <c r="J28" s="267">
        <f t="shared" si="0"/>
        <v>0</v>
      </c>
      <c r="K28" s="268"/>
    </row>
    <row r="29" spans="2:11" ht="14.25">
      <c r="B29" s="76"/>
      <c r="C29" s="130"/>
      <c r="D29" s="252"/>
      <c r="E29" s="253"/>
      <c r="F29" s="253"/>
      <c r="G29" s="254"/>
      <c r="H29" s="110"/>
      <c r="I29" s="96"/>
      <c r="J29" s="267">
        <f t="shared" si="0"/>
        <v>0</v>
      </c>
      <c r="K29" s="268"/>
    </row>
    <row r="30" spans="2:11" ht="14.25">
      <c r="B30" s="76"/>
      <c r="C30" s="130"/>
      <c r="D30" s="252"/>
      <c r="E30" s="253"/>
      <c r="F30" s="253"/>
      <c r="G30" s="254"/>
      <c r="H30" s="110"/>
      <c r="I30" s="96"/>
      <c r="J30" s="267">
        <f t="shared" si="0"/>
        <v>0</v>
      </c>
      <c r="K30" s="268"/>
    </row>
    <row r="31" spans="2:11" ht="14.25">
      <c r="B31" s="76"/>
      <c r="C31" s="130"/>
      <c r="D31" s="252"/>
      <c r="E31" s="253"/>
      <c r="F31" s="253"/>
      <c r="G31" s="254"/>
      <c r="H31" s="110"/>
      <c r="I31" s="96"/>
      <c r="J31" s="267">
        <f t="shared" si="0"/>
        <v>0</v>
      </c>
      <c r="K31" s="268"/>
    </row>
    <row r="32" spans="2:11" ht="14.25">
      <c r="B32" s="76"/>
      <c r="C32" s="130"/>
      <c r="D32" s="252"/>
      <c r="E32" s="253"/>
      <c r="F32" s="253"/>
      <c r="G32" s="254"/>
      <c r="H32" s="110"/>
      <c r="I32" s="96"/>
      <c r="J32" s="267">
        <f t="shared" si="0"/>
        <v>0</v>
      </c>
      <c r="K32" s="268"/>
    </row>
    <row r="33" spans="2:11" ht="14.25">
      <c r="B33" s="76"/>
      <c r="C33" s="130"/>
      <c r="D33" s="252"/>
      <c r="E33" s="253"/>
      <c r="F33" s="253"/>
      <c r="G33" s="254"/>
      <c r="H33" s="110"/>
      <c r="I33" s="96"/>
      <c r="J33" s="267">
        <f t="shared" si="0"/>
        <v>0</v>
      </c>
      <c r="K33" s="268"/>
    </row>
    <row r="34" spans="2:11" ht="14.25">
      <c r="B34" s="76"/>
      <c r="C34" s="130"/>
      <c r="D34" s="252"/>
      <c r="E34" s="253"/>
      <c r="F34" s="253"/>
      <c r="G34" s="254"/>
      <c r="H34" s="110"/>
      <c r="I34" s="96"/>
      <c r="J34" s="267">
        <f t="shared" si="0"/>
        <v>0</v>
      </c>
      <c r="K34" s="268"/>
    </row>
    <row r="35" spans="2:11" ht="14.25">
      <c r="B35" s="76"/>
      <c r="C35" s="130"/>
      <c r="D35" s="252"/>
      <c r="E35" s="253"/>
      <c r="F35" s="253"/>
      <c r="G35" s="254"/>
      <c r="H35" s="110"/>
      <c r="I35" s="96"/>
      <c r="J35" s="267">
        <f t="shared" si="0"/>
        <v>0</v>
      </c>
      <c r="K35" s="268"/>
    </row>
    <row r="36" spans="2:11" ht="14.25">
      <c r="B36" s="76"/>
      <c r="C36" s="130"/>
      <c r="D36" s="252"/>
      <c r="E36" s="253"/>
      <c r="F36" s="253"/>
      <c r="G36" s="254"/>
      <c r="H36" s="110"/>
      <c r="I36" s="96"/>
      <c r="J36" s="267">
        <f t="shared" si="0"/>
        <v>0</v>
      </c>
      <c r="K36" s="268"/>
    </row>
    <row r="37" spans="2:11" ht="14.25">
      <c r="B37" s="76"/>
      <c r="C37" s="130"/>
      <c r="D37" s="252"/>
      <c r="E37" s="253"/>
      <c r="F37" s="253"/>
      <c r="G37" s="254"/>
      <c r="H37" s="110"/>
      <c r="I37" s="96"/>
      <c r="J37" s="267">
        <f>+H37*I37</f>
        <v>0</v>
      </c>
      <c r="K37" s="268"/>
    </row>
    <row r="38" spans="2:11" ht="14.25">
      <c r="B38" s="76"/>
      <c r="C38" s="130"/>
      <c r="D38" s="252"/>
      <c r="E38" s="253"/>
      <c r="F38" s="253"/>
      <c r="G38" s="254"/>
      <c r="H38" s="110"/>
      <c r="I38" s="96"/>
      <c r="J38" s="267">
        <f t="shared" si="0"/>
        <v>0</v>
      </c>
      <c r="K38" s="268"/>
    </row>
    <row r="39" spans="2:11" ht="14.25">
      <c r="B39" s="76"/>
      <c r="C39" s="130"/>
      <c r="D39" s="252"/>
      <c r="E39" s="253"/>
      <c r="F39" s="253"/>
      <c r="G39" s="254"/>
      <c r="H39" s="110"/>
      <c r="I39" s="96"/>
      <c r="J39" s="267">
        <f t="shared" si="0"/>
        <v>0</v>
      </c>
      <c r="K39" s="268"/>
    </row>
    <row r="40" spans="2:11" ht="14.25">
      <c r="B40" s="76"/>
      <c r="C40" s="130"/>
      <c r="D40" s="252"/>
      <c r="E40" s="253"/>
      <c r="F40" s="253"/>
      <c r="G40" s="254"/>
      <c r="H40" s="110"/>
      <c r="I40" s="96"/>
      <c r="J40" s="267">
        <f t="shared" si="0"/>
        <v>0</v>
      </c>
      <c r="K40" s="268"/>
    </row>
    <row r="41" spans="2:11" ht="15" thickBot="1">
      <c r="B41" s="119"/>
      <c r="C41" s="120"/>
      <c r="D41" s="264"/>
      <c r="E41" s="265"/>
      <c r="F41" s="265"/>
      <c r="G41" s="266"/>
      <c r="H41" s="121"/>
      <c r="I41" s="122"/>
      <c r="J41" s="257">
        <f t="shared" si="0"/>
        <v>0</v>
      </c>
      <c r="K41" s="258"/>
    </row>
    <row r="42" spans="2:11" ht="15" thickBot="1" thickTop="1">
      <c r="B42" s="259" t="s">
        <v>148</v>
      </c>
      <c r="C42" s="260"/>
      <c r="D42" s="260"/>
      <c r="E42" s="260"/>
      <c r="F42" s="260"/>
      <c r="G42" s="261"/>
      <c r="H42" s="262"/>
      <c r="I42" s="263"/>
      <c r="J42" s="255"/>
      <c r="K42" s="256"/>
    </row>
    <row r="43" spans="2:11" ht="15" thickBot="1" thickTop="1">
      <c r="B43" s="193" t="s">
        <v>34</v>
      </c>
      <c r="C43" s="194"/>
      <c r="D43" s="194"/>
      <c r="E43" s="194"/>
      <c r="F43" s="194"/>
      <c r="G43" s="194"/>
      <c r="H43" s="194"/>
      <c r="I43" s="195"/>
      <c r="J43" s="236">
        <f>SUM(J10:K42)</f>
        <v>0</v>
      </c>
      <c r="K43" s="237"/>
    </row>
    <row r="44" spans="2:11" ht="15" thickTop="1">
      <c r="B44" s="273"/>
      <c r="C44" s="269"/>
      <c r="D44" s="269"/>
      <c r="E44" s="269"/>
      <c r="F44" s="269"/>
      <c r="G44" s="269"/>
      <c r="H44" s="269"/>
      <c r="I44" s="269"/>
      <c r="J44" s="269"/>
      <c r="K44" s="270"/>
    </row>
    <row r="45" spans="2:11" ht="15" thickBot="1">
      <c r="B45" s="274"/>
      <c r="C45" s="271"/>
      <c r="D45" s="271"/>
      <c r="E45" s="271"/>
      <c r="F45" s="271"/>
      <c r="G45" s="271"/>
      <c r="H45" s="271"/>
      <c r="I45" s="271"/>
      <c r="J45" s="271"/>
      <c r="K45" s="272"/>
    </row>
    <row r="46" ht="15" thickTop="1"/>
  </sheetData>
  <sheetProtection password="ECE3" sheet="1" selectLockedCells="1"/>
  <mergeCells count="83">
    <mergeCell ref="J30:K30"/>
    <mergeCell ref="J31:K31"/>
    <mergeCell ref="J26:K26"/>
    <mergeCell ref="J27:K27"/>
    <mergeCell ref="J28:K28"/>
    <mergeCell ref="J29:K29"/>
    <mergeCell ref="J22:K22"/>
    <mergeCell ref="J23:K23"/>
    <mergeCell ref="J17:K17"/>
    <mergeCell ref="J18:K18"/>
    <mergeCell ref="J24:K24"/>
    <mergeCell ref="J25:K25"/>
    <mergeCell ref="H6:I6"/>
    <mergeCell ref="B7:K7"/>
    <mergeCell ref="J6:K6"/>
    <mergeCell ref="J19:K19"/>
    <mergeCell ref="J20:K20"/>
    <mergeCell ref="J21:K21"/>
    <mergeCell ref="D8:G8"/>
    <mergeCell ref="D10:G10"/>
    <mergeCell ref="D11:G11"/>
    <mergeCell ref="J8:K8"/>
    <mergeCell ref="B3:C3"/>
    <mergeCell ref="E4:K4"/>
    <mergeCell ref="B5:C5"/>
    <mergeCell ref="E3:G3"/>
    <mergeCell ref="E5:F5"/>
    <mergeCell ref="G5:K5"/>
    <mergeCell ref="I44:K45"/>
    <mergeCell ref="B44:H45"/>
    <mergeCell ref="J39:K39"/>
    <mergeCell ref="J40:K40"/>
    <mergeCell ref="J32:K32"/>
    <mergeCell ref="J33:K33"/>
    <mergeCell ref="J36:K36"/>
    <mergeCell ref="J37:K37"/>
    <mergeCell ref="J34:K34"/>
    <mergeCell ref="J35:K35"/>
    <mergeCell ref="J10:K10"/>
    <mergeCell ref="J11:K11"/>
    <mergeCell ref="B9:K9"/>
    <mergeCell ref="D13:G13"/>
    <mergeCell ref="D14:G14"/>
    <mergeCell ref="D15:G15"/>
    <mergeCell ref="D16:G16"/>
    <mergeCell ref="J12:K12"/>
    <mergeCell ref="J13:K13"/>
    <mergeCell ref="J14:K14"/>
    <mergeCell ref="J15:K15"/>
    <mergeCell ref="D12:G12"/>
    <mergeCell ref="J16:K16"/>
    <mergeCell ref="D17:G17"/>
    <mergeCell ref="D19:G19"/>
    <mergeCell ref="D20:G20"/>
    <mergeCell ref="D21:G21"/>
    <mergeCell ref="D22:G22"/>
    <mergeCell ref="D23:G23"/>
    <mergeCell ref="D18:G18"/>
    <mergeCell ref="D24:G24"/>
    <mergeCell ref="D27:G27"/>
    <mergeCell ref="D28:G28"/>
    <mergeCell ref="D29:G29"/>
    <mergeCell ref="D30:G30"/>
    <mergeCell ref="D31:G31"/>
    <mergeCell ref="D25:G25"/>
    <mergeCell ref="D26:G26"/>
    <mergeCell ref="J43:K43"/>
    <mergeCell ref="B43:I43"/>
    <mergeCell ref="D37:G37"/>
    <mergeCell ref="D38:G38"/>
    <mergeCell ref="D39:G39"/>
    <mergeCell ref="B42:G42"/>
    <mergeCell ref="H42:I42"/>
    <mergeCell ref="D40:G40"/>
    <mergeCell ref="D41:G41"/>
    <mergeCell ref="J38:K38"/>
    <mergeCell ref="D33:G33"/>
    <mergeCell ref="D34:G34"/>
    <mergeCell ref="D35:G35"/>
    <mergeCell ref="D36:G36"/>
    <mergeCell ref="D32:G32"/>
    <mergeCell ref="J42:K42"/>
    <mergeCell ref="J41:K41"/>
  </mergeCells>
  <printOptions/>
  <pageMargins left="0.25" right="0.25" top="0.75" bottom="0.75" header="0.3" footer="0.3"/>
  <pageSetup horizontalDpi="600" verticalDpi="600" orientation="portrait" r:id="rId1"/>
  <headerFooter>
    <oddFooter>&amp;L&amp;8Revised 01/2016</oddFooter>
  </headerFooter>
</worksheet>
</file>

<file path=xl/worksheets/sheet8.xml><?xml version="1.0" encoding="utf-8"?>
<worksheet xmlns="http://schemas.openxmlformats.org/spreadsheetml/2006/main" xmlns:r="http://schemas.openxmlformats.org/officeDocument/2006/relationships">
  <sheetPr>
    <tabColor theme="7"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2" width="9.57421875" style="0" customWidth="1"/>
    <col min="3" max="3" width="12.00390625" style="0" customWidth="1"/>
    <col min="4" max="4" width="10.7109375" style="0" customWidth="1"/>
    <col min="5" max="5" width="12.57421875" style="0" customWidth="1"/>
    <col min="6" max="6" width="10.8515625" style="0" customWidth="1"/>
    <col min="7" max="7" width="11.140625" style="0" customWidth="1"/>
    <col min="8" max="8" width="9.7109375" style="0" customWidth="1"/>
    <col min="9" max="9" width="7.7109375" style="7" customWidth="1"/>
    <col min="10" max="10" width="4.421875" style="7" customWidth="1"/>
    <col min="11" max="11" width="7.7109375" style="0" customWidth="1"/>
  </cols>
  <sheetData>
    <row r="2" ht="15" thickBot="1"/>
    <row r="3" spans="1:11" ht="15" thickTop="1">
      <c r="A3" s="1"/>
      <c r="B3" s="218" t="s">
        <v>26</v>
      </c>
      <c r="C3" s="219"/>
      <c r="D3" s="37">
        <f>'Direct Labor Princ-Mgmt'!$D$3</f>
        <v>0</v>
      </c>
      <c r="E3" s="216"/>
      <c r="F3" s="217"/>
      <c r="G3" s="217"/>
      <c r="H3" s="3" t="s">
        <v>1</v>
      </c>
      <c r="I3" s="28">
        <v>8</v>
      </c>
      <c r="J3" s="28" t="s">
        <v>23</v>
      </c>
      <c r="K3" s="21">
        <v>16</v>
      </c>
    </row>
    <row r="4" spans="2:11" ht="14.25">
      <c r="B4" s="25" t="s">
        <v>131</v>
      </c>
      <c r="C4" s="27"/>
      <c r="D4" s="74"/>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133</v>
      </c>
      <c r="I6" s="209"/>
      <c r="J6" s="279">
        <f>'Direct Labor Princ-Mgmt'!J6</f>
        <v>0</v>
      </c>
      <c r="K6" s="280"/>
    </row>
    <row r="7" spans="2:11" ht="16.5" thickBot="1" thickTop="1">
      <c r="B7" s="210" t="s">
        <v>39</v>
      </c>
      <c r="C7" s="211"/>
      <c r="D7" s="211"/>
      <c r="E7" s="211"/>
      <c r="F7" s="211"/>
      <c r="G7" s="211"/>
      <c r="H7" s="211"/>
      <c r="I7" s="211"/>
      <c r="J7" s="211"/>
      <c r="K7" s="212"/>
    </row>
    <row r="8" spans="2:11" ht="15" thickTop="1">
      <c r="B8" s="17" t="s">
        <v>21</v>
      </c>
      <c r="C8" s="18" t="s">
        <v>29</v>
      </c>
      <c r="D8" s="204" t="s">
        <v>139</v>
      </c>
      <c r="E8" s="281"/>
      <c r="F8" s="281"/>
      <c r="G8" s="29" t="s">
        <v>118</v>
      </c>
      <c r="H8" s="31" t="s">
        <v>20</v>
      </c>
      <c r="I8" s="303" t="s">
        <v>32</v>
      </c>
      <c r="J8" s="202"/>
      <c r="K8" s="203"/>
    </row>
    <row r="9" spans="1:11" ht="14.25">
      <c r="A9" s="19"/>
      <c r="B9" s="213" t="s">
        <v>117</v>
      </c>
      <c r="C9" s="214"/>
      <c r="D9" s="214"/>
      <c r="E9" s="214"/>
      <c r="F9" s="214"/>
      <c r="G9" s="214"/>
      <c r="H9" s="214"/>
      <c r="I9" s="214"/>
      <c r="J9" s="214"/>
      <c r="K9" s="215"/>
    </row>
    <row r="10" spans="2:11" ht="14.25">
      <c r="B10" s="76"/>
      <c r="C10" s="131"/>
      <c r="D10" s="282"/>
      <c r="E10" s="283"/>
      <c r="F10" s="283"/>
      <c r="G10" s="108"/>
      <c r="H10" s="109"/>
      <c r="I10" s="286">
        <f>+G10*H10</f>
        <v>0</v>
      </c>
      <c r="J10" s="287"/>
      <c r="K10" s="288"/>
    </row>
    <row r="11" spans="2:12" ht="14.25">
      <c r="B11" s="76"/>
      <c r="C11" s="131"/>
      <c r="D11" s="282"/>
      <c r="E11" s="283"/>
      <c r="F11" s="283"/>
      <c r="G11" s="108"/>
      <c r="H11" s="109"/>
      <c r="I11" s="286">
        <f aca="true" t="shared" si="0" ref="I11:I41">+G11*H11</f>
        <v>0</v>
      </c>
      <c r="J11" s="287"/>
      <c r="K11" s="288"/>
      <c r="L11" s="8"/>
    </row>
    <row r="12" spans="2:12" ht="14.25">
      <c r="B12" s="76"/>
      <c r="C12" s="131"/>
      <c r="D12" s="282"/>
      <c r="E12" s="283"/>
      <c r="F12" s="283"/>
      <c r="G12" s="108"/>
      <c r="H12" s="109"/>
      <c r="I12" s="286">
        <f t="shared" si="0"/>
        <v>0</v>
      </c>
      <c r="J12" s="287"/>
      <c r="K12" s="288"/>
      <c r="L12" s="8"/>
    </row>
    <row r="13" spans="2:12" ht="14.25">
      <c r="B13" s="76"/>
      <c r="C13" s="131"/>
      <c r="D13" s="282"/>
      <c r="E13" s="283"/>
      <c r="F13" s="283"/>
      <c r="G13" s="108"/>
      <c r="H13" s="109"/>
      <c r="I13" s="286">
        <f t="shared" si="0"/>
        <v>0</v>
      </c>
      <c r="J13" s="287"/>
      <c r="K13" s="288"/>
      <c r="L13" s="8"/>
    </row>
    <row r="14" spans="2:12" ht="14.25">
      <c r="B14" s="76"/>
      <c r="C14" s="131"/>
      <c r="D14" s="282"/>
      <c r="E14" s="283"/>
      <c r="F14" s="283"/>
      <c r="G14" s="108"/>
      <c r="H14" s="109"/>
      <c r="I14" s="286">
        <f t="shared" si="0"/>
        <v>0</v>
      </c>
      <c r="J14" s="287"/>
      <c r="K14" s="288"/>
      <c r="L14" s="8"/>
    </row>
    <row r="15" spans="2:12" ht="14.25">
      <c r="B15" s="76"/>
      <c r="C15" s="131"/>
      <c r="D15" s="282"/>
      <c r="E15" s="283"/>
      <c r="F15" s="283"/>
      <c r="G15" s="108"/>
      <c r="H15" s="109"/>
      <c r="I15" s="286">
        <f t="shared" si="0"/>
        <v>0</v>
      </c>
      <c r="J15" s="287"/>
      <c r="K15" s="288"/>
      <c r="L15" s="8"/>
    </row>
    <row r="16" spans="2:12" ht="14.25">
      <c r="B16" s="76"/>
      <c r="C16" s="131"/>
      <c r="D16" s="282"/>
      <c r="E16" s="283"/>
      <c r="F16" s="283"/>
      <c r="G16" s="108"/>
      <c r="H16" s="109"/>
      <c r="I16" s="286">
        <f t="shared" si="0"/>
        <v>0</v>
      </c>
      <c r="J16" s="287"/>
      <c r="K16" s="288"/>
      <c r="L16" s="8"/>
    </row>
    <row r="17" spans="2:11" ht="14.25">
      <c r="B17" s="76"/>
      <c r="C17" s="131"/>
      <c r="D17" s="282"/>
      <c r="E17" s="283"/>
      <c r="F17" s="283"/>
      <c r="G17" s="108"/>
      <c r="H17" s="109"/>
      <c r="I17" s="286">
        <f t="shared" si="0"/>
        <v>0</v>
      </c>
      <c r="J17" s="287"/>
      <c r="K17" s="288"/>
    </row>
    <row r="18" spans="2:11" ht="14.25">
      <c r="B18" s="76"/>
      <c r="C18" s="131"/>
      <c r="D18" s="282"/>
      <c r="E18" s="283"/>
      <c r="F18" s="283"/>
      <c r="G18" s="108"/>
      <c r="H18" s="109"/>
      <c r="I18" s="286">
        <f t="shared" si="0"/>
        <v>0</v>
      </c>
      <c r="J18" s="287"/>
      <c r="K18" s="288"/>
    </row>
    <row r="19" spans="2:11" ht="14.25">
      <c r="B19" s="76"/>
      <c r="C19" s="131"/>
      <c r="D19" s="282"/>
      <c r="E19" s="283"/>
      <c r="F19" s="283"/>
      <c r="G19" s="108"/>
      <c r="H19" s="109"/>
      <c r="I19" s="286">
        <f t="shared" si="0"/>
        <v>0</v>
      </c>
      <c r="J19" s="287"/>
      <c r="K19" s="288"/>
    </row>
    <row r="20" spans="2:11" ht="14.25">
      <c r="B20" s="76"/>
      <c r="C20" s="131"/>
      <c r="D20" s="282"/>
      <c r="E20" s="283"/>
      <c r="F20" s="283"/>
      <c r="G20" s="108"/>
      <c r="H20" s="109"/>
      <c r="I20" s="286">
        <f t="shared" si="0"/>
        <v>0</v>
      </c>
      <c r="J20" s="287"/>
      <c r="K20" s="288"/>
    </row>
    <row r="21" spans="2:11" ht="14.25">
      <c r="B21" s="76"/>
      <c r="C21" s="131"/>
      <c r="D21" s="282"/>
      <c r="E21" s="283"/>
      <c r="F21" s="283"/>
      <c r="G21" s="108"/>
      <c r="H21" s="109"/>
      <c r="I21" s="286">
        <f t="shared" si="0"/>
        <v>0</v>
      </c>
      <c r="J21" s="287"/>
      <c r="K21" s="288"/>
    </row>
    <row r="22" spans="2:11" ht="14.25">
      <c r="B22" s="76"/>
      <c r="C22" s="131"/>
      <c r="D22" s="282"/>
      <c r="E22" s="283"/>
      <c r="F22" s="283"/>
      <c r="G22" s="108"/>
      <c r="H22" s="109"/>
      <c r="I22" s="286">
        <f t="shared" si="0"/>
        <v>0</v>
      </c>
      <c r="J22" s="287"/>
      <c r="K22" s="288"/>
    </row>
    <row r="23" spans="2:11" ht="14.25">
      <c r="B23" s="76"/>
      <c r="C23" s="131"/>
      <c r="D23" s="282"/>
      <c r="E23" s="283"/>
      <c r="F23" s="283"/>
      <c r="G23" s="108"/>
      <c r="H23" s="109"/>
      <c r="I23" s="286">
        <f t="shared" si="0"/>
        <v>0</v>
      </c>
      <c r="J23" s="287"/>
      <c r="K23" s="288"/>
    </row>
    <row r="24" spans="2:11" ht="14.25">
      <c r="B24" s="76"/>
      <c r="C24" s="131"/>
      <c r="D24" s="282"/>
      <c r="E24" s="283"/>
      <c r="F24" s="283"/>
      <c r="G24" s="108"/>
      <c r="H24" s="109"/>
      <c r="I24" s="286">
        <f t="shared" si="0"/>
        <v>0</v>
      </c>
      <c r="J24" s="287"/>
      <c r="K24" s="288"/>
    </row>
    <row r="25" spans="2:11" ht="14.25">
      <c r="B25" s="76"/>
      <c r="C25" s="131"/>
      <c r="D25" s="282"/>
      <c r="E25" s="283"/>
      <c r="F25" s="283"/>
      <c r="G25" s="108"/>
      <c r="H25" s="109"/>
      <c r="I25" s="286">
        <f t="shared" si="0"/>
        <v>0</v>
      </c>
      <c r="J25" s="287"/>
      <c r="K25" s="288"/>
    </row>
    <row r="26" spans="2:11" ht="14.25">
      <c r="B26" s="76"/>
      <c r="C26" s="131"/>
      <c r="D26" s="282"/>
      <c r="E26" s="283"/>
      <c r="F26" s="283"/>
      <c r="G26" s="108"/>
      <c r="H26" s="109"/>
      <c r="I26" s="286">
        <f t="shared" si="0"/>
        <v>0</v>
      </c>
      <c r="J26" s="287"/>
      <c r="K26" s="288"/>
    </row>
    <row r="27" spans="2:11" ht="14.25">
      <c r="B27" s="76"/>
      <c r="C27" s="131"/>
      <c r="D27" s="282"/>
      <c r="E27" s="283"/>
      <c r="F27" s="283"/>
      <c r="G27" s="108"/>
      <c r="H27" s="109"/>
      <c r="I27" s="286">
        <f t="shared" si="0"/>
        <v>0</v>
      </c>
      <c r="J27" s="287"/>
      <c r="K27" s="288"/>
    </row>
    <row r="28" spans="2:11" ht="14.25">
      <c r="B28" s="76"/>
      <c r="C28" s="131"/>
      <c r="D28" s="282"/>
      <c r="E28" s="283"/>
      <c r="F28" s="283"/>
      <c r="G28" s="108"/>
      <c r="H28" s="109"/>
      <c r="I28" s="286">
        <f t="shared" si="0"/>
        <v>0</v>
      </c>
      <c r="J28" s="287"/>
      <c r="K28" s="288"/>
    </row>
    <row r="29" spans="2:11" ht="14.25">
      <c r="B29" s="76"/>
      <c r="C29" s="131"/>
      <c r="D29" s="282"/>
      <c r="E29" s="283"/>
      <c r="F29" s="283"/>
      <c r="G29" s="108"/>
      <c r="H29" s="109"/>
      <c r="I29" s="286">
        <f t="shared" si="0"/>
        <v>0</v>
      </c>
      <c r="J29" s="287"/>
      <c r="K29" s="288"/>
    </row>
    <row r="30" spans="2:11" ht="14.25">
      <c r="B30" s="76"/>
      <c r="C30" s="131"/>
      <c r="D30" s="282"/>
      <c r="E30" s="283"/>
      <c r="F30" s="283"/>
      <c r="G30" s="108"/>
      <c r="H30" s="109"/>
      <c r="I30" s="286">
        <f t="shared" si="0"/>
        <v>0</v>
      </c>
      <c r="J30" s="287"/>
      <c r="K30" s="288"/>
    </row>
    <row r="31" spans="2:11" ht="14.25">
      <c r="B31" s="76"/>
      <c r="C31" s="131"/>
      <c r="D31" s="282"/>
      <c r="E31" s="283"/>
      <c r="F31" s="283"/>
      <c r="G31" s="108"/>
      <c r="H31" s="109"/>
      <c r="I31" s="286">
        <f t="shared" si="0"/>
        <v>0</v>
      </c>
      <c r="J31" s="287"/>
      <c r="K31" s="288"/>
    </row>
    <row r="32" spans="2:11" ht="14.25">
      <c r="B32" s="76"/>
      <c r="C32" s="131"/>
      <c r="D32" s="282"/>
      <c r="E32" s="283"/>
      <c r="F32" s="283"/>
      <c r="G32" s="108"/>
      <c r="H32" s="109"/>
      <c r="I32" s="286">
        <f t="shared" si="0"/>
        <v>0</v>
      </c>
      <c r="J32" s="287"/>
      <c r="K32" s="288"/>
    </row>
    <row r="33" spans="2:11" ht="14.25">
      <c r="B33" s="76"/>
      <c r="C33" s="131"/>
      <c r="D33" s="282"/>
      <c r="E33" s="283"/>
      <c r="F33" s="283"/>
      <c r="G33" s="108"/>
      <c r="H33" s="109"/>
      <c r="I33" s="286">
        <f t="shared" si="0"/>
        <v>0</v>
      </c>
      <c r="J33" s="287"/>
      <c r="K33" s="288"/>
    </row>
    <row r="34" spans="2:11" ht="14.25">
      <c r="B34" s="76"/>
      <c r="C34" s="131"/>
      <c r="D34" s="282"/>
      <c r="E34" s="283"/>
      <c r="F34" s="283"/>
      <c r="G34" s="108"/>
      <c r="H34" s="109"/>
      <c r="I34" s="286">
        <f t="shared" si="0"/>
        <v>0</v>
      </c>
      <c r="J34" s="287"/>
      <c r="K34" s="288"/>
    </row>
    <row r="35" spans="2:11" ht="14.25">
      <c r="B35" s="76"/>
      <c r="C35" s="131"/>
      <c r="D35" s="282"/>
      <c r="E35" s="283"/>
      <c r="F35" s="283"/>
      <c r="G35" s="108"/>
      <c r="H35" s="109"/>
      <c r="I35" s="286">
        <f t="shared" si="0"/>
        <v>0</v>
      </c>
      <c r="J35" s="287"/>
      <c r="K35" s="288"/>
    </row>
    <row r="36" spans="2:11" ht="14.25">
      <c r="B36" s="76"/>
      <c r="C36" s="131"/>
      <c r="D36" s="282"/>
      <c r="E36" s="283"/>
      <c r="F36" s="283"/>
      <c r="G36" s="108"/>
      <c r="H36" s="109"/>
      <c r="I36" s="286">
        <f t="shared" si="0"/>
        <v>0</v>
      </c>
      <c r="J36" s="287"/>
      <c r="K36" s="288"/>
    </row>
    <row r="37" spans="2:11" ht="14.25">
      <c r="B37" s="76"/>
      <c r="C37" s="131"/>
      <c r="D37" s="282"/>
      <c r="E37" s="283"/>
      <c r="F37" s="283"/>
      <c r="G37" s="108"/>
      <c r="H37" s="109"/>
      <c r="I37" s="286">
        <f t="shared" si="0"/>
        <v>0</v>
      </c>
      <c r="J37" s="287"/>
      <c r="K37" s="288"/>
    </row>
    <row r="38" spans="2:11" ht="14.25">
      <c r="B38" s="76"/>
      <c r="C38" s="131"/>
      <c r="D38" s="282"/>
      <c r="E38" s="283"/>
      <c r="F38" s="283"/>
      <c r="G38" s="108"/>
      <c r="H38" s="109"/>
      <c r="I38" s="286">
        <f t="shared" si="0"/>
        <v>0</v>
      </c>
      <c r="J38" s="287"/>
      <c r="K38" s="288"/>
    </row>
    <row r="39" spans="2:11" ht="14.25">
      <c r="B39" s="76"/>
      <c r="C39" s="131"/>
      <c r="D39" s="282"/>
      <c r="E39" s="283"/>
      <c r="F39" s="283"/>
      <c r="G39" s="108"/>
      <c r="H39" s="109"/>
      <c r="I39" s="286">
        <f t="shared" si="0"/>
        <v>0</v>
      </c>
      <c r="J39" s="287"/>
      <c r="K39" s="288"/>
    </row>
    <row r="40" spans="2:11" ht="14.25">
      <c r="B40" s="76"/>
      <c r="C40" s="131"/>
      <c r="D40" s="282"/>
      <c r="E40" s="283"/>
      <c r="F40" s="283"/>
      <c r="G40" s="108"/>
      <c r="H40" s="109"/>
      <c r="I40" s="286">
        <f t="shared" si="0"/>
        <v>0</v>
      </c>
      <c r="J40" s="287"/>
      <c r="K40" s="288"/>
    </row>
    <row r="41" spans="2:11" ht="15" thickBot="1">
      <c r="B41" s="76"/>
      <c r="C41" s="131"/>
      <c r="D41" s="282"/>
      <c r="E41" s="283"/>
      <c r="F41" s="283"/>
      <c r="G41" s="108"/>
      <c r="H41" s="109"/>
      <c r="I41" s="299">
        <f t="shared" si="0"/>
        <v>0</v>
      </c>
      <c r="J41" s="300"/>
      <c r="K41" s="301"/>
    </row>
    <row r="42" spans="2:11" ht="15" thickBot="1" thickTop="1">
      <c r="B42" s="289" t="s">
        <v>157</v>
      </c>
      <c r="C42" s="290"/>
      <c r="D42" s="290"/>
      <c r="E42" s="290"/>
      <c r="F42" s="290"/>
      <c r="G42" s="290"/>
      <c r="H42" s="291"/>
      <c r="I42" s="284"/>
      <c r="J42" s="285"/>
      <c r="K42" s="256"/>
    </row>
    <row r="43" spans="2:11" ht="15" thickBot="1" thickTop="1">
      <c r="B43" s="193" t="s">
        <v>119</v>
      </c>
      <c r="C43" s="194"/>
      <c r="D43" s="194"/>
      <c r="E43" s="194"/>
      <c r="F43" s="194"/>
      <c r="G43" s="194"/>
      <c r="H43" s="195"/>
      <c r="I43" s="236">
        <f>SUM(I10:K42)</f>
        <v>0</v>
      </c>
      <c r="J43" s="302"/>
      <c r="K43" s="237"/>
    </row>
    <row r="44" spans="2:11" ht="15" thickTop="1">
      <c r="B44" s="295"/>
      <c r="C44" s="296"/>
      <c r="D44" s="296"/>
      <c r="E44" s="296"/>
      <c r="F44" s="296"/>
      <c r="G44" s="296"/>
      <c r="H44" s="296"/>
      <c r="I44" s="229"/>
      <c r="J44" s="229"/>
      <c r="K44" s="292"/>
    </row>
    <row r="45" spans="2:11" ht="15" thickBot="1">
      <c r="B45" s="297"/>
      <c r="C45" s="298"/>
      <c r="D45" s="298"/>
      <c r="E45" s="298"/>
      <c r="F45" s="298"/>
      <c r="G45" s="298"/>
      <c r="H45" s="298"/>
      <c r="I45" s="293"/>
      <c r="J45" s="293"/>
      <c r="K45" s="294"/>
    </row>
    <row r="46" ht="15" thickTop="1"/>
  </sheetData>
  <sheetProtection password="ECE3" sheet="1" selectLockedCells="1"/>
  <mergeCells count="83">
    <mergeCell ref="J6:K6"/>
    <mergeCell ref="B7:K7"/>
    <mergeCell ref="B3:C3"/>
    <mergeCell ref="E3:G3"/>
    <mergeCell ref="E4:K4"/>
    <mergeCell ref="B5:C5"/>
    <mergeCell ref="E5:F5"/>
    <mergeCell ref="I12:K12"/>
    <mergeCell ref="G5:K5"/>
    <mergeCell ref="D8:F8"/>
    <mergeCell ref="D10:F10"/>
    <mergeCell ref="H6:I6"/>
    <mergeCell ref="I23:K23"/>
    <mergeCell ref="I8:K8"/>
    <mergeCell ref="B9:K9"/>
    <mergeCell ref="I10:K10"/>
    <mergeCell ref="I13:K13"/>
    <mergeCell ref="D11:F11"/>
    <mergeCell ref="D12:F12"/>
    <mergeCell ref="D13:F13"/>
    <mergeCell ref="I11:K11"/>
    <mergeCell ref="I16:K16"/>
    <mergeCell ref="I17:K17"/>
    <mergeCell ref="D14:F14"/>
    <mergeCell ref="D15:F15"/>
    <mergeCell ref="D16:F16"/>
    <mergeCell ref="D17:F17"/>
    <mergeCell ref="D38:F38"/>
    <mergeCell ref="I18:K18"/>
    <mergeCell ref="I21:K21"/>
    <mergeCell ref="I22:K22"/>
    <mergeCell ref="I14:K14"/>
    <mergeCell ref="I15:K15"/>
    <mergeCell ref="I19:K19"/>
    <mergeCell ref="I20:K20"/>
    <mergeCell ref="D36:F36"/>
    <mergeCell ref="I29:K29"/>
    <mergeCell ref="I30:K30"/>
    <mergeCell ref="I31:K31"/>
    <mergeCell ref="I24:K24"/>
    <mergeCell ref="I25:K25"/>
    <mergeCell ref="I27:K27"/>
    <mergeCell ref="I28:K28"/>
    <mergeCell ref="D32:F32"/>
    <mergeCell ref="I45:K45"/>
    <mergeCell ref="B44:H45"/>
    <mergeCell ref="I41:K41"/>
    <mergeCell ref="B43:H43"/>
    <mergeCell ref="I43:K43"/>
    <mergeCell ref="I35:K35"/>
    <mergeCell ref="I36:K36"/>
    <mergeCell ref="I37:K37"/>
    <mergeCell ref="D41:F41"/>
    <mergeCell ref="D21:F21"/>
    <mergeCell ref="D22:F22"/>
    <mergeCell ref="D33:F33"/>
    <mergeCell ref="D34:F34"/>
    <mergeCell ref="D39:F39"/>
    <mergeCell ref="I44:K44"/>
    <mergeCell ref="I38:K38"/>
    <mergeCell ref="D40:F40"/>
    <mergeCell ref="D35:F35"/>
    <mergeCell ref="I26:K26"/>
    <mergeCell ref="D18:F18"/>
    <mergeCell ref="D19:F19"/>
    <mergeCell ref="D26:F26"/>
    <mergeCell ref="D27:F27"/>
    <mergeCell ref="D28:F28"/>
    <mergeCell ref="D29:F29"/>
    <mergeCell ref="D23:F23"/>
    <mergeCell ref="D24:F24"/>
    <mergeCell ref="D25:F25"/>
    <mergeCell ref="D20:F20"/>
    <mergeCell ref="D30:F30"/>
    <mergeCell ref="I42:K42"/>
    <mergeCell ref="I32:K32"/>
    <mergeCell ref="D37:F37"/>
    <mergeCell ref="I33:K33"/>
    <mergeCell ref="I34:K34"/>
    <mergeCell ref="B42:H42"/>
    <mergeCell ref="D31:F31"/>
    <mergeCell ref="I39:K39"/>
    <mergeCell ref="I40:K40"/>
  </mergeCells>
  <printOptions/>
  <pageMargins left="0.25" right="0.25" top="0.75" bottom="0.75" header="0.3" footer="0.3"/>
  <pageSetup horizontalDpi="600" verticalDpi="600" orientation="portrait" r:id="rId1"/>
  <headerFooter>
    <oddFooter>&amp;L&amp;8Revised 01/2016</oddFooter>
  </headerFooter>
</worksheet>
</file>

<file path=xl/worksheets/sheet9.xml><?xml version="1.0" encoding="utf-8"?>
<worksheet xmlns="http://schemas.openxmlformats.org/spreadsheetml/2006/main" xmlns:r="http://schemas.openxmlformats.org/officeDocument/2006/relationships">
  <sheetPr>
    <tabColor theme="7" tint="0.39998000860214233"/>
  </sheetPr>
  <dimension ref="A3:L45"/>
  <sheetViews>
    <sheetView view="pageLayout" workbookViewId="0" topLeftCell="A1">
      <selection activeCell="B10" sqref="B10"/>
    </sheetView>
  </sheetViews>
  <sheetFormatPr defaultColWidth="9.140625" defaultRowHeight="15"/>
  <cols>
    <col min="1" max="1" width="2.57421875" style="0" customWidth="1"/>
    <col min="2" max="2" width="9.57421875" style="0" customWidth="1"/>
    <col min="3" max="3" width="12.00390625" style="0" customWidth="1"/>
    <col min="4" max="4" width="12.140625" style="0" customWidth="1"/>
    <col min="5" max="5" width="11.140625" style="0" customWidth="1"/>
    <col min="6" max="6" width="10.7109375" style="0" customWidth="1"/>
    <col min="7" max="7" width="11.140625" style="0" customWidth="1"/>
    <col min="8" max="8" width="10.28125" style="0" customWidth="1"/>
    <col min="9" max="9" width="9.28125" style="7" customWidth="1"/>
    <col min="10" max="10" width="4.421875" style="7" customWidth="1"/>
    <col min="11" max="11" width="5.421875" style="0" customWidth="1"/>
  </cols>
  <sheetData>
    <row r="2" ht="15" thickBot="1"/>
    <row r="3" spans="1:11" ht="15" thickTop="1">
      <c r="A3" s="1"/>
      <c r="B3" s="218" t="s">
        <v>26</v>
      </c>
      <c r="C3" s="219"/>
      <c r="D3" s="37">
        <f>'Direct Labor Princ-Mgmt'!$D$3</f>
        <v>0</v>
      </c>
      <c r="E3" s="216"/>
      <c r="F3" s="217"/>
      <c r="G3" s="217"/>
      <c r="H3" s="3" t="s">
        <v>1</v>
      </c>
      <c r="I3" s="28">
        <v>9</v>
      </c>
      <c r="J3" s="28" t="s">
        <v>23</v>
      </c>
      <c r="K3" s="21">
        <v>16</v>
      </c>
    </row>
    <row r="4" spans="2:11" ht="14.25">
      <c r="B4" s="25" t="s">
        <v>131</v>
      </c>
      <c r="C4" s="27"/>
      <c r="D4" s="45"/>
      <c r="E4" s="275">
        <f>'Direct Labor Princ-Mgmt'!$E4:$K4</f>
        <v>0</v>
      </c>
      <c r="F4" s="275"/>
      <c r="G4" s="275"/>
      <c r="H4" s="275"/>
      <c r="I4" s="275"/>
      <c r="J4" s="275"/>
      <c r="K4" s="276"/>
    </row>
    <row r="5" spans="2:12" ht="14.25">
      <c r="B5" s="222" t="s">
        <v>88</v>
      </c>
      <c r="C5" s="223"/>
      <c r="D5" s="35">
        <f>'Direct Labor Princ-Mgmt'!C5:D5</f>
        <v>0</v>
      </c>
      <c r="E5" s="224" t="s">
        <v>27</v>
      </c>
      <c r="F5" s="224"/>
      <c r="G5" s="277">
        <f>'Direct Labor Princ-Mgmt'!G5:K5</f>
        <v>0</v>
      </c>
      <c r="H5" s="277"/>
      <c r="I5" s="277"/>
      <c r="J5" s="277"/>
      <c r="K5" s="278"/>
      <c r="L5" s="7"/>
    </row>
    <row r="6" spans="2:11" ht="15" thickBot="1">
      <c r="B6" s="4" t="s">
        <v>25</v>
      </c>
      <c r="C6" s="2"/>
      <c r="D6" s="20" t="s">
        <v>24</v>
      </c>
      <c r="E6" s="43">
        <f>'Direct Labor Princ-Mgmt'!$E$6</f>
        <v>0</v>
      </c>
      <c r="F6" s="22" t="s">
        <v>22</v>
      </c>
      <c r="G6" s="44">
        <f>'Direct Labor Princ-Mgmt'!G6</f>
        <v>0</v>
      </c>
      <c r="H6" s="208" t="s">
        <v>2</v>
      </c>
      <c r="I6" s="209"/>
      <c r="J6" s="279">
        <f>'Direct Labor Princ-Mgmt'!J6</f>
        <v>0</v>
      </c>
      <c r="K6" s="280"/>
    </row>
    <row r="7" spans="2:11" ht="16.5" thickBot="1" thickTop="1">
      <c r="B7" s="210" t="s">
        <v>39</v>
      </c>
      <c r="C7" s="211"/>
      <c r="D7" s="211"/>
      <c r="E7" s="211"/>
      <c r="F7" s="211"/>
      <c r="G7" s="211"/>
      <c r="H7" s="211"/>
      <c r="I7" s="211"/>
      <c r="J7" s="211"/>
      <c r="K7" s="212"/>
    </row>
    <row r="8" spans="2:11" ht="15" thickTop="1">
      <c r="B8" s="17" t="s">
        <v>21</v>
      </c>
      <c r="C8" s="18" t="s">
        <v>29</v>
      </c>
      <c r="D8" s="204" t="s">
        <v>137</v>
      </c>
      <c r="E8" s="281"/>
      <c r="F8" s="281"/>
      <c r="G8" s="29" t="s">
        <v>53</v>
      </c>
      <c r="H8" s="31" t="s">
        <v>20</v>
      </c>
      <c r="I8" s="303" t="s">
        <v>32</v>
      </c>
      <c r="J8" s="202"/>
      <c r="K8" s="203"/>
    </row>
    <row r="9" spans="1:11" ht="14.25">
      <c r="A9" s="19"/>
      <c r="B9" s="213" t="s">
        <v>31</v>
      </c>
      <c r="C9" s="214"/>
      <c r="D9" s="214"/>
      <c r="E9" s="214"/>
      <c r="F9" s="214"/>
      <c r="G9" s="214"/>
      <c r="H9" s="214"/>
      <c r="I9" s="214"/>
      <c r="J9" s="214"/>
      <c r="K9" s="215"/>
    </row>
    <row r="10" spans="2:11" ht="14.25">
      <c r="B10" s="76"/>
      <c r="C10" s="131"/>
      <c r="D10" s="282"/>
      <c r="E10" s="283"/>
      <c r="F10" s="283"/>
      <c r="G10" s="51"/>
      <c r="H10" s="52"/>
      <c r="I10" s="286">
        <f>+G10*H10</f>
        <v>0</v>
      </c>
      <c r="J10" s="287"/>
      <c r="K10" s="288"/>
    </row>
    <row r="11" spans="2:12" ht="14.25">
      <c r="B11" s="76"/>
      <c r="C11" s="131"/>
      <c r="D11" s="282"/>
      <c r="E11" s="283"/>
      <c r="F11" s="283"/>
      <c r="G11" s="51"/>
      <c r="H11" s="52"/>
      <c r="I11" s="286">
        <f aca="true" t="shared" si="0" ref="I11:I41">+G11*H11</f>
        <v>0</v>
      </c>
      <c r="J11" s="287"/>
      <c r="K11" s="288"/>
      <c r="L11" s="8"/>
    </row>
    <row r="12" spans="2:12" ht="14.25">
      <c r="B12" s="76"/>
      <c r="C12" s="131"/>
      <c r="D12" s="282"/>
      <c r="E12" s="283"/>
      <c r="F12" s="283"/>
      <c r="G12" s="51"/>
      <c r="H12" s="52"/>
      <c r="I12" s="286">
        <f t="shared" si="0"/>
        <v>0</v>
      </c>
      <c r="J12" s="287"/>
      <c r="K12" s="288"/>
      <c r="L12" s="8"/>
    </row>
    <row r="13" spans="2:12" ht="14.25">
      <c r="B13" s="76"/>
      <c r="C13" s="131"/>
      <c r="D13" s="282"/>
      <c r="E13" s="283"/>
      <c r="F13" s="283"/>
      <c r="G13" s="51"/>
      <c r="H13" s="52"/>
      <c r="I13" s="286">
        <f t="shared" si="0"/>
        <v>0</v>
      </c>
      <c r="J13" s="287"/>
      <c r="K13" s="288"/>
      <c r="L13" s="8"/>
    </row>
    <row r="14" spans="2:12" ht="14.25">
      <c r="B14" s="76"/>
      <c r="C14" s="131"/>
      <c r="D14" s="282"/>
      <c r="E14" s="283"/>
      <c r="F14" s="283"/>
      <c r="G14" s="51"/>
      <c r="H14" s="52"/>
      <c r="I14" s="286">
        <f t="shared" si="0"/>
        <v>0</v>
      </c>
      <c r="J14" s="287"/>
      <c r="K14" s="288"/>
      <c r="L14" s="8"/>
    </row>
    <row r="15" spans="2:12" ht="14.25">
      <c r="B15" s="76"/>
      <c r="C15" s="131"/>
      <c r="D15" s="282"/>
      <c r="E15" s="283"/>
      <c r="F15" s="283"/>
      <c r="G15" s="51"/>
      <c r="H15" s="52"/>
      <c r="I15" s="286">
        <f t="shared" si="0"/>
        <v>0</v>
      </c>
      <c r="J15" s="287"/>
      <c r="K15" s="288"/>
      <c r="L15" s="8"/>
    </row>
    <row r="16" spans="2:12" ht="14.25">
      <c r="B16" s="76"/>
      <c r="C16" s="131"/>
      <c r="D16" s="282"/>
      <c r="E16" s="283"/>
      <c r="F16" s="283"/>
      <c r="G16" s="51"/>
      <c r="H16" s="52"/>
      <c r="I16" s="286">
        <f t="shared" si="0"/>
        <v>0</v>
      </c>
      <c r="J16" s="287"/>
      <c r="K16" s="288"/>
      <c r="L16" s="8"/>
    </row>
    <row r="17" spans="2:11" ht="14.25">
      <c r="B17" s="76"/>
      <c r="C17" s="131"/>
      <c r="D17" s="282"/>
      <c r="E17" s="283"/>
      <c r="F17" s="283"/>
      <c r="G17" s="51"/>
      <c r="H17" s="52"/>
      <c r="I17" s="286">
        <f t="shared" si="0"/>
        <v>0</v>
      </c>
      <c r="J17" s="287"/>
      <c r="K17" s="288"/>
    </row>
    <row r="18" spans="2:11" ht="14.25">
      <c r="B18" s="76"/>
      <c r="C18" s="131"/>
      <c r="D18" s="282"/>
      <c r="E18" s="283"/>
      <c r="F18" s="283"/>
      <c r="G18" s="51"/>
      <c r="H18" s="52"/>
      <c r="I18" s="286">
        <f t="shared" si="0"/>
        <v>0</v>
      </c>
      <c r="J18" s="287"/>
      <c r="K18" s="288"/>
    </row>
    <row r="19" spans="2:11" ht="14.25">
      <c r="B19" s="76"/>
      <c r="C19" s="131"/>
      <c r="D19" s="282"/>
      <c r="E19" s="283"/>
      <c r="F19" s="283"/>
      <c r="G19" s="51"/>
      <c r="H19" s="52"/>
      <c r="I19" s="286">
        <f t="shared" si="0"/>
        <v>0</v>
      </c>
      <c r="J19" s="287"/>
      <c r="K19" s="288"/>
    </row>
    <row r="20" spans="2:11" ht="14.25">
      <c r="B20" s="76"/>
      <c r="C20" s="131"/>
      <c r="D20" s="282"/>
      <c r="E20" s="283"/>
      <c r="F20" s="283"/>
      <c r="G20" s="51"/>
      <c r="H20" s="52"/>
      <c r="I20" s="286">
        <f t="shared" si="0"/>
        <v>0</v>
      </c>
      <c r="J20" s="287"/>
      <c r="K20" s="288"/>
    </row>
    <row r="21" spans="2:11" ht="14.25">
      <c r="B21" s="76"/>
      <c r="C21" s="131"/>
      <c r="D21" s="282"/>
      <c r="E21" s="283"/>
      <c r="F21" s="283"/>
      <c r="G21" s="51"/>
      <c r="H21" s="52"/>
      <c r="I21" s="286">
        <f t="shared" si="0"/>
        <v>0</v>
      </c>
      <c r="J21" s="287"/>
      <c r="K21" s="288"/>
    </row>
    <row r="22" spans="2:11" ht="14.25">
      <c r="B22" s="76"/>
      <c r="C22" s="131"/>
      <c r="D22" s="282"/>
      <c r="E22" s="283"/>
      <c r="F22" s="283"/>
      <c r="G22" s="51"/>
      <c r="H22" s="52"/>
      <c r="I22" s="286">
        <f t="shared" si="0"/>
        <v>0</v>
      </c>
      <c r="J22" s="287"/>
      <c r="K22" s="288"/>
    </row>
    <row r="23" spans="2:11" ht="14.25">
      <c r="B23" s="76"/>
      <c r="C23" s="131"/>
      <c r="D23" s="282"/>
      <c r="E23" s="283"/>
      <c r="F23" s="283"/>
      <c r="G23" s="51"/>
      <c r="H23" s="52"/>
      <c r="I23" s="286">
        <f t="shared" si="0"/>
        <v>0</v>
      </c>
      <c r="J23" s="287"/>
      <c r="K23" s="288"/>
    </row>
    <row r="24" spans="2:11" ht="14.25">
      <c r="B24" s="76"/>
      <c r="C24" s="131"/>
      <c r="D24" s="282"/>
      <c r="E24" s="283"/>
      <c r="F24" s="283"/>
      <c r="G24" s="51"/>
      <c r="H24" s="52"/>
      <c r="I24" s="286">
        <f t="shared" si="0"/>
        <v>0</v>
      </c>
      <c r="J24" s="287"/>
      <c r="K24" s="288"/>
    </row>
    <row r="25" spans="2:11" ht="14.25">
      <c r="B25" s="76"/>
      <c r="C25" s="131"/>
      <c r="D25" s="282"/>
      <c r="E25" s="283"/>
      <c r="F25" s="283"/>
      <c r="G25" s="51"/>
      <c r="H25" s="52"/>
      <c r="I25" s="286">
        <f t="shared" si="0"/>
        <v>0</v>
      </c>
      <c r="J25" s="287"/>
      <c r="K25" s="288"/>
    </row>
    <row r="26" spans="2:11" ht="14.25">
      <c r="B26" s="76"/>
      <c r="C26" s="131"/>
      <c r="D26" s="282"/>
      <c r="E26" s="283"/>
      <c r="F26" s="283"/>
      <c r="G26" s="51"/>
      <c r="H26" s="52"/>
      <c r="I26" s="286">
        <f t="shared" si="0"/>
        <v>0</v>
      </c>
      <c r="J26" s="287"/>
      <c r="K26" s="288"/>
    </row>
    <row r="27" spans="2:11" ht="14.25">
      <c r="B27" s="76"/>
      <c r="C27" s="131"/>
      <c r="D27" s="282"/>
      <c r="E27" s="283"/>
      <c r="F27" s="283"/>
      <c r="G27" s="51"/>
      <c r="H27" s="52"/>
      <c r="I27" s="286">
        <f t="shared" si="0"/>
        <v>0</v>
      </c>
      <c r="J27" s="287"/>
      <c r="K27" s="288"/>
    </row>
    <row r="28" spans="2:11" ht="14.25">
      <c r="B28" s="76"/>
      <c r="C28" s="131"/>
      <c r="D28" s="282"/>
      <c r="E28" s="283"/>
      <c r="F28" s="283"/>
      <c r="G28" s="51"/>
      <c r="H28" s="52"/>
      <c r="I28" s="286">
        <f t="shared" si="0"/>
        <v>0</v>
      </c>
      <c r="J28" s="287"/>
      <c r="K28" s="288"/>
    </row>
    <row r="29" spans="2:11" ht="14.25">
      <c r="B29" s="76"/>
      <c r="C29" s="131"/>
      <c r="D29" s="282"/>
      <c r="E29" s="283"/>
      <c r="F29" s="283"/>
      <c r="G29" s="51"/>
      <c r="H29" s="52"/>
      <c r="I29" s="286">
        <f t="shared" si="0"/>
        <v>0</v>
      </c>
      <c r="J29" s="287"/>
      <c r="K29" s="288"/>
    </row>
    <row r="30" spans="2:11" ht="14.25">
      <c r="B30" s="76"/>
      <c r="C30" s="131"/>
      <c r="D30" s="282"/>
      <c r="E30" s="283"/>
      <c r="F30" s="283"/>
      <c r="G30" s="51"/>
      <c r="H30" s="52"/>
      <c r="I30" s="286">
        <f t="shared" si="0"/>
        <v>0</v>
      </c>
      <c r="J30" s="287"/>
      <c r="K30" s="288"/>
    </row>
    <row r="31" spans="2:11" ht="14.25">
      <c r="B31" s="76"/>
      <c r="C31" s="131"/>
      <c r="D31" s="282"/>
      <c r="E31" s="283"/>
      <c r="F31" s="283"/>
      <c r="G31" s="51"/>
      <c r="H31" s="52"/>
      <c r="I31" s="286">
        <f t="shared" si="0"/>
        <v>0</v>
      </c>
      <c r="J31" s="287"/>
      <c r="K31" s="288"/>
    </row>
    <row r="32" spans="2:11" ht="14.25">
      <c r="B32" s="76"/>
      <c r="C32" s="131"/>
      <c r="D32" s="282"/>
      <c r="E32" s="283"/>
      <c r="F32" s="283"/>
      <c r="G32" s="51"/>
      <c r="H32" s="52"/>
      <c r="I32" s="286">
        <f t="shared" si="0"/>
        <v>0</v>
      </c>
      <c r="J32" s="287"/>
      <c r="K32" s="288"/>
    </row>
    <row r="33" spans="2:11" ht="14.25">
      <c r="B33" s="76"/>
      <c r="C33" s="131"/>
      <c r="D33" s="282"/>
      <c r="E33" s="283"/>
      <c r="F33" s="283"/>
      <c r="G33" s="51"/>
      <c r="H33" s="52"/>
      <c r="I33" s="286">
        <f t="shared" si="0"/>
        <v>0</v>
      </c>
      <c r="J33" s="287"/>
      <c r="K33" s="288"/>
    </row>
    <row r="34" spans="2:11" ht="14.25">
      <c r="B34" s="76"/>
      <c r="C34" s="131"/>
      <c r="D34" s="282"/>
      <c r="E34" s="283"/>
      <c r="F34" s="283"/>
      <c r="G34" s="51"/>
      <c r="H34" s="52"/>
      <c r="I34" s="286">
        <f t="shared" si="0"/>
        <v>0</v>
      </c>
      <c r="J34" s="287"/>
      <c r="K34" s="288"/>
    </row>
    <row r="35" spans="2:11" ht="14.25">
      <c r="B35" s="76"/>
      <c r="C35" s="131"/>
      <c r="D35" s="282"/>
      <c r="E35" s="283"/>
      <c r="F35" s="283"/>
      <c r="G35" s="51"/>
      <c r="H35" s="52"/>
      <c r="I35" s="286">
        <f t="shared" si="0"/>
        <v>0</v>
      </c>
      <c r="J35" s="287"/>
      <c r="K35" s="288"/>
    </row>
    <row r="36" spans="2:11" ht="14.25">
      <c r="B36" s="76"/>
      <c r="C36" s="131"/>
      <c r="D36" s="282"/>
      <c r="E36" s="283"/>
      <c r="F36" s="283"/>
      <c r="G36" s="51"/>
      <c r="H36" s="52"/>
      <c r="I36" s="286">
        <f t="shared" si="0"/>
        <v>0</v>
      </c>
      <c r="J36" s="287"/>
      <c r="K36" s="288"/>
    </row>
    <row r="37" spans="2:11" ht="14.25">
      <c r="B37" s="76"/>
      <c r="C37" s="131"/>
      <c r="D37" s="282"/>
      <c r="E37" s="283"/>
      <c r="F37" s="283"/>
      <c r="G37" s="51"/>
      <c r="H37" s="52"/>
      <c r="I37" s="286">
        <f t="shared" si="0"/>
        <v>0</v>
      </c>
      <c r="J37" s="287"/>
      <c r="K37" s="288"/>
    </row>
    <row r="38" spans="2:11" ht="14.25">
      <c r="B38" s="76"/>
      <c r="C38" s="131"/>
      <c r="D38" s="282"/>
      <c r="E38" s="283"/>
      <c r="F38" s="283"/>
      <c r="G38" s="51"/>
      <c r="H38" s="52"/>
      <c r="I38" s="286">
        <f t="shared" si="0"/>
        <v>0</v>
      </c>
      <c r="J38" s="287"/>
      <c r="K38" s="288"/>
    </row>
    <row r="39" spans="2:11" ht="14.25">
      <c r="B39" s="76"/>
      <c r="C39" s="131"/>
      <c r="D39" s="282"/>
      <c r="E39" s="283"/>
      <c r="F39" s="283"/>
      <c r="G39" s="51"/>
      <c r="H39" s="52"/>
      <c r="I39" s="286">
        <f t="shared" si="0"/>
        <v>0</v>
      </c>
      <c r="J39" s="287"/>
      <c r="K39" s="288"/>
    </row>
    <row r="40" spans="2:11" ht="14.25">
      <c r="B40" s="76"/>
      <c r="C40" s="131"/>
      <c r="D40" s="282"/>
      <c r="E40" s="283"/>
      <c r="F40" s="283"/>
      <c r="G40" s="51"/>
      <c r="H40" s="52"/>
      <c r="I40" s="286">
        <f t="shared" si="0"/>
        <v>0</v>
      </c>
      <c r="J40" s="287"/>
      <c r="K40" s="288"/>
    </row>
    <row r="41" spans="2:11" ht="15" thickBot="1">
      <c r="B41" s="76"/>
      <c r="C41" s="131"/>
      <c r="D41" s="282"/>
      <c r="E41" s="283"/>
      <c r="F41" s="283"/>
      <c r="G41" s="51"/>
      <c r="H41" s="52"/>
      <c r="I41" s="286">
        <f t="shared" si="0"/>
        <v>0</v>
      </c>
      <c r="J41" s="287"/>
      <c r="K41" s="288"/>
    </row>
    <row r="42" spans="2:11" ht="15" thickBot="1" thickTop="1">
      <c r="B42" s="289" t="s">
        <v>149</v>
      </c>
      <c r="C42" s="290"/>
      <c r="D42" s="290"/>
      <c r="E42" s="290"/>
      <c r="F42" s="290"/>
      <c r="G42" s="290"/>
      <c r="H42" s="291"/>
      <c r="I42" s="304">
        <v>0</v>
      </c>
      <c r="J42" s="305"/>
      <c r="K42" s="306"/>
    </row>
    <row r="43" spans="2:11" ht="15" thickBot="1" thickTop="1">
      <c r="B43" s="193" t="s">
        <v>33</v>
      </c>
      <c r="C43" s="194"/>
      <c r="D43" s="194"/>
      <c r="E43" s="194"/>
      <c r="F43" s="194"/>
      <c r="G43" s="194"/>
      <c r="H43" s="195"/>
      <c r="I43" s="236">
        <f>SUM(I10:K42)</f>
        <v>0</v>
      </c>
      <c r="J43" s="302"/>
      <c r="K43" s="237"/>
    </row>
    <row r="44" spans="2:11" ht="15" thickTop="1">
      <c r="B44" s="295"/>
      <c r="C44" s="296"/>
      <c r="D44" s="296"/>
      <c r="E44" s="296"/>
      <c r="F44" s="296"/>
      <c r="G44" s="296"/>
      <c r="H44" s="296"/>
      <c r="I44" s="229"/>
      <c r="J44" s="229"/>
      <c r="K44" s="292"/>
    </row>
    <row r="45" spans="2:11" ht="15" thickBot="1">
      <c r="B45" s="297"/>
      <c r="C45" s="298"/>
      <c r="D45" s="298"/>
      <c r="E45" s="298"/>
      <c r="F45" s="298"/>
      <c r="G45" s="298"/>
      <c r="H45" s="298"/>
      <c r="I45" s="293"/>
      <c r="J45" s="293"/>
      <c r="K45" s="294"/>
    </row>
    <row r="46" ht="15" thickTop="1"/>
  </sheetData>
  <sheetProtection password="ECE3" sheet="1" selectLockedCells="1"/>
  <mergeCells count="83">
    <mergeCell ref="D8:F8"/>
    <mergeCell ref="D12:F12"/>
    <mergeCell ref="B42:H42"/>
    <mergeCell ref="B3:C3"/>
    <mergeCell ref="E4:K4"/>
    <mergeCell ref="B5:C5"/>
    <mergeCell ref="H6:I6"/>
    <mergeCell ref="B7:K7"/>
    <mergeCell ref="I8:K8"/>
    <mergeCell ref="E3:G3"/>
    <mergeCell ref="E5:F5"/>
    <mergeCell ref="D15:F15"/>
    <mergeCell ref="G5:K5"/>
    <mergeCell ref="J6:K6"/>
    <mergeCell ref="I13:K13"/>
    <mergeCell ref="I11:K11"/>
    <mergeCell ref="I12:K12"/>
    <mergeCell ref="I10:K10"/>
    <mergeCell ref="B9:K9"/>
    <mergeCell ref="D10:F10"/>
    <mergeCell ref="D11:F11"/>
    <mergeCell ref="I25:K25"/>
    <mergeCell ref="D13:F13"/>
    <mergeCell ref="I17:K17"/>
    <mergeCell ref="I18:K18"/>
    <mergeCell ref="I19:K19"/>
    <mergeCell ref="I14:K14"/>
    <mergeCell ref="I15:K15"/>
    <mergeCell ref="I16:K16"/>
    <mergeCell ref="D14:F14"/>
    <mergeCell ref="D18:F18"/>
    <mergeCell ref="I31:K31"/>
    <mergeCell ref="I32:K32"/>
    <mergeCell ref="I27:K27"/>
    <mergeCell ref="I28:K28"/>
    <mergeCell ref="I26:K26"/>
    <mergeCell ref="I20:K20"/>
    <mergeCell ref="I21:K21"/>
    <mergeCell ref="I22:K22"/>
    <mergeCell ref="I23:K23"/>
    <mergeCell ref="I24:K24"/>
    <mergeCell ref="I44:K44"/>
    <mergeCell ref="D40:F40"/>
    <mergeCell ref="I36:K36"/>
    <mergeCell ref="I37:K37"/>
    <mergeCell ref="I38:K38"/>
    <mergeCell ref="I29:K29"/>
    <mergeCell ref="I33:K33"/>
    <mergeCell ref="I34:K34"/>
    <mergeCell ref="I35:K35"/>
    <mergeCell ref="I45:K45"/>
    <mergeCell ref="B44:H45"/>
    <mergeCell ref="I39:K39"/>
    <mergeCell ref="I40:K40"/>
    <mergeCell ref="I41:K41"/>
    <mergeCell ref="I42:K42"/>
    <mergeCell ref="B43:H43"/>
    <mergeCell ref="I43:K43"/>
    <mergeCell ref="D39:F39"/>
    <mergeCell ref="I30:K30"/>
    <mergeCell ref="D26:F26"/>
    <mergeCell ref="D27:F27"/>
    <mergeCell ref="D35:F35"/>
    <mergeCell ref="D30:F30"/>
    <mergeCell ref="D29:F29"/>
    <mergeCell ref="D28:F28"/>
    <mergeCell ref="D37:F37"/>
    <mergeCell ref="D20:F20"/>
    <mergeCell ref="D21:F21"/>
    <mergeCell ref="D22:F22"/>
    <mergeCell ref="D23:F23"/>
    <mergeCell ref="D24:F24"/>
    <mergeCell ref="D25:F25"/>
    <mergeCell ref="D38:F38"/>
    <mergeCell ref="D36:F36"/>
    <mergeCell ref="D16:F16"/>
    <mergeCell ref="D17:F17"/>
    <mergeCell ref="D41:F41"/>
    <mergeCell ref="D31:F31"/>
    <mergeCell ref="D32:F32"/>
    <mergeCell ref="D33:F33"/>
    <mergeCell ref="D34:F34"/>
    <mergeCell ref="D19:F19"/>
  </mergeCells>
  <printOptions/>
  <pageMargins left="0.25" right="0.25" top="0.75" bottom="0.75" header="0.3" footer="0.3"/>
  <pageSetup horizontalDpi="600" verticalDpi="600" orientation="portrait" r:id="rId1"/>
  <headerFooter>
    <oddFooter>&amp;L&amp;8Revised 01/2016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Arkansas Department of Environmental Quality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Fowler, Randy</dc:creator>
  <cp:keywords/>
  <dc:description/>
  <cp:lastModifiedBy>Paes, Wanda</cp:lastModifiedBy>
  <cp:lastPrinted>2016-01-04T21:10:46Z</cp:lastPrinted>
  <dcterms:created xsi:type="dcterms:W3CDTF">2014-02-21T19:20:44Z</dcterms:created>
  <dcterms:modified xsi:type="dcterms:W3CDTF">2016-01-08T15:48:35Z</dcterms:modified>
  <cp:category/>
  <cp:version/>
  <cp:contentType/>
  <cp:contentStatus/>
</cp:coreProperties>
</file>