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" windowWidth="23865" windowHeight="65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definedNames>
    <definedName name="_xlnm.Print_Titles" localSheetId="0">Sheet1!$9:$10</definedName>
  </definedNames>
  <calcPr calcId="145621"/>
</workbook>
</file>

<file path=xl/calcChain.xml><?xml version="1.0" encoding="utf-8"?>
<calcChain xmlns="http://schemas.openxmlformats.org/spreadsheetml/2006/main">
  <c r="G93" i="1" l="1"/>
  <c r="G80" i="1"/>
  <c r="G87" i="1"/>
  <c r="G74" i="1"/>
  <c r="G69" i="1"/>
  <c r="G63" i="1"/>
  <c r="G56" i="1"/>
  <c r="G40" i="1"/>
  <c r="G49" i="1"/>
  <c r="G34" i="1"/>
  <c r="G26" i="1"/>
  <c r="G21" i="1"/>
  <c r="G15" i="1"/>
  <c r="G88" i="1" l="1"/>
  <c r="G94" i="1" s="1"/>
</calcChain>
</file>

<file path=xl/sharedStrings.xml><?xml version="1.0" encoding="utf-8"?>
<sst xmlns="http://schemas.openxmlformats.org/spreadsheetml/2006/main" count="241" uniqueCount="182">
  <si>
    <t xml:space="preserve">﻿ITEM </t>
  </si>
  <si>
    <t xml:space="preserve">QUANTITY </t>
  </si>
  <si>
    <t xml:space="preserve">UNITS </t>
  </si>
  <si>
    <t xml:space="preserve">UNIT COST </t>
  </si>
  <si>
    <t xml:space="preserve">COST </t>
  </si>
  <si>
    <t xml:space="preserve">SUBTOTALS </t>
  </si>
  <si>
    <t xml:space="preserve"> </t>
  </si>
  <si>
    <t xml:space="preserve">Low Permeability Soil Layer </t>
  </si>
  <si>
    <t xml:space="preserve">Preparation of landfill to receive cover (final grading) </t>
  </si>
  <si>
    <t xml:space="preserve">ACRE </t>
  </si>
  <si>
    <t xml:space="preserve">CU. YD. </t>
  </si>
  <si>
    <t xml:space="preserve">Low Permeability Soil Layer Subtotal </t>
  </si>
  <si>
    <t xml:space="preserve">Geomembrane and Drainage Layer </t>
  </si>
  <si>
    <t xml:space="preserve">Drainage material--sand </t>
  </si>
  <si>
    <t xml:space="preserve">Drainage material--geogrid </t>
  </si>
  <si>
    <t xml:space="preserve">SQ. YD. </t>
  </si>
  <si>
    <t xml:space="preserve">Geomembrane </t>
  </si>
  <si>
    <t xml:space="preserve">Geomembrane and Drainage Layer Subtotal </t>
  </si>
  <si>
    <t xml:space="preserve">Lin. FT. </t>
  </si>
  <si>
    <t xml:space="preserve">Grass ditching/channels </t>
  </si>
  <si>
    <t xml:space="preserve">Riprap ditching/channels </t>
  </si>
  <si>
    <t xml:space="preserve">Erosion Control Subtotal </t>
  </si>
  <si>
    <t xml:space="preserve">Gas vents, _____# of vents, _____ average depth </t>
  </si>
  <si>
    <t xml:space="preserve">Passive System </t>
  </si>
  <si>
    <t xml:space="preserve">Passive well head flare </t>
  </si>
  <si>
    <t xml:space="preserve">EACH </t>
  </si>
  <si>
    <t xml:space="preserve">Active System </t>
  </si>
  <si>
    <t xml:space="preserve">Flare, ___ BTU/hour </t>
  </si>
  <si>
    <t xml:space="preserve">Lump Sum </t>
  </si>
  <si>
    <t xml:space="preserve">Gas System Subtotal </t>
  </si>
  <si>
    <t xml:space="preserve">Topographic and Boundary Survey </t>
  </si>
  <si>
    <t xml:space="preserve">Professional Services Subtotal </t>
  </si>
  <si>
    <t xml:space="preserve">10% Administration and Contingency (Total Closure Cost Subtotal x 10%) </t>
  </si>
  <si>
    <t xml:space="preserve">Misc. Subtotal </t>
  </si>
  <si>
    <t xml:space="preserve">TOTAL CURRENT CLOSURE COST </t>
  </si>
  <si>
    <t xml:space="preserve">OWNER:_______________________________________ </t>
  </si>
  <si>
    <t xml:space="preserve">OPERATOR:___________________________________ </t>
  </si>
  <si>
    <t xml:space="preserve">Total Closure Cost Subtotal     </t>
  </si>
  <si>
    <t>TOTAL PERMITTED ACRES CERTIFIED CLOSED: ______</t>
  </si>
  <si>
    <t xml:space="preserve">TOTAL PERMITTED WASTE DISPOSAL ACRES:_______ </t>
  </si>
  <si>
    <t>SOURCE OF UNIT COST INFO</t>
  </si>
  <si>
    <t>ITEM No.</t>
  </si>
  <si>
    <t xml:space="preserve">PROFESSIONAL SERVICES </t>
  </si>
  <si>
    <t>FINAL COVER</t>
  </si>
  <si>
    <t>EROSION CONTROL</t>
  </si>
  <si>
    <t xml:space="preserve">GAS SYSTEM </t>
  </si>
  <si>
    <t>MISCELLANEOUS</t>
  </si>
  <si>
    <t>Fertilizer</t>
  </si>
  <si>
    <t>ACRE</t>
  </si>
  <si>
    <t>Additonal Well Installation</t>
  </si>
  <si>
    <t>EACH</t>
  </si>
  <si>
    <t>Ancillary gas equipment (piping, blowers, condensate collection)</t>
  </si>
  <si>
    <t>GROUNDWATER MONITORING SYSTEM</t>
  </si>
  <si>
    <t>LEACHATE COLLECTION SYSTEM</t>
  </si>
  <si>
    <t>Lin. FT</t>
  </si>
  <si>
    <t>Additonal/upgrades to pumps</t>
  </si>
  <si>
    <t xml:space="preserve">Additional/upgrades for collection piping </t>
  </si>
  <si>
    <t>Baseline sample collection</t>
  </si>
  <si>
    <t>Upgrade existing wells</t>
  </si>
  <si>
    <t>Well installation</t>
  </si>
  <si>
    <t>Additional/upgrades to storage containers</t>
  </si>
  <si>
    <t>Baseline sample analysis and reporting</t>
  </si>
  <si>
    <t>BORROW AREA RECLAMATION</t>
  </si>
  <si>
    <t>Regrade and site prep</t>
  </si>
  <si>
    <t>CU.YD.</t>
  </si>
  <si>
    <t>Seeding and mulching</t>
  </si>
  <si>
    <t>Groundwater Monitoring System Subtotal</t>
  </si>
  <si>
    <t>Leachate Collection System Subtotal</t>
  </si>
  <si>
    <t>Borrow Area Reclamation Subtotal</t>
  </si>
  <si>
    <r>
      <t xml:space="preserve">LARGEST ACREAGE EVER REQURING FINAL COVER OVER ACTIVE LANDFILL LIFE:_______ </t>
    </r>
    <r>
      <rPr>
        <sz val="10"/>
        <color theme="1"/>
        <rFont val="Calibri"/>
        <family val="2"/>
        <scheme val="minor"/>
      </rPr>
      <t xml:space="preserve">(i.e., largest acreage ever open at any one time; NOTE: if approved Closure Plan does not include phased closure then largest area is the total permitted disposal acres) </t>
    </r>
  </si>
  <si>
    <r>
      <t xml:space="preserve">ACRES CURRENTLY OPEN:______ </t>
    </r>
    <r>
      <rPr>
        <sz val="10"/>
        <color theme="1"/>
        <rFont val="Calibri"/>
        <family val="2"/>
        <scheme val="minor"/>
      </rPr>
      <t>(i.e., "open" means areas subject to regulation and have not been certified closed)</t>
    </r>
  </si>
  <si>
    <t xml:space="preserve">Engineering (Design, Bid Documents, Procurement, Construction Contract Mangement) </t>
  </si>
  <si>
    <r>
      <t xml:space="preserve">Clay, Off-site </t>
    </r>
    <r>
      <rPr>
        <sz val="9"/>
        <color theme="1"/>
        <rFont val="Calibri"/>
        <family val="2"/>
        <scheme val="minor"/>
      </rPr>
      <t xml:space="preserve">(excavate, transport, place, compact) (Quantity must match earthwork balance)  </t>
    </r>
  </si>
  <si>
    <r>
      <t xml:space="preserve">Clay, On-Site </t>
    </r>
    <r>
      <rPr>
        <sz val="9"/>
        <color theme="1"/>
        <rFont val="Calibri"/>
        <family val="2"/>
        <scheme val="minor"/>
      </rPr>
      <t xml:space="preserve">(excavate, transport, place, compact) (Quantity must match earthwork balance and must be garanteed for future availability)  </t>
    </r>
  </si>
  <si>
    <t>CU. YD.</t>
  </si>
  <si>
    <t>Excess solid waste</t>
  </si>
  <si>
    <t>Stored leachate</t>
  </si>
  <si>
    <t>GAL.</t>
  </si>
  <si>
    <t>Contaminated soils</t>
  </si>
  <si>
    <t>DEMOLITION/REMOVAL SITE IMPROVEMENTS</t>
  </si>
  <si>
    <t>Office/shop/maintenace and other ancillary buildings</t>
  </si>
  <si>
    <t xml:space="preserve">Mobile equipment/machinery (e.g., containers, tanks, etc…)  </t>
  </si>
  <si>
    <t>Lump Sum</t>
  </si>
  <si>
    <t>OPERATIONS AND INVENTORY REMOVAL</t>
  </si>
  <si>
    <t>Operations and  Inventory Removal Subtotal</t>
  </si>
  <si>
    <t>Site Utilities</t>
  </si>
  <si>
    <r>
      <t>Equipment to be decommisioned</t>
    </r>
    <r>
      <rPr>
        <sz val="9"/>
        <color theme="1"/>
        <rFont val="Calibri"/>
        <family val="2"/>
        <scheme val="minor"/>
      </rPr>
      <t xml:space="preserve"> (e.g., weigh scales, bulking/solidification pits, collection pits/sumps, piping, etc…) </t>
    </r>
  </si>
  <si>
    <t>Demolition/Removal Site Improvements  Subtotal</t>
  </si>
  <si>
    <t>REPLACE/REBUILD SITE ACCESS CONTROLS</t>
  </si>
  <si>
    <t>Fencing</t>
  </si>
  <si>
    <t>Lin. FT.</t>
  </si>
  <si>
    <t>Gates</t>
  </si>
  <si>
    <t>Access barriers</t>
  </si>
  <si>
    <t>Other security equipment</t>
  </si>
  <si>
    <t>Replace/Rebuild Site Access Controls Subtotal</t>
  </si>
  <si>
    <t xml:space="preserve">Protective Soil and Vegetative Layer </t>
  </si>
  <si>
    <r>
      <t xml:space="preserve">Protective Soil, On-site </t>
    </r>
    <r>
      <rPr>
        <sz val="9"/>
        <color theme="1"/>
        <rFont val="Calibri"/>
        <family val="2"/>
        <scheme val="minor"/>
      </rPr>
      <t xml:space="preserve">(excavate, transport, place, compact) (Quantity must match earthwork balance and must be garanteed for future availability)  </t>
    </r>
  </si>
  <si>
    <r>
      <t xml:space="preserve">Protective Soil, Off-site </t>
    </r>
    <r>
      <rPr>
        <sz val="9"/>
        <color theme="1"/>
        <rFont val="Calibri"/>
        <family val="2"/>
        <scheme val="minor"/>
      </rPr>
      <t xml:space="preserve">(excavate, transport, place, compact) (Quantity must match earthwork balance)  </t>
    </r>
  </si>
  <si>
    <r>
      <t xml:space="preserve">Vegetative Soil (Topsoil), On-site </t>
    </r>
    <r>
      <rPr>
        <sz val="9"/>
        <color theme="1"/>
        <rFont val="Calibri"/>
        <family val="2"/>
        <scheme val="minor"/>
      </rPr>
      <t xml:space="preserve">(excavate, transport, place) (Quantity must match earthwork balance and must be garanteed for future availability)  </t>
    </r>
  </si>
  <si>
    <r>
      <t xml:space="preserve">Vegetative Soil (Topsoil), Off-site </t>
    </r>
    <r>
      <rPr>
        <sz val="9"/>
        <color theme="1"/>
        <rFont val="Calibri"/>
        <family val="2"/>
        <scheme val="minor"/>
      </rPr>
      <t xml:space="preserve">(excavate, transport, place) (Quantity must match earthwork balance)  </t>
    </r>
  </si>
  <si>
    <t xml:space="preserve">Protective Soil and Vegetative Layer Subtotal </t>
  </si>
  <si>
    <t xml:space="preserve">Checkdams and filters </t>
  </si>
  <si>
    <t>Terraces and letdowns</t>
  </si>
  <si>
    <r>
      <t xml:space="preserve">Soil, On-site </t>
    </r>
    <r>
      <rPr>
        <sz val="9"/>
        <color theme="1"/>
        <rFont val="Calibri"/>
        <family val="2"/>
        <scheme val="minor"/>
      </rPr>
      <t xml:space="preserve">(excavate, transport, place, compact) </t>
    </r>
  </si>
  <si>
    <r>
      <t xml:space="preserve">Soil, Off-site </t>
    </r>
    <r>
      <rPr>
        <sz val="9"/>
        <color theme="1"/>
        <rFont val="Calibri"/>
        <family val="2"/>
        <scheme val="minor"/>
      </rPr>
      <t xml:space="preserve">(excavate, transport, place, compact) </t>
    </r>
  </si>
  <si>
    <t xml:space="preserve">Engineering Services (Construction Oversight, Testing, Reporting, Certification) </t>
  </si>
  <si>
    <t>Dedicated pump/sampling system installation/upgrade</t>
  </si>
  <si>
    <t>Baseline sample analysis and reporting (4 events per first year, _____ samples per event))</t>
  </si>
  <si>
    <t>Baseline sample collection (4 events per first year,  _____ samples per event)</t>
  </si>
  <si>
    <t>EVENT</t>
  </si>
  <si>
    <t>PERMIT No.: _____________________</t>
  </si>
  <si>
    <t>AFIN No.:  ________________</t>
  </si>
  <si>
    <t>﻿LANDFILL CLOSURE COST ESTIMATE WORKSHEET                                                     Permit: ______________                 AFIN: ________________</t>
  </si>
  <si>
    <t>ESTIMATOR: _____________________________________  (Ark. Licensed P.E. #:  _____________)                                                                      DATE: _________________</t>
  </si>
  <si>
    <t>2.1.1</t>
  </si>
  <si>
    <t>2.1.2</t>
  </si>
  <si>
    <t>2.1.3</t>
  </si>
  <si>
    <t>2.2.2</t>
  </si>
  <si>
    <t>2.2.3</t>
  </si>
  <si>
    <t>2.1.0</t>
  </si>
  <si>
    <t>2.2.0</t>
  </si>
  <si>
    <t>1.0.0</t>
  </si>
  <si>
    <t>1.1.0</t>
  </si>
  <si>
    <t>1.2.0</t>
  </si>
  <si>
    <t>1.3.0</t>
  </si>
  <si>
    <t>2.0.0</t>
  </si>
  <si>
    <t>2.3.0</t>
  </si>
  <si>
    <t>2.2.1</t>
  </si>
  <si>
    <t>2.3.1</t>
  </si>
  <si>
    <t>2.3.2</t>
  </si>
  <si>
    <t>2.3.3</t>
  </si>
  <si>
    <t>2.3.4</t>
  </si>
  <si>
    <t>2.3.5</t>
  </si>
  <si>
    <t>2.3.6</t>
  </si>
  <si>
    <t>3.0.0</t>
  </si>
  <si>
    <t>3.1.0</t>
  </si>
  <si>
    <t>3.2.0</t>
  </si>
  <si>
    <t>3.3.0</t>
  </si>
  <si>
    <t>3.4.0</t>
  </si>
  <si>
    <t>4.0.0</t>
  </si>
  <si>
    <t>4.1.0</t>
  </si>
  <si>
    <t>4.2.0</t>
  </si>
  <si>
    <t>4.2.1</t>
  </si>
  <si>
    <t>4.3.0</t>
  </si>
  <si>
    <t>4.3.1</t>
  </si>
  <si>
    <t>4.3.2</t>
  </si>
  <si>
    <t>4.3.4</t>
  </si>
  <si>
    <t>5.0.0</t>
  </si>
  <si>
    <t>5.1.0</t>
  </si>
  <si>
    <t>5.2.0</t>
  </si>
  <si>
    <t>5.3.0</t>
  </si>
  <si>
    <t>5.4.0</t>
  </si>
  <si>
    <t>5.5.0</t>
  </si>
  <si>
    <t>6.0.0</t>
  </si>
  <si>
    <t>6.1.0</t>
  </si>
  <si>
    <t>6.2.0</t>
  </si>
  <si>
    <t>6.3.0</t>
  </si>
  <si>
    <t>6.4.0</t>
  </si>
  <si>
    <t>6.5.0</t>
  </si>
  <si>
    <t>7.0.0</t>
  </si>
  <si>
    <t>7.1.0</t>
  </si>
  <si>
    <t>7.2.0</t>
  </si>
  <si>
    <t>7.3.0</t>
  </si>
  <si>
    <t>7.4.0</t>
  </si>
  <si>
    <t>8.0.0</t>
  </si>
  <si>
    <t>8.1.0</t>
  </si>
  <si>
    <t>8.2.0</t>
  </si>
  <si>
    <t>8.3.0</t>
  </si>
  <si>
    <t>9.0.0</t>
  </si>
  <si>
    <t>9.1.0</t>
  </si>
  <si>
    <t>9.2.0</t>
  </si>
  <si>
    <t>9.3.0</t>
  </si>
  <si>
    <t>9.4.0</t>
  </si>
  <si>
    <t>10.0.0</t>
  </si>
  <si>
    <t>10.1.0</t>
  </si>
  <si>
    <t>10.2.0</t>
  </si>
  <si>
    <t>10.3.0</t>
  </si>
  <si>
    <t>10.4.0</t>
  </si>
  <si>
    <t>10.5.0</t>
  </si>
  <si>
    <t>11.0.0</t>
  </si>
  <si>
    <t>11.1.0</t>
  </si>
  <si>
    <r>
      <t>﻿</t>
    </r>
    <r>
      <rPr>
        <b/>
        <sz val="28"/>
        <color theme="1"/>
        <rFont val="Calibri"/>
        <family val="2"/>
        <scheme val="minor"/>
      </rPr>
      <t>LANDFILL CLOSURE - COST ESTIMATE WORKSHEET</t>
    </r>
    <r>
      <rPr>
        <b/>
        <sz val="20"/>
        <color theme="1"/>
        <rFont val="Calibri"/>
        <family val="2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</si>
</sst>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0" borderId="6" xfId="0" applyBorder="1"/>
    <xf numFmtId="0" fontId="0" fillId="0" borderId="16" xfId="0" applyBorder="1"/>
    <xf numFmtId="0" fontId="3" fillId="0" borderId="1" xfId="0" applyFont="1" applyBorder="1"/>
    <xf numFmtId="0" fontId="1" fillId="0" borderId="13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16" xfId="0" applyFill="1" applyBorder="1"/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15" xfId="0" applyBorder="1"/>
    <xf numFmtId="0" fontId="1" fillId="0" borderId="27" xfId="0" applyFont="1" applyBorder="1" applyAlignment="1">
      <alignment horizontal="center" wrapText="1"/>
    </xf>
    <xf numFmtId="0" fontId="1" fillId="0" borderId="30" xfId="0" applyFont="1" applyBorder="1"/>
    <xf numFmtId="0" fontId="1" fillId="0" borderId="35" xfId="0" applyFont="1" applyFill="1" applyBorder="1"/>
    <xf numFmtId="0" fontId="1" fillId="0" borderId="8" xfId="0" applyFont="1" applyFill="1" applyBorder="1"/>
    <xf numFmtId="0" fontId="0" fillId="2" borderId="8" xfId="0" applyFill="1" applyBorder="1"/>
    <xf numFmtId="0" fontId="1" fillId="0" borderId="8" xfId="0" applyFont="1" applyBorder="1"/>
    <xf numFmtId="0" fontId="3" fillId="2" borderId="8" xfId="0" applyFont="1" applyFill="1" applyBorder="1"/>
    <xf numFmtId="0" fontId="0" fillId="0" borderId="0" xfId="0" applyAlignment="1"/>
    <xf numFmtId="0" fontId="0" fillId="2" borderId="9" xfId="0" applyFill="1" applyBorder="1"/>
    <xf numFmtId="0" fontId="0" fillId="2" borderId="4" xfId="0" applyFill="1" applyBorder="1"/>
    <xf numFmtId="0" fontId="0" fillId="0" borderId="15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7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5" xfId="0" applyBorder="1" applyAlignment="1"/>
    <xf numFmtId="0" fontId="0" fillId="0" borderId="33" xfId="0" applyBorder="1"/>
    <xf numFmtId="0" fontId="0" fillId="0" borderId="33" xfId="0" applyBorder="1" applyAlignment="1"/>
    <xf numFmtId="0" fontId="0" fillId="0" borderId="14" xfId="0" applyBorder="1"/>
    <xf numFmtId="42" fontId="0" fillId="0" borderId="1" xfId="1" applyNumberFormat="1" applyFont="1" applyBorder="1"/>
    <xf numFmtId="42" fontId="0" fillId="0" borderId="8" xfId="1" applyNumberFormat="1" applyFont="1" applyBorder="1"/>
    <xf numFmtId="42" fontId="0" fillId="0" borderId="1" xfId="0" applyNumberFormat="1" applyBorder="1"/>
    <xf numFmtId="42" fontId="0" fillId="0" borderId="8" xfId="0" applyNumberFormat="1" applyBorder="1"/>
    <xf numFmtId="0" fontId="1" fillId="0" borderId="29" xfId="0" applyFont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" xfId="0" applyBorder="1" applyProtection="1">
      <protection locked="0"/>
    </xf>
    <xf numFmtId="42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 applyProtection="1">
      <protection locked="0"/>
    </xf>
    <xf numFmtId="0" fontId="1" fillId="0" borderId="15" xfId="0" applyFont="1" applyBorder="1" applyAlignment="1" applyProtection="1">
      <alignment wrapText="1"/>
      <protection locked="0"/>
    </xf>
    <xf numFmtId="4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42" fontId="0" fillId="0" borderId="8" xfId="0" applyNumberFormat="1" applyBorder="1" applyProtection="1"/>
    <xf numFmtId="42" fontId="0" fillId="0" borderId="16" xfId="0" applyNumberFormat="1" applyBorder="1"/>
    <xf numFmtId="42" fontId="0" fillId="0" borderId="3" xfId="0" applyNumberFormat="1" applyBorder="1"/>
    <xf numFmtId="42" fontId="0" fillId="0" borderId="12" xfId="0" applyNumberFormat="1" applyBorder="1"/>
    <xf numFmtId="0" fontId="0" fillId="0" borderId="31" xfId="0" applyNumberForma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34" xfId="0" applyFont="1" applyBorder="1" applyAlignment="1">
      <alignment horizontal="left" vertical="top" wrapText="1" indent="3"/>
    </xf>
    <xf numFmtId="0" fontId="4" fillId="0" borderId="24" xfId="0" applyFont="1" applyBorder="1" applyAlignment="1">
      <alignment horizontal="left" vertical="top" wrapText="1" indent="3"/>
    </xf>
    <xf numFmtId="0" fontId="4" fillId="0" borderId="26" xfId="0" applyFont="1" applyBorder="1" applyAlignment="1">
      <alignment horizontal="left" vertical="top" wrapText="1" indent="3"/>
    </xf>
    <xf numFmtId="0" fontId="4" fillId="0" borderId="21" xfId="0" applyFont="1" applyBorder="1" applyAlignment="1">
      <alignment horizontal="left" wrapText="1" indent="3"/>
    </xf>
    <xf numFmtId="0" fontId="5" fillId="0" borderId="21" xfId="0" applyFont="1" applyBorder="1" applyAlignment="1">
      <alignment horizontal="left" indent="3"/>
    </xf>
    <xf numFmtId="0" fontId="5" fillId="0" borderId="22" xfId="0" applyFont="1" applyBorder="1" applyAlignment="1">
      <alignment horizontal="left" indent="3"/>
    </xf>
    <xf numFmtId="0" fontId="2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" fillId="0" borderId="34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2" fillId="0" borderId="20" xfId="0" applyFont="1" applyBorder="1" applyAlignment="1"/>
    <xf numFmtId="0" fontId="0" fillId="0" borderId="21" xfId="0" applyBorder="1" applyAlignment="1"/>
    <xf numFmtId="0" fontId="0" fillId="0" borderId="28" xfId="0" applyBorder="1" applyAlignment="1"/>
    <xf numFmtId="0" fontId="2" fillId="0" borderId="20" xfId="0" applyFont="1" applyBorder="1" applyAlignment="1">
      <alignment wrapText="1"/>
    </xf>
    <xf numFmtId="0" fontId="6" fillId="0" borderId="21" xfId="0" applyFont="1" applyBorder="1" applyAlignment="1"/>
    <xf numFmtId="0" fontId="6" fillId="0" borderId="22" xfId="0" applyFont="1" applyBorder="1" applyAlignment="1"/>
    <xf numFmtId="0" fontId="2" fillId="0" borderId="20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protection locked="0"/>
    </xf>
    <xf numFmtId="0" fontId="6" fillId="0" borderId="22" xfId="0" applyFont="1" applyBorder="1" applyAlignment="1" applyProtection="1">
      <protection locked="0"/>
    </xf>
    <xf numFmtId="0" fontId="7" fillId="0" borderId="36" xfId="0" applyFont="1" applyBorder="1" applyAlignment="1">
      <alignment vertical="top" wrapText="1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7" fillId="0" borderId="36" xfId="0" applyFont="1" applyBorder="1" applyAlignment="1">
      <alignment wrapText="1"/>
    </xf>
    <xf numFmtId="0" fontId="0" fillId="0" borderId="37" xfId="0" applyBorder="1" applyAlignment="1"/>
    <xf numFmtId="0" fontId="0" fillId="0" borderId="38" xfId="0" applyBorder="1" applyAlignment="1"/>
    <xf numFmtId="0" fontId="2" fillId="0" borderId="33" xfId="0" applyFont="1" applyBorder="1" applyAlignment="1"/>
    <xf numFmtId="0" fontId="2" fillId="0" borderId="14" xfId="0" applyFont="1" applyBorder="1" applyAlignment="1"/>
    <xf numFmtId="0" fontId="2" fillId="0" borderId="23" xfId="0" applyFont="1" applyBorder="1" applyAlignment="1"/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8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view="pageLayout" topLeftCell="A84" zoomScale="50" zoomScaleNormal="70" zoomScalePageLayoutView="50" workbookViewId="0">
      <selection activeCell="B68" sqref="B68"/>
    </sheetView>
  </sheetViews>
  <sheetFormatPr defaultRowHeight="15" x14ac:dyDescent="0.25"/>
  <cols>
    <col min="1" max="1" width="8" customWidth="1"/>
    <col min="2" max="2" width="63.7109375" customWidth="1"/>
    <col min="3" max="3" width="11.7109375" customWidth="1"/>
    <col min="4" max="4" width="9.85546875" customWidth="1"/>
    <col min="5" max="5" width="13.7109375" customWidth="1"/>
    <col min="6" max="6" width="10.28515625" customWidth="1"/>
    <col min="7" max="7" width="16.28515625" customWidth="1"/>
    <col min="8" max="8" width="88.7109375" customWidth="1"/>
  </cols>
  <sheetData>
    <row r="1" spans="1:8" s="32" customFormat="1" ht="61.9" customHeight="1" thickTop="1" thickBot="1" x14ac:dyDescent="0.3">
      <c r="A1" s="95" t="s">
        <v>181</v>
      </c>
      <c r="B1" s="96"/>
      <c r="C1" s="96"/>
      <c r="D1" s="96"/>
      <c r="E1" s="96"/>
      <c r="F1" s="96"/>
      <c r="G1" s="96"/>
      <c r="H1" s="97"/>
    </row>
    <row r="2" spans="1:8" ht="13.9" customHeight="1" thickTop="1" x14ac:dyDescent="0.5">
      <c r="B2" s="29"/>
      <c r="C2" s="29"/>
      <c r="D2" s="29"/>
      <c r="E2" s="29"/>
      <c r="F2" s="29"/>
    </row>
    <row r="3" spans="1:8" ht="22.15" customHeight="1" x14ac:dyDescent="0.3">
      <c r="B3" s="34" t="s">
        <v>35</v>
      </c>
      <c r="C3" s="15"/>
      <c r="D3" s="1" t="s">
        <v>110</v>
      </c>
      <c r="E3" s="1"/>
      <c r="F3" s="1"/>
      <c r="G3" s="1"/>
      <c r="H3" s="1" t="s">
        <v>111</v>
      </c>
    </row>
    <row r="4" spans="1:8" ht="22.15" customHeight="1" x14ac:dyDescent="0.3">
      <c r="B4" s="34" t="s">
        <v>36</v>
      </c>
      <c r="C4" s="15"/>
      <c r="D4" s="1" t="s">
        <v>113</v>
      </c>
      <c r="E4" s="1"/>
      <c r="F4" s="1"/>
      <c r="G4" s="1"/>
      <c r="H4" s="1"/>
    </row>
    <row r="5" spans="1:8" ht="21" customHeight="1" x14ac:dyDescent="0.3">
      <c r="B5" s="34" t="s">
        <v>39</v>
      </c>
      <c r="C5" s="15"/>
      <c r="D5" s="34"/>
      <c r="E5" s="36"/>
      <c r="F5" s="36"/>
      <c r="G5" s="36"/>
      <c r="H5" s="15"/>
    </row>
    <row r="6" spans="1:8" ht="24.6" customHeight="1" x14ac:dyDescent="0.3">
      <c r="B6" s="35" t="s">
        <v>38</v>
      </c>
      <c r="C6" s="33"/>
      <c r="D6" s="73" t="s">
        <v>70</v>
      </c>
      <c r="E6" s="73"/>
      <c r="F6" s="73"/>
      <c r="G6" s="73"/>
      <c r="H6" s="73"/>
    </row>
    <row r="7" spans="1:8" s="23" customFormat="1" ht="32.450000000000003" customHeight="1" x14ac:dyDescent="0.3">
      <c r="B7" s="73" t="s">
        <v>69</v>
      </c>
      <c r="C7" s="73"/>
      <c r="D7" s="73"/>
      <c r="E7" s="73"/>
      <c r="F7" s="73"/>
      <c r="G7" s="73"/>
      <c r="H7" s="73"/>
    </row>
    <row r="8" spans="1:8" thickBot="1" x14ac:dyDescent="0.35"/>
    <row r="9" spans="1:8" ht="29.45" customHeight="1" thickTop="1" thickBot="1" x14ac:dyDescent="0.45">
      <c r="A9" s="98" t="s">
        <v>112</v>
      </c>
      <c r="B9" s="99"/>
      <c r="C9" s="99"/>
      <c r="D9" s="99"/>
      <c r="E9" s="99"/>
      <c r="F9" s="99"/>
      <c r="G9" s="99"/>
      <c r="H9" s="100"/>
    </row>
    <row r="10" spans="1:8" ht="39.6" customHeight="1" thickTop="1" thickBot="1" x14ac:dyDescent="0.3">
      <c r="A10" s="16" t="s">
        <v>41</v>
      </c>
      <c r="B10" s="12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11" t="s">
        <v>5</v>
      </c>
      <c r="H10" s="6" t="s">
        <v>40</v>
      </c>
    </row>
    <row r="11" spans="1:8" ht="21" customHeight="1" thickTop="1" x14ac:dyDescent="0.4">
      <c r="A11" s="56" t="s">
        <v>121</v>
      </c>
      <c r="B11" s="89" t="s">
        <v>42</v>
      </c>
      <c r="C11" s="90"/>
      <c r="D11" s="90"/>
      <c r="E11" s="90"/>
      <c r="F11" s="90"/>
      <c r="G11" s="90"/>
      <c r="H11" s="91"/>
    </row>
    <row r="12" spans="1:8" ht="28.9" customHeight="1" x14ac:dyDescent="0.3">
      <c r="A12" s="57" t="s">
        <v>122</v>
      </c>
      <c r="B12" s="26" t="s">
        <v>71</v>
      </c>
      <c r="C12" s="1"/>
      <c r="D12" s="5" t="s">
        <v>28</v>
      </c>
      <c r="E12" s="1"/>
      <c r="F12" s="37"/>
      <c r="G12" s="7"/>
      <c r="H12" s="3" t="s">
        <v>6</v>
      </c>
    </row>
    <row r="13" spans="1:8" ht="15" customHeight="1" x14ac:dyDescent="0.3">
      <c r="A13" s="57" t="s">
        <v>123</v>
      </c>
      <c r="B13" s="13" t="s">
        <v>30</v>
      </c>
      <c r="C13" s="1"/>
      <c r="D13" s="5" t="s">
        <v>28</v>
      </c>
      <c r="E13" s="1"/>
      <c r="F13" s="37"/>
      <c r="G13" s="7" t="s">
        <v>6</v>
      </c>
      <c r="H13" s="3"/>
    </row>
    <row r="14" spans="1:8" ht="28.15" customHeight="1" x14ac:dyDescent="0.3">
      <c r="A14" s="57" t="s">
        <v>124</v>
      </c>
      <c r="B14" s="13" t="s">
        <v>105</v>
      </c>
      <c r="C14" s="1"/>
      <c r="D14" s="5" t="s">
        <v>28</v>
      </c>
      <c r="E14" s="1"/>
      <c r="F14" s="37"/>
      <c r="G14" s="7"/>
      <c r="H14" s="3" t="s">
        <v>6</v>
      </c>
    </row>
    <row r="15" spans="1:8" ht="16.149999999999999" customHeight="1" thickBot="1" x14ac:dyDescent="0.35">
      <c r="A15" s="57"/>
      <c r="B15" s="14" t="s">
        <v>31</v>
      </c>
      <c r="C15" s="20"/>
      <c r="D15" s="20"/>
      <c r="E15" s="20"/>
      <c r="F15" s="20"/>
      <c r="G15" s="38">
        <f>SUM(F12:F14)</f>
        <v>0</v>
      </c>
      <c r="H15" s="24"/>
    </row>
    <row r="16" spans="1:8" ht="16.149999999999999" customHeight="1" thickTop="1" thickBot="1" x14ac:dyDescent="0.35">
      <c r="A16" s="58" t="s">
        <v>125</v>
      </c>
      <c r="B16" s="80" t="s">
        <v>43</v>
      </c>
      <c r="C16" s="81"/>
      <c r="D16" s="81"/>
      <c r="E16" s="81"/>
      <c r="F16" s="81"/>
      <c r="G16" s="81"/>
      <c r="H16" s="82"/>
    </row>
    <row r="17" spans="1:8" ht="15" customHeight="1" thickTop="1" x14ac:dyDescent="0.3">
      <c r="A17" s="56" t="s">
        <v>119</v>
      </c>
      <c r="B17" s="74" t="s">
        <v>7</v>
      </c>
      <c r="C17" s="75"/>
      <c r="D17" s="75"/>
      <c r="E17" s="75"/>
      <c r="F17" s="75"/>
      <c r="G17" s="75"/>
      <c r="H17" s="76"/>
    </row>
    <row r="18" spans="1:8" ht="16.149999999999999" customHeight="1" x14ac:dyDescent="0.3">
      <c r="A18" s="59" t="s">
        <v>114</v>
      </c>
      <c r="B18" s="13" t="s">
        <v>8</v>
      </c>
      <c r="C18" s="1"/>
      <c r="D18" s="1" t="s">
        <v>9</v>
      </c>
      <c r="E18" s="2"/>
      <c r="F18" s="39"/>
      <c r="G18" s="7"/>
      <c r="H18" s="3" t="s">
        <v>6</v>
      </c>
    </row>
    <row r="19" spans="1:8" ht="25.9" customHeight="1" x14ac:dyDescent="0.3">
      <c r="A19" s="59" t="s">
        <v>115</v>
      </c>
      <c r="B19" s="13" t="s">
        <v>73</v>
      </c>
      <c r="C19" s="1"/>
      <c r="D19" s="1" t="s">
        <v>74</v>
      </c>
      <c r="E19" s="2"/>
      <c r="F19" s="39"/>
      <c r="G19" s="7"/>
      <c r="H19" s="3"/>
    </row>
    <row r="20" spans="1:8" ht="27" x14ac:dyDescent="0.3">
      <c r="A20" s="59" t="s">
        <v>116</v>
      </c>
      <c r="B20" s="13" t="s">
        <v>72</v>
      </c>
      <c r="C20" s="1"/>
      <c r="D20" s="1" t="s">
        <v>10</v>
      </c>
      <c r="E20" s="2"/>
      <c r="F20" s="39"/>
      <c r="G20" s="7" t="s">
        <v>6</v>
      </c>
      <c r="H20" s="3"/>
    </row>
    <row r="21" spans="1:8" ht="16.149999999999999" thickBot="1" x14ac:dyDescent="0.35">
      <c r="A21" s="60"/>
      <c r="B21" s="14" t="s">
        <v>11</v>
      </c>
      <c r="C21" s="20"/>
      <c r="D21" s="20"/>
      <c r="E21" s="20"/>
      <c r="F21" s="20"/>
      <c r="G21" s="40">
        <f>SUM(F18:F20)</f>
        <v>0</v>
      </c>
      <c r="H21" s="24"/>
    </row>
    <row r="22" spans="1:8" ht="16.149999999999999" thickTop="1" x14ac:dyDescent="0.3">
      <c r="A22" s="56" t="s">
        <v>120</v>
      </c>
      <c r="B22" s="77" t="s">
        <v>12</v>
      </c>
      <c r="C22" s="78"/>
      <c r="D22" s="78"/>
      <c r="E22" s="78"/>
      <c r="F22" s="78"/>
      <c r="G22" s="78"/>
      <c r="H22" s="79"/>
    </row>
    <row r="23" spans="1:8" ht="15.6" x14ac:dyDescent="0.3">
      <c r="A23" s="59" t="s">
        <v>127</v>
      </c>
      <c r="B23" s="13" t="s">
        <v>13</v>
      </c>
      <c r="C23" s="1"/>
      <c r="D23" s="1" t="s">
        <v>10</v>
      </c>
      <c r="E23" s="2"/>
      <c r="F23" s="39"/>
      <c r="G23" s="7"/>
      <c r="H23" s="3" t="s">
        <v>6</v>
      </c>
    </row>
    <row r="24" spans="1:8" ht="15.6" x14ac:dyDescent="0.3">
      <c r="A24" s="59" t="s">
        <v>117</v>
      </c>
      <c r="B24" s="13" t="s">
        <v>14</v>
      </c>
      <c r="C24" s="1"/>
      <c r="D24" s="1" t="s">
        <v>15</v>
      </c>
      <c r="E24" s="2"/>
      <c r="F24" s="39"/>
      <c r="G24" s="7" t="s">
        <v>6</v>
      </c>
      <c r="H24" s="3"/>
    </row>
    <row r="25" spans="1:8" ht="15.6" x14ac:dyDescent="0.3">
      <c r="A25" s="59" t="s">
        <v>118</v>
      </c>
      <c r="B25" s="13" t="s">
        <v>16</v>
      </c>
      <c r="C25" s="1"/>
      <c r="D25" s="1" t="s">
        <v>15</v>
      </c>
      <c r="E25" s="2"/>
      <c r="F25" s="39"/>
      <c r="G25" s="7"/>
      <c r="H25" s="3" t="s">
        <v>6</v>
      </c>
    </row>
    <row r="26" spans="1:8" ht="13.9" customHeight="1" thickBot="1" x14ac:dyDescent="0.35">
      <c r="A26" s="60"/>
      <c r="B26" s="14" t="s">
        <v>17</v>
      </c>
      <c r="C26" s="20"/>
      <c r="D26" s="20"/>
      <c r="E26" s="20"/>
      <c r="F26" s="20"/>
      <c r="G26" s="40">
        <f>SUM(F18:F20)</f>
        <v>0</v>
      </c>
      <c r="H26" s="24"/>
    </row>
    <row r="27" spans="1:8" ht="16.149999999999999" thickTop="1" x14ac:dyDescent="0.3">
      <c r="A27" s="56" t="s">
        <v>126</v>
      </c>
      <c r="B27" s="77" t="s">
        <v>95</v>
      </c>
      <c r="C27" s="78"/>
      <c r="D27" s="78"/>
      <c r="E27" s="78"/>
      <c r="F27" s="78"/>
      <c r="G27" s="78"/>
      <c r="H27" s="79"/>
    </row>
    <row r="28" spans="1:8" ht="36" customHeight="1" x14ac:dyDescent="0.3">
      <c r="A28" s="59" t="s">
        <v>128</v>
      </c>
      <c r="B28" s="13" t="s">
        <v>96</v>
      </c>
      <c r="C28" s="1"/>
      <c r="D28" s="1" t="s">
        <v>10</v>
      </c>
      <c r="E28" s="2"/>
      <c r="F28" s="39"/>
      <c r="G28" s="7"/>
      <c r="H28" s="3" t="s">
        <v>6</v>
      </c>
    </row>
    <row r="29" spans="1:8" ht="27" x14ac:dyDescent="0.3">
      <c r="A29" s="61" t="s">
        <v>129</v>
      </c>
      <c r="B29" s="13" t="s">
        <v>97</v>
      </c>
      <c r="C29" s="1"/>
      <c r="D29" s="1" t="s">
        <v>74</v>
      </c>
      <c r="E29" s="2"/>
      <c r="F29" s="39"/>
      <c r="G29" s="7"/>
      <c r="H29" s="3"/>
    </row>
    <row r="30" spans="1:8" ht="38.450000000000003" customHeight="1" x14ac:dyDescent="0.3">
      <c r="A30" s="61" t="s">
        <v>130</v>
      </c>
      <c r="B30" s="13" t="s">
        <v>98</v>
      </c>
      <c r="C30" s="1"/>
      <c r="D30" s="1" t="s">
        <v>74</v>
      </c>
      <c r="E30" s="2"/>
      <c r="F30" s="39"/>
      <c r="G30" s="7"/>
      <c r="H30" s="3"/>
    </row>
    <row r="31" spans="1:8" ht="27" x14ac:dyDescent="0.3">
      <c r="A31" s="61" t="s">
        <v>131</v>
      </c>
      <c r="B31" s="13" t="s">
        <v>99</v>
      </c>
      <c r="C31" s="1"/>
      <c r="D31" s="1" t="s">
        <v>74</v>
      </c>
      <c r="E31" s="2"/>
      <c r="F31" s="39"/>
      <c r="G31" s="7"/>
      <c r="H31" s="3"/>
    </row>
    <row r="32" spans="1:8" ht="15.6" x14ac:dyDescent="0.3">
      <c r="A32" s="61" t="s">
        <v>132</v>
      </c>
      <c r="B32" s="13" t="s">
        <v>65</v>
      </c>
      <c r="C32" s="1"/>
      <c r="D32" s="1" t="s">
        <v>48</v>
      </c>
      <c r="E32" s="2"/>
      <c r="F32" s="39"/>
      <c r="G32" s="7" t="s">
        <v>6</v>
      </c>
      <c r="H32" s="3"/>
    </row>
    <row r="33" spans="1:8" ht="15.6" x14ac:dyDescent="0.3">
      <c r="A33" s="61" t="s">
        <v>133</v>
      </c>
      <c r="B33" s="13" t="s">
        <v>47</v>
      </c>
      <c r="C33" s="1"/>
      <c r="D33" s="1" t="s">
        <v>9</v>
      </c>
      <c r="E33" s="2"/>
      <c r="F33" s="39"/>
      <c r="G33" s="7"/>
      <c r="H33" s="3" t="s">
        <v>6</v>
      </c>
    </row>
    <row r="34" spans="1:8" ht="16.149999999999999" thickBot="1" x14ac:dyDescent="0.35">
      <c r="A34" s="62"/>
      <c r="B34" s="14" t="s">
        <v>100</v>
      </c>
      <c r="C34" s="20"/>
      <c r="D34" s="20"/>
      <c r="E34" s="20"/>
      <c r="F34" s="20"/>
      <c r="G34" s="40">
        <f>SUM(F28:F33)</f>
        <v>0</v>
      </c>
      <c r="H34" s="24"/>
    </row>
    <row r="35" spans="1:8" ht="21.6" thickTop="1" x14ac:dyDescent="0.4">
      <c r="A35" s="63" t="s">
        <v>134</v>
      </c>
      <c r="B35" s="89" t="s">
        <v>44</v>
      </c>
      <c r="C35" s="90"/>
      <c r="D35" s="90"/>
      <c r="E35" s="90"/>
      <c r="F35" s="90"/>
      <c r="G35" s="90"/>
      <c r="H35" s="91"/>
    </row>
    <row r="36" spans="1:8" ht="15.6" x14ac:dyDescent="0.3">
      <c r="A36" s="61" t="s">
        <v>135</v>
      </c>
      <c r="B36" s="13" t="s">
        <v>102</v>
      </c>
      <c r="C36" s="1"/>
      <c r="D36" s="1" t="s">
        <v>18</v>
      </c>
      <c r="E36" s="2"/>
      <c r="F36" s="39"/>
      <c r="G36" s="7"/>
      <c r="H36" s="3" t="s">
        <v>6</v>
      </c>
    </row>
    <row r="37" spans="1:8" ht="15.6" x14ac:dyDescent="0.3">
      <c r="A37" s="61" t="s">
        <v>136</v>
      </c>
      <c r="B37" s="13" t="s">
        <v>101</v>
      </c>
      <c r="C37" s="1"/>
      <c r="D37" s="1" t="s">
        <v>18</v>
      </c>
      <c r="E37" s="2"/>
      <c r="F37" s="39"/>
      <c r="G37" s="7"/>
      <c r="H37" s="3"/>
    </row>
    <row r="38" spans="1:8" ht="15.6" x14ac:dyDescent="0.3">
      <c r="A38" s="61" t="s">
        <v>137</v>
      </c>
      <c r="B38" s="13" t="s">
        <v>19</v>
      </c>
      <c r="C38" s="1"/>
      <c r="D38" s="1" t="s">
        <v>18</v>
      </c>
      <c r="E38" s="2"/>
      <c r="F38" s="39"/>
      <c r="G38" s="7" t="s">
        <v>6</v>
      </c>
      <c r="H38" s="3"/>
    </row>
    <row r="39" spans="1:8" ht="15.6" x14ac:dyDescent="0.3">
      <c r="A39" s="61" t="s">
        <v>138</v>
      </c>
      <c r="B39" s="13" t="s">
        <v>20</v>
      </c>
      <c r="C39" s="1"/>
      <c r="D39" s="1" t="s">
        <v>18</v>
      </c>
      <c r="E39" s="2"/>
      <c r="F39" s="39"/>
      <c r="G39" s="7"/>
      <c r="H39" s="3" t="s">
        <v>6</v>
      </c>
    </row>
    <row r="40" spans="1:8" ht="16.149999999999999" thickBot="1" x14ac:dyDescent="0.35">
      <c r="A40" s="62"/>
      <c r="B40" s="41" t="s">
        <v>21</v>
      </c>
      <c r="C40" s="42"/>
      <c r="D40" s="42"/>
      <c r="E40" s="42"/>
      <c r="F40" s="42"/>
      <c r="G40" s="51">
        <f>SUM(F36:F39)</f>
        <v>0</v>
      </c>
      <c r="H40" s="43"/>
    </row>
    <row r="41" spans="1:8" ht="21.6" thickTop="1" x14ac:dyDescent="0.4">
      <c r="A41" s="63" t="s">
        <v>139</v>
      </c>
      <c r="B41" s="92" t="s">
        <v>45</v>
      </c>
      <c r="C41" s="93"/>
      <c r="D41" s="93"/>
      <c r="E41" s="93"/>
      <c r="F41" s="93"/>
      <c r="G41" s="93"/>
      <c r="H41" s="94"/>
    </row>
    <row r="42" spans="1:8" ht="21" customHeight="1" x14ac:dyDescent="0.3">
      <c r="A42" s="61" t="s">
        <v>140</v>
      </c>
      <c r="B42" s="26" t="s">
        <v>22</v>
      </c>
      <c r="C42" s="44"/>
      <c r="D42" s="44" t="s">
        <v>18</v>
      </c>
      <c r="E42" s="44"/>
      <c r="F42" s="45"/>
      <c r="G42" s="46"/>
      <c r="H42" s="47" t="s">
        <v>6</v>
      </c>
    </row>
    <row r="43" spans="1:8" ht="15.6" x14ac:dyDescent="0.3">
      <c r="A43" s="61" t="s">
        <v>141</v>
      </c>
      <c r="B43" s="48" t="s">
        <v>23</v>
      </c>
      <c r="C43" s="44" t="s">
        <v>6</v>
      </c>
      <c r="D43" s="46"/>
      <c r="E43" s="46"/>
      <c r="F43" s="49"/>
      <c r="G43" s="46"/>
      <c r="H43" s="50"/>
    </row>
    <row r="44" spans="1:8" ht="15.6" x14ac:dyDescent="0.3">
      <c r="A44" s="61" t="s">
        <v>142</v>
      </c>
      <c r="B44" s="26" t="s">
        <v>24</v>
      </c>
      <c r="C44" s="44"/>
      <c r="D44" s="44" t="s">
        <v>25</v>
      </c>
      <c r="E44" s="44"/>
      <c r="F44" s="45"/>
      <c r="G44" s="46"/>
      <c r="H44" s="47" t="s">
        <v>6</v>
      </c>
    </row>
    <row r="45" spans="1:8" ht="15.6" x14ac:dyDescent="0.3">
      <c r="A45" s="61" t="s">
        <v>143</v>
      </c>
      <c r="B45" s="48" t="s">
        <v>26</v>
      </c>
      <c r="C45" s="44" t="s">
        <v>6</v>
      </c>
      <c r="D45" s="46"/>
      <c r="E45" s="46"/>
      <c r="F45" s="49"/>
      <c r="G45" s="46"/>
      <c r="H45" s="50"/>
    </row>
    <row r="46" spans="1:8" ht="15.6" x14ac:dyDescent="0.3">
      <c r="A46" s="61" t="s">
        <v>144</v>
      </c>
      <c r="B46" s="13" t="s">
        <v>27</v>
      </c>
      <c r="C46" s="1"/>
      <c r="D46" s="1" t="s">
        <v>25</v>
      </c>
      <c r="E46" s="1"/>
      <c r="F46" s="39"/>
      <c r="G46" s="7"/>
      <c r="H46" s="3" t="s">
        <v>6</v>
      </c>
    </row>
    <row r="47" spans="1:8" ht="15.6" x14ac:dyDescent="0.3">
      <c r="A47" s="61" t="s">
        <v>145</v>
      </c>
      <c r="B47" s="13" t="s">
        <v>49</v>
      </c>
      <c r="C47" s="1"/>
      <c r="D47" s="1" t="s">
        <v>50</v>
      </c>
      <c r="E47" s="1"/>
      <c r="F47" s="39"/>
      <c r="G47" s="7"/>
      <c r="H47" s="3"/>
    </row>
    <row r="48" spans="1:8" ht="15.6" x14ac:dyDescent="0.3">
      <c r="A48" s="61" t="s">
        <v>146</v>
      </c>
      <c r="B48" s="13" t="s">
        <v>51</v>
      </c>
      <c r="C48" s="1"/>
      <c r="D48" s="5" t="s">
        <v>28</v>
      </c>
      <c r="E48" s="1"/>
      <c r="F48" s="39"/>
      <c r="G48" s="7"/>
      <c r="H48" s="3" t="s">
        <v>6</v>
      </c>
    </row>
    <row r="49" spans="1:8" ht="16.149999999999999" thickBot="1" x14ac:dyDescent="0.35">
      <c r="A49" s="62"/>
      <c r="B49" s="14" t="s">
        <v>29</v>
      </c>
      <c r="C49" s="20"/>
      <c r="D49" s="22"/>
      <c r="E49" s="20"/>
      <c r="F49" s="20"/>
      <c r="G49" s="51">
        <f>SUM(F42:F48)</f>
        <v>0</v>
      </c>
      <c r="H49" s="24"/>
    </row>
    <row r="50" spans="1:8" ht="21.6" thickTop="1" x14ac:dyDescent="0.4">
      <c r="A50" s="64" t="s">
        <v>147</v>
      </c>
      <c r="B50" s="83" t="s">
        <v>52</v>
      </c>
      <c r="C50" s="84"/>
      <c r="D50" s="84"/>
      <c r="E50" s="84"/>
      <c r="F50" s="84"/>
      <c r="G50" s="84"/>
      <c r="H50" s="85"/>
    </row>
    <row r="51" spans="1:8" ht="15.6" x14ac:dyDescent="0.3">
      <c r="A51" s="65" t="s">
        <v>148</v>
      </c>
      <c r="B51" s="1" t="s">
        <v>59</v>
      </c>
      <c r="C51" s="30"/>
      <c r="D51" s="1" t="s">
        <v>50</v>
      </c>
      <c r="E51" s="1"/>
      <c r="F51" s="39"/>
      <c r="G51" s="7"/>
      <c r="H51" s="1"/>
    </row>
    <row r="52" spans="1:8" ht="15.6" x14ac:dyDescent="0.3">
      <c r="A52" s="65" t="s">
        <v>149</v>
      </c>
      <c r="B52" s="1" t="s">
        <v>58</v>
      </c>
      <c r="C52" s="30"/>
      <c r="D52" s="1" t="s">
        <v>50</v>
      </c>
      <c r="E52" s="1"/>
      <c r="F52" s="39"/>
      <c r="G52" s="7"/>
      <c r="H52" s="1"/>
    </row>
    <row r="53" spans="1:8" ht="15.6" x14ac:dyDescent="0.3">
      <c r="A53" s="65" t="s">
        <v>150</v>
      </c>
      <c r="B53" s="1" t="s">
        <v>106</v>
      </c>
      <c r="C53" s="30"/>
      <c r="D53" s="1" t="s">
        <v>50</v>
      </c>
      <c r="E53" s="1"/>
      <c r="F53" s="39"/>
      <c r="G53" s="7"/>
      <c r="H53" s="1"/>
    </row>
    <row r="54" spans="1:8" ht="28.9" customHeight="1" x14ac:dyDescent="0.3">
      <c r="A54" s="65" t="s">
        <v>151</v>
      </c>
      <c r="B54" s="27" t="s">
        <v>108</v>
      </c>
      <c r="C54" s="30">
        <v>4</v>
      </c>
      <c r="D54" s="1" t="s">
        <v>109</v>
      </c>
      <c r="E54" s="1"/>
      <c r="F54" s="39"/>
      <c r="G54" s="7"/>
      <c r="H54" s="1"/>
    </row>
    <row r="55" spans="1:8" ht="28.9" x14ac:dyDescent="0.3">
      <c r="A55" s="66" t="s">
        <v>152</v>
      </c>
      <c r="B55" s="27" t="s">
        <v>107</v>
      </c>
      <c r="C55" s="31">
        <v>4</v>
      </c>
      <c r="D55" s="4" t="s">
        <v>109</v>
      </c>
      <c r="E55" s="4"/>
      <c r="F55" s="52"/>
      <c r="G55" s="10"/>
      <c r="H55" s="4"/>
    </row>
    <row r="56" spans="1:8" ht="16.149999999999999" thickBot="1" x14ac:dyDescent="0.35">
      <c r="A56" s="67"/>
      <c r="B56" s="18" t="s">
        <v>66</v>
      </c>
      <c r="C56" s="20"/>
      <c r="D56" s="20"/>
      <c r="E56" s="20"/>
      <c r="F56" s="20"/>
      <c r="G56" s="40">
        <f>SUM(F51:F55)</f>
        <v>0</v>
      </c>
      <c r="H56" s="20"/>
    </row>
    <row r="57" spans="1:8" ht="21.6" thickTop="1" x14ac:dyDescent="0.4">
      <c r="A57" s="68" t="s">
        <v>153</v>
      </c>
      <c r="B57" s="86" t="s">
        <v>53</v>
      </c>
      <c r="C57" s="87"/>
      <c r="D57" s="87"/>
      <c r="E57" s="87"/>
      <c r="F57" s="87"/>
      <c r="G57" s="87"/>
      <c r="H57" s="88"/>
    </row>
    <row r="58" spans="1:8" ht="15.6" x14ac:dyDescent="0.3">
      <c r="A58" s="65" t="s">
        <v>154</v>
      </c>
      <c r="B58" s="1" t="s">
        <v>56</v>
      </c>
      <c r="C58" s="1"/>
      <c r="D58" s="1" t="s">
        <v>54</v>
      </c>
      <c r="E58" s="1"/>
      <c r="F58" s="1"/>
      <c r="G58" s="7"/>
      <c r="H58" s="1"/>
    </row>
    <row r="59" spans="1:8" ht="15.6" x14ac:dyDescent="0.3">
      <c r="A59" s="65" t="s">
        <v>155</v>
      </c>
      <c r="B59" s="1" t="s">
        <v>55</v>
      </c>
      <c r="C59" s="1"/>
      <c r="D59" s="1" t="s">
        <v>50</v>
      </c>
      <c r="E59" s="1"/>
      <c r="F59" s="1"/>
      <c r="G59" s="7"/>
      <c r="H59" s="1"/>
    </row>
    <row r="60" spans="1:8" ht="15.6" x14ac:dyDescent="0.3">
      <c r="A60" s="65" t="s">
        <v>156</v>
      </c>
      <c r="B60" s="1" t="s">
        <v>60</v>
      </c>
      <c r="C60" s="1"/>
      <c r="D60" s="1" t="s">
        <v>50</v>
      </c>
      <c r="E60" s="1"/>
      <c r="F60" s="1"/>
      <c r="G60" s="7"/>
      <c r="H60" s="1"/>
    </row>
    <row r="61" spans="1:8" ht="15.6" x14ac:dyDescent="0.3">
      <c r="A61" s="65" t="s">
        <v>157</v>
      </c>
      <c r="B61" s="1" t="s">
        <v>57</v>
      </c>
      <c r="C61" s="1"/>
      <c r="D61" s="1" t="s">
        <v>50</v>
      </c>
      <c r="E61" s="1"/>
      <c r="F61" s="1"/>
      <c r="G61" s="7"/>
      <c r="H61" s="1"/>
    </row>
    <row r="62" spans="1:8" ht="15.6" x14ac:dyDescent="0.3">
      <c r="A62" s="65" t="s">
        <v>158</v>
      </c>
      <c r="B62" s="1" t="s">
        <v>61</v>
      </c>
      <c r="C62" s="1"/>
      <c r="D62" s="1" t="s">
        <v>50</v>
      </c>
      <c r="E62" s="1"/>
      <c r="F62" s="1"/>
      <c r="G62" s="7"/>
      <c r="H62" s="1"/>
    </row>
    <row r="63" spans="1:8" ht="16.149999999999999" thickBot="1" x14ac:dyDescent="0.35">
      <c r="A63" s="67"/>
      <c r="B63" s="19" t="s">
        <v>67</v>
      </c>
      <c r="C63" s="20"/>
      <c r="D63" s="20"/>
      <c r="E63" s="20"/>
      <c r="F63" s="20"/>
      <c r="G63" s="40">
        <f>SUM(F58:F62)</f>
        <v>0</v>
      </c>
      <c r="H63" s="20"/>
    </row>
    <row r="64" spans="1:8" ht="21.6" thickTop="1" x14ac:dyDescent="0.4">
      <c r="A64" s="68" t="s">
        <v>159</v>
      </c>
      <c r="B64" s="86" t="s">
        <v>83</v>
      </c>
      <c r="C64" s="87"/>
      <c r="D64" s="87"/>
      <c r="E64" s="87"/>
      <c r="F64" s="87"/>
      <c r="G64" s="87"/>
      <c r="H64" s="88"/>
    </row>
    <row r="65" spans="1:8" ht="15.6" x14ac:dyDescent="0.3">
      <c r="A65" s="65" t="s">
        <v>160</v>
      </c>
      <c r="B65" s="1" t="s">
        <v>75</v>
      </c>
      <c r="C65" s="1"/>
      <c r="D65" s="1" t="s">
        <v>74</v>
      </c>
      <c r="E65" s="1"/>
      <c r="F65" s="39"/>
      <c r="G65" s="7"/>
      <c r="H65" s="1"/>
    </row>
    <row r="66" spans="1:8" ht="15.75" x14ac:dyDescent="0.25">
      <c r="A66" s="65" t="s">
        <v>161</v>
      </c>
      <c r="B66" s="1" t="s">
        <v>81</v>
      </c>
      <c r="C66" s="1"/>
      <c r="D66" s="5" t="s">
        <v>82</v>
      </c>
      <c r="E66" s="1"/>
      <c r="F66" s="39"/>
      <c r="G66" s="7"/>
      <c r="H66" s="1"/>
    </row>
    <row r="67" spans="1:8" ht="15.6" x14ac:dyDescent="0.3">
      <c r="A67" s="65" t="s">
        <v>162</v>
      </c>
      <c r="B67" s="1" t="s">
        <v>76</v>
      </c>
      <c r="C67" s="1"/>
      <c r="D67" s="1" t="s">
        <v>77</v>
      </c>
      <c r="E67" s="1"/>
      <c r="F67" s="39"/>
      <c r="G67" s="7"/>
      <c r="H67" s="1"/>
    </row>
    <row r="68" spans="1:8" ht="15.6" x14ac:dyDescent="0.3">
      <c r="A68" s="65" t="s">
        <v>163</v>
      </c>
      <c r="B68" s="1" t="s">
        <v>78</v>
      </c>
      <c r="C68" s="1"/>
      <c r="D68" s="1" t="s">
        <v>74</v>
      </c>
      <c r="E68" s="1"/>
      <c r="F68" s="39"/>
      <c r="G68" s="7"/>
      <c r="H68" s="1"/>
    </row>
    <row r="69" spans="1:8" ht="16.149999999999999" thickBot="1" x14ac:dyDescent="0.35">
      <c r="A69" s="67"/>
      <c r="B69" s="19" t="s">
        <v>84</v>
      </c>
      <c r="C69" s="20"/>
      <c r="D69" s="20"/>
      <c r="E69" s="20"/>
      <c r="F69" s="20"/>
      <c r="G69" s="40">
        <f>SUM(F65:F68)</f>
        <v>0</v>
      </c>
      <c r="H69" s="20"/>
    </row>
    <row r="70" spans="1:8" ht="21.6" thickTop="1" x14ac:dyDescent="0.4">
      <c r="A70" s="68" t="s">
        <v>164</v>
      </c>
      <c r="B70" s="86" t="s">
        <v>79</v>
      </c>
      <c r="C70" s="87"/>
      <c r="D70" s="87"/>
      <c r="E70" s="87"/>
      <c r="F70" s="87"/>
      <c r="G70" s="87"/>
      <c r="H70" s="88"/>
    </row>
    <row r="71" spans="1:8" ht="15.6" x14ac:dyDescent="0.3">
      <c r="A71" s="65" t="s">
        <v>165</v>
      </c>
      <c r="B71" s="1" t="s">
        <v>80</v>
      </c>
      <c r="C71" s="1"/>
      <c r="D71" s="5" t="s">
        <v>82</v>
      </c>
      <c r="E71" s="1"/>
      <c r="F71" s="39"/>
      <c r="G71" s="7"/>
      <c r="H71" s="1"/>
    </row>
    <row r="72" spans="1:8" ht="27.75" x14ac:dyDescent="0.25">
      <c r="A72" s="65" t="s">
        <v>166</v>
      </c>
      <c r="B72" s="27" t="s">
        <v>86</v>
      </c>
      <c r="C72" s="1"/>
      <c r="D72" s="5" t="s">
        <v>82</v>
      </c>
      <c r="E72" s="1"/>
      <c r="F72" s="39"/>
      <c r="G72" s="7"/>
      <c r="H72" s="1"/>
    </row>
    <row r="73" spans="1:8" ht="15.6" x14ac:dyDescent="0.3">
      <c r="A73" s="65" t="s">
        <v>167</v>
      </c>
      <c r="B73" s="1" t="s">
        <v>85</v>
      </c>
      <c r="C73" s="1"/>
      <c r="D73" s="5" t="s">
        <v>82</v>
      </c>
      <c r="E73" s="1"/>
      <c r="F73" s="39"/>
      <c r="G73" s="7"/>
      <c r="H73" s="1"/>
    </row>
    <row r="74" spans="1:8" ht="16.149999999999999" thickBot="1" x14ac:dyDescent="0.35">
      <c r="A74" s="67"/>
      <c r="B74" s="19" t="s">
        <v>87</v>
      </c>
      <c r="C74" s="20"/>
      <c r="D74" s="20"/>
      <c r="E74" s="20"/>
      <c r="F74" s="20"/>
      <c r="G74" s="40">
        <f>SUM(F71:F73)</f>
        <v>0</v>
      </c>
      <c r="H74" s="20"/>
    </row>
    <row r="75" spans="1:8" ht="21.6" thickTop="1" x14ac:dyDescent="0.4">
      <c r="A75" s="68" t="s">
        <v>168</v>
      </c>
      <c r="B75" s="86" t="s">
        <v>88</v>
      </c>
      <c r="C75" s="87"/>
      <c r="D75" s="87"/>
      <c r="E75" s="87"/>
      <c r="F75" s="87"/>
      <c r="G75" s="87"/>
      <c r="H75" s="88"/>
    </row>
    <row r="76" spans="1:8" ht="15.6" x14ac:dyDescent="0.3">
      <c r="A76" s="65" t="s">
        <v>169</v>
      </c>
      <c r="B76" s="1" t="s">
        <v>89</v>
      </c>
      <c r="C76" s="1"/>
      <c r="D76" s="1" t="s">
        <v>90</v>
      </c>
      <c r="E76" s="1"/>
      <c r="F76" s="39"/>
      <c r="G76" s="7"/>
      <c r="H76" s="1"/>
    </row>
    <row r="77" spans="1:8" ht="15.6" x14ac:dyDescent="0.3">
      <c r="A77" s="65" t="s">
        <v>170</v>
      </c>
      <c r="B77" s="1" t="s">
        <v>91</v>
      </c>
      <c r="C77" s="1"/>
      <c r="D77" s="28" t="s">
        <v>50</v>
      </c>
      <c r="E77" s="1"/>
      <c r="F77" s="39"/>
      <c r="G77" s="7"/>
      <c r="H77" s="1"/>
    </row>
    <row r="78" spans="1:8" ht="15.6" x14ac:dyDescent="0.3">
      <c r="A78" s="65" t="s">
        <v>171</v>
      </c>
      <c r="B78" s="1" t="s">
        <v>92</v>
      </c>
      <c r="C78" s="1"/>
      <c r="D78" s="1" t="s">
        <v>50</v>
      </c>
      <c r="E78" s="1"/>
      <c r="F78" s="39"/>
      <c r="G78" s="7"/>
      <c r="H78" s="1"/>
    </row>
    <row r="79" spans="1:8" ht="15.6" x14ac:dyDescent="0.3">
      <c r="A79" s="65" t="s">
        <v>172</v>
      </c>
      <c r="B79" s="1" t="s">
        <v>93</v>
      </c>
      <c r="C79" s="1"/>
      <c r="D79" s="5" t="s">
        <v>82</v>
      </c>
      <c r="E79" s="1"/>
      <c r="F79" s="39"/>
      <c r="G79" s="7"/>
      <c r="H79" s="1"/>
    </row>
    <row r="80" spans="1:8" ht="16.149999999999999" thickBot="1" x14ac:dyDescent="0.35">
      <c r="A80" s="67"/>
      <c r="B80" s="19" t="s">
        <v>94</v>
      </c>
      <c r="C80" s="20"/>
      <c r="D80" s="20"/>
      <c r="E80" s="20"/>
      <c r="F80" s="20"/>
      <c r="G80" s="40">
        <f>SUM(F76:F79)</f>
        <v>0</v>
      </c>
      <c r="H80" s="20"/>
    </row>
    <row r="81" spans="1:8" ht="21.6" thickTop="1" x14ac:dyDescent="0.4">
      <c r="A81" s="68" t="s">
        <v>173</v>
      </c>
      <c r="B81" s="83" t="s">
        <v>62</v>
      </c>
      <c r="C81" s="84"/>
      <c r="D81" s="84"/>
      <c r="E81" s="84"/>
      <c r="F81" s="84"/>
      <c r="G81" s="84"/>
      <c r="H81" s="85"/>
    </row>
    <row r="82" spans="1:8" ht="15.6" x14ac:dyDescent="0.3">
      <c r="A82" s="65" t="s">
        <v>174</v>
      </c>
      <c r="B82" s="1" t="s">
        <v>63</v>
      </c>
      <c r="C82" s="1"/>
      <c r="D82" s="1" t="s">
        <v>48</v>
      </c>
      <c r="E82" s="1"/>
      <c r="F82" s="39"/>
      <c r="G82" s="7"/>
      <c r="H82" s="1"/>
    </row>
    <row r="83" spans="1:8" ht="15.6" x14ac:dyDescent="0.3">
      <c r="A83" s="65" t="s">
        <v>175</v>
      </c>
      <c r="B83" s="13" t="s">
        <v>103</v>
      </c>
      <c r="C83" s="1"/>
      <c r="D83" s="1" t="s">
        <v>64</v>
      </c>
      <c r="E83" s="1"/>
      <c r="F83" s="39"/>
      <c r="G83" s="7"/>
      <c r="H83" s="1"/>
    </row>
    <row r="84" spans="1:8" ht="15.6" x14ac:dyDescent="0.3">
      <c r="A84" s="65" t="s">
        <v>176</v>
      </c>
      <c r="B84" s="13" t="s">
        <v>104</v>
      </c>
      <c r="C84" s="1"/>
      <c r="D84" s="1" t="s">
        <v>74</v>
      </c>
      <c r="E84" s="1"/>
      <c r="F84" s="39"/>
      <c r="G84" s="7"/>
      <c r="H84" s="1"/>
    </row>
    <row r="85" spans="1:8" ht="15.6" x14ac:dyDescent="0.3">
      <c r="A85" s="65" t="s">
        <v>177</v>
      </c>
      <c r="B85" s="1" t="s">
        <v>65</v>
      </c>
      <c r="C85" s="1"/>
      <c r="D85" s="1" t="s">
        <v>48</v>
      </c>
      <c r="E85" s="1"/>
      <c r="F85" s="39"/>
      <c r="G85" s="7"/>
      <c r="H85" s="1"/>
    </row>
    <row r="86" spans="1:8" ht="15.6" x14ac:dyDescent="0.3">
      <c r="A86" s="65" t="s">
        <v>178</v>
      </c>
      <c r="B86" s="1" t="s">
        <v>47</v>
      </c>
      <c r="C86" s="1"/>
      <c r="D86" s="1" t="s">
        <v>48</v>
      </c>
      <c r="E86" s="1"/>
      <c r="F86" s="39"/>
      <c r="G86" s="7"/>
      <c r="H86" s="1"/>
    </row>
    <row r="87" spans="1:8" ht="16.149999999999999" thickBot="1" x14ac:dyDescent="0.35">
      <c r="A87" s="67"/>
      <c r="B87" s="21" t="s">
        <v>68</v>
      </c>
      <c r="C87" s="20"/>
      <c r="D87" s="20"/>
      <c r="E87" s="20"/>
      <c r="F87" s="20"/>
      <c r="G87" s="40">
        <f>SUM(F82:F86)</f>
        <v>0</v>
      </c>
      <c r="H87" s="20"/>
    </row>
    <row r="88" spans="1:8" ht="16.149999999999999" thickTop="1" x14ac:dyDescent="0.3">
      <c r="A88" s="63"/>
      <c r="B88" s="104" t="s">
        <v>37</v>
      </c>
      <c r="C88" s="105"/>
      <c r="D88" s="105"/>
      <c r="E88" s="105"/>
      <c r="F88" s="106"/>
      <c r="G88" s="53">
        <f>SUM(G87,G80,G74,G69,G63,G56,G49,G40,G34,G26,G21,G15)</f>
        <v>0</v>
      </c>
      <c r="H88" s="25"/>
    </row>
    <row r="89" spans="1:8" ht="18.600000000000001" customHeight="1" x14ac:dyDescent="0.4">
      <c r="A89" s="61" t="s">
        <v>179</v>
      </c>
      <c r="B89" s="101" t="s">
        <v>46</v>
      </c>
      <c r="C89" s="102"/>
      <c r="D89" s="102"/>
      <c r="E89" s="102"/>
      <c r="F89" s="102"/>
      <c r="G89" s="102"/>
      <c r="H89" s="103"/>
    </row>
    <row r="90" spans="1:8" ht="15.6" x14ac:dyDescent="0.3">
      <c r="A90" s="61" t="s">
        <v>180</v>
      </c>
      <c r="B90" s="15" t="s">
        <v>32</v>
      </c>
      <c r="C90" s="1"/>
      <c r="D90" s="1"/>
      <c r="E90" s="1"/>
      <c r="F90" s="39"/>
      <c r="G90" s="7" t="s">
        <v>6</v>
      </c>
      <c r="H90" s="3"/>
    </row>
    <row r="91" spans="1:8" ht="15.6" x14ac:dyDescent="0.3">
      <c r="A91" s="61"/>
      <c r="B91" s="15"/>
      <c r="C91" s="1"/>
      <c r="D91" s="1"/>
      <c r="E91" s="1"/>
      <c r="F91" s="39"/>
      <c r="G91" s="7" t="s">
        <v>6</v>
      </c>
      <c r="H91" s="3"/>
    </row>
    <row r="92" spans="1:8" ht="15.6" x14ac:dyDescent="0.3">
      <c r="A92" s="69"/>
      <c r="B92" s="15"/>
      <c r="C92" s="1"/>
      <c r="D92" s="1"/>
      <c r="E92" s="1"/>
      <c r="F92" s="39"/>
      <c r="G92" s="7"/>
      <c r="H92" s="3" t="s">
        <v>6</v>
      </c>
    </row>
    <row r="93" spans="1:8" ht="16.149999999999999" thickBot="1" x14ac:dyDescent="0.35">
      <c r="A93" s="70"/>
      <c r="B93" s="17" t="s">
        <v>33</v>
      </c>
      <c r="C93" s="10"/>
      <c r="D93" s="10"/>
      <c r="E93" s="10"/>
      <c r="F93" s="10"/>
      <c r="G93" s="52">
        <f>SUM(F90:F92)</f>
        <v>0</v>
      </c>
      <c r="H93" s="8"/>
    </row>
    <row r="94" spans="1:8" ht="16.899999999999999" thickTop="1" thickBot="1" x14ac:dyDescent="0.35">
      <c r="A94" s="55"/>
      <c r="B94" s="71" t="s">
        <v>34</v>
      </c>
      <c r="C94" s="71"/>
      <c r="D94" s="71"/>
      <c r="E94" s="71"/>
      <c r="F94" s="72"/>
      <c r="G94" s="54">
        <f>SUM(G93,G88)</f>
        <v>0</v>
      </c>
      <c r="H94" s="9"/>
    </row>
    <row r="95" spans="1:8" thickTop="1" x14ac:dyDescent="0.3"/>
  </sheetData>
  <mergeCells count="20">
    <mergeCell ref="A1:H1"/>
    <mergeCell ref="A9:H9"/>
    <mergeCell ref="B89:H89"/>
    <mergeCell ref="B64:H64"/>
    <mergeCell ref="B70:H70"/>
    <mergeCell ref="B75:H75"/>
    <mergeCell ref="B7:H7"/>
    <mergeCell ref="B88:F88"/>
    <mergeCell ref="B94:F94"/>
    <mergeCell ref="D6:H6"/>
    <mergeCell ref="B17:H17"/>
    <mergeCell ref="B22:H22"/>
    <mergeCell ref="B16:H16"/>
    <mergeCell ref="B50:H50"/>
    <mergeCell ref="B57:H57"/>
    <mergeCell ref="B81:H81"/>
    <mergeCell ref="B27:H27"/>
    <mergeCell ref="B35:H35"/>
    <mergeCell ref="B41:H41"/>
    <mergeCell ref="B11:H11"/>
  </mergeCells>
  <pageMargins left="0.45" right="0.45" top="0.47199999999999998" bottom="0.5" header="0" footer="0"/>
  <pageSetup scale="57" fitToHeight="2" orientation="landscape" cellComments="asDisplayed" r:id="rId1"/>
  <headerFooter>
    <oddFooter>&amp;R&amp;"-,Bold"&amp;14Page &amp;P of &amp;N
6/19/12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Sheet1!Print_Titles</vt:lpstr>
    </vt:vector>
  </TitlesOfParts>
  <Company>Arkansas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McWilliams, Clark</dc:creator>
  <cp:lastModifiedBy>Berry, Deandra</cp:lastModifiedBy>
  <cp:lastPrinted>2012-06-19T14:51:44Z</cp:lastPrinted>
  <dcterms:created xsi:type="dcterms:W3CDTF">2011-12-08T15:52:02Z</dcterms:created>
  <dcterms:modified xsi:type="dcterms:W3CDTF">2014-10-14T15:03:40Z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-1565600886</vt:i4>
  </property>
  <property fmtid="{D5CDD505-2E9C-101B-9397-08002B2CF9AE}" pid="3" name="_NewReviewCycle">
    <vt:lpwstr/>
  </property>
  <property fmtid="{D5CDD505-2E9C-101B-9397-08002B2CF9AE}" pid="4" name="_EmailSubject">
    <vt:lpwstr>ADMIN: Closure Cost Est Worksheet</vt:lpwstr>
  </property>
  <property fmtid="{D5CDD505-2E9C-101B-9397-08002B2CF9AE}" pid="5" name="_AuthorEmail">
    <vt:lpwstr>mcwilliamsc@adeq.state.ar.us</vt:lpwstr>
  </property>
  <property fmtid="{D5CDD505-2E9C-101B-9397-08002B2CF9AE}" pid="6" name="_AuthorEmailDisplayName">
    <vt:lpwstr>McWilliams, Clark</vt:lpwstr>
  </property>
  <property fmtid="{D5CDD505-2E9C-101B-9397-08002B2CF9AE}" pid="7" name="_ReviewingToolsShownOnce">
    <vt:lpwstr/>
  </property>
</Properties>
</file>