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EW Keep Documents\Web Review\TAP\"/>
    </mc:Choice>
  </mc:AlternateContent>
  <xr:revisionPtr revIDLastSave="0" documentId="8_{66E84891-2D83-4B74-B4F7-75B62C7CFE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usiness Plan TAP-12" sheetId="1" r:id="rId1"/>
    <sheet name="Reimbursement Calculation" sheetId="2" state="hidden" r:id="rId2"/>
  </sheets>
  <definedNames>
    <definedName name="_xlnm.Print_Area" localSheetId="1">'Reimbursement Calculation'!$B$3:$P$35</definedName>
    <definedName name="Z_1618287E_988D_4EAD_81ED_CB1C23321D44_.wvu.PrintArea" localSheetId="1" hidden="1">'Reimbursement Calculation'!$B$3:$P$35</definedName>
    <definedName name="Z_E624AE90_629B_4C2E_A2C0_0D54775D7FAE_.wvu.PrintArea" localSheetId="1" hidden="1">'Reimbursement Calculation'!$B$3:$P$35</definedName>
  </definedNames>
  <calcPr calcId="191029"/>
  <customWorkbookViews>
    <customWorkbookView name="Disposition of Tires/Tire Residuals C&amp;P" guid="{1618287E-988D-4EAD-81ED-CB1C23321D44}" includeHiddenRowCol="0" maximized="1" xWindow="-8" yWindow="-8" windowWidth="1936" windowHeight="1056" activeSheetId="5" showComments="commNone"/>
    <customWorkbookView name="Used Tire Program Equipment List" guid="{E624AE90-629B-4C2E-A2C0-0D54775D7FAE}" includeHiddenRowCol="0" maximized="1" xWindow="-8" yWindow="-8" windowWidth="1936" windowHeight="1056" activeSheetId="4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8" i="1" l="1"/>
  <c r="H257" i="1"/>
  <c r="H256" i="1"/>
  <c r="H255" i="1"/>
  <c r="I254" i="1"/>
  <c r="H253" i="1"/>
  <c r="H254" i="1" s="1"/>
  <c r="I129" i="1"/>
  <c r="I131" i="1" s="1"/>
  <c r="I125" i="1"/>
  <c r="H127" i="1"/>
  <c r="H128" i="1"/>
  <c r="H126" i="1"/>
  <c r="H124" i="1"/>
  <c r="H125" i="1" s="1"/>
  <c r="H196" i="1"/>
  <c r="G196" i="1"/>
  <c r="H258" i="1" l="1"/>
  <c r="H260" i="1" s="1"/>
  <c r="H129" i="1"/>
  <c r="H131" i="1" s="1"/>
  <c r="I260" i="1"/>
  <c r="H65" i="1"/>
  <c r="G65" i="1"/>
  <c r="C19" i="2" l="1"/>
  <c r="D19" i="2"/>
  <c r="P19" i="2" l="1"/>
  <c r="O19" i="2"/>
  <c r="P25" i="2"/>
  <c r="O25" i="2"/>
  <c r="P24" i="2"/>
  <c r="O24" i="2"/>
  <c r="P23" i="2"/>
  <c r="O23" i="2"/>
  <c r="L25" i="2"/>
  <c r="L24" i="2"/>
  <c r="L23" i="2"/>
  <c r="K25" i="2"/>
  <c r="K24" i="2"/>
  <c r="K23" i="2"/>
  <c r="H25" i="2"/>
  <c r="H24" i="2"/>
  <c r="H23" i="2"/>
  <c r="G25" i="2"/>
  <c r="G24" i="2"/>
  <c r="G23" i="2"/>
  <c r="D25" i="2"/>
  <c r="D24" i="2"/>
  <c r="D23" i="2"/>
  <c r="C25" i="2"/>
  <c r="C24" i="2"/>
  <c r="C23" i="2"/>
  <c r="L19" i="2"/>
  <c r="K19" i="2"/>
  <c r="H19" i="2"/>
  <c r="G19" i="2"/>
  <c r="J33" i="2" l="1"/>
  <c r="O26" i="2"/>
  <c r="P26" i="2"/>
  <c r="N29" i="2" s="1"/>
  <c r="J32" i="2"/>
  <c r="H26" i="2"/>
  <c r="K26" i="2"/>
  <c r="L26" i="2"/>
  <c r="G26" i="2"/>
  <c r="D26" i="2"/>
  <c r="C26" i="2"/>
  <c r="B29" i="2" s="1"/>
  <c r="F29" i="2" l="1"/>
  <c r="J29" i="2"/>
  <c r="J34" i="2" l="1"/>
</calcChain>
</file>

<file path=xl/sharedStrings.xml><?xml version="1.0" encoding="utf-8"?>
<sst xmlns="http://schemas.openxmlformats.org/spreadsheetml/2006/main" count="388" uniqueCount="175">
  <si>
    <t>Insurance</t>
  </si>
  <si>
    <t>Mileage</t>
  </si>
  <si>
    <t>Labor Costs</t>
  </si>
  <si>
    <t>Personal Services Matching</t>
  </si>
  <si>
    <t>Wages</t>
  </si>
  <si>
    <t>Operating Expenses</t>
  </si>
  <si>
    <t>Advertising</t>
  </si>
  <si>
    <t>Vehicle Purchases</t>
  </si>
  <si>
    <t>Contractual Services</t>
  </si>
  <si>
    <t>TOTAL</t>
  </si>
  <si>
    <t>Maintenance and Repair</t>
  </si>
  <si>
    <t>Tire Management</t>
  </si>
  <si>
    <t>Tire Type</t>
  </si>
  <si>
    <t>Small Tire</t>
  </si>
  <si>
    <t>Large Tire</t>
  </si>
  <si>
    <t>Extra Large Tire</t>
  </si>
  <si>
    <t>By Tire Type</t>
  </si>
  <si>
    <t>Management Cost Per Tire X Number of Tires Managed</t>
  </si>
  <si>
    <t>Monofill</t>
  </si>
  <si>
    <t>Roadfill</t>
  </si>
  <si>
    <t>TDF</t>
  </si>
  <si>
    <t>Number of Tires Processed</t>
  </si>
  <si>
    <t>Reimbursement Rates</t>
  </si>
  <si>
    <t>Total Reimbursement Accrued</t>
  </si>
  <si>
    <t>Total</t>
  </si>
  <si>
    <t>Subtotal</t>
  </si>
  <si>
    <t>Total # of Small Tires =</t>
  </si>
  <si>
    <t xml:space="preserve">Total # of Large Tires = </t>
  </si>
  <si>
    <t>4th Quarter Reimbursements</t>
  </si>
  <si>
    <t>3rd Quarter Reimbursements</t>
  </si>
  <si>
    <t>2nd Quarter Reimbursements</t>
  </si>
  <si>
    <t>1st Quarter Reimbursements</t>
  </si>
  <si>
    <t>Reported Management Costs Per Tire</t>
  </si>
  <si>
    <t>Total Reported Management Costs</t>
  </si>
  <si>
    <t>2nd Qtr. Subtotal</t>
  </si>
  <si>
    <t>1st Qtr. Subtotal</t>
  </si>
  <si>
    <t>3rd Qtr. Subtotal</t>
  </si>
  <si>
    <t>4th Qtr. Subtotal</t>
  </si>
  <si>
    <t>Total Reimbursement =</t>
  </si>
  <si>
    <t>Method</t>
  </si>
  <si>
    <t>Mehod</t>
  </si>
  <si>
    <t>Totals</t>
  </si>
  <si>
    <t>CY18 Actual</t>
  </si>
  <si>
    <t>QUARTERLY REIMBURSEMENTS</t>
  </si>
  <si>
    <t>Calendar Year 2018</t>
  </si>
  <si>
    <t>CY19 Actual</t>
  </si>
  <si>
    <t>CY20 Projected</t>
  </si>
  <si>
    <t>EXPENSES</t>
  </si>
  <si>
    <t>Total Expenses</t>
  </si>
  <si>
    <t>Used Tire Program Local Revenue</t>
  </si>
  <si>
    <t>Rental Tire Trailers</t>
  </si>
  <si>
    <t>Mulch Sales</t>
  </si>
  <si>
    <t>TDF Sales</t>
  </si>
  <si>
    <t>DEQ Tire Monies</t>
  </si>
  <si>
    <t>Processing and Disposal Fees</t>
  </si>
  <si>
    <t>Other (Explain)</t>
  </si>
  <si>
    <t>Other Tire Monies (Explain)</t>
  </si>
  <si>
    <t>District Fees on Fee-Paid Tires</t>
  </si>
  <si>
    <t>Office Expenses (Explain)</t>
  </si>
  <si>
    <t>Business Plan</t>
  </si>
  <si>
    <t>Used Tire Program (UTP) Name</t>
  </si>
  <si>
    <t>UTP Identification Number</t>
  </si>
  <si>
    <t>List of Permits issued to UTP</t>
  </si>
  <si>
    <t>Section I. Used Tire Program Overview</t>
  </si>
  <si>
    <t>A.  Square mileage served by the UTP</t>
  </si>
  <si>
    <t>B.  Population based on most recent federal census</t>
  </si>
  <si>
    <t>D.  Inter-District Agreements</t>
  </si>
  <si>
    <t>E.  Do you have an approved Solid Waste Management plan filed with DEQ?</t>
  </si>
  <si>
    <t>If no, please provide brief explanation and anticipated submittal date</t>
  </si>
  <si>
    <t>Section II. Current Operations (Calendar Year ending December 31, 2019)</t>
  </si>
  <si>
    <t>NOTE: PROVIDE DOCUMENTATION OF RESERVE FUNDS, REVENUES, AND EXPENDITURES.</t>
  </si>
  <si>
    <t>Used Tire Program Equipment List</t>
  </si>
  <si>
    <t>Year</t>
  </si>
  <si>
    <t>Manufacturer</t>
  </si>
  <si>
    <t>Make</t>
  </si>
  <si>
    <t>Model</t>
  </si>
  <si>
    <t>Serial #</t>
  </si>
  <si>
    <t>Cost/Value</t>
  </si>
  <si>
    <t>Amount Owed</t>
  </si>
  <si>
    <t>DEQ % Paid</t>
  </si>
  <si>
    <t>Contract Obligations</t>
  </si>
  <si>
    <t>Contract Name</t>
  </si>
  <si>
    <t>Length</t>
  </si>
  <si>
    <t>Dollar Amount</t>
  </si>
  <si>
    <t>Type of Disposition</t>
  </si>
  <si>
    <t>Name/City/State of Facility Shipped To</t>
  </si>
  <si>
    <t>Tons</t>
  </si>
  <si>
    <t>Percent</t>
  </si>
  <si>
    <t>a.</t>
  </si>
  <si>
    <t>b.</t>
  </si>
  <si>
    <t>TDF End User:</t>
  </si>
  <si>
    <t>c.</t>
  </si>
  <si>
    <t>Another Processing Facility</t>
  </si>
  <si>
    <t>d.</t>
  </si>
  <si>
    <t>Permitted 3T Landfill</t>
  </si>
  <si>
    <t>e.</t>
  </si>
  <si>
    <t>Solid Waste Disposal Facility</t>
  </si>
  <si>
    <t>f.</t>
  </si>
  <si>
    <t>Retreader</t>
  </si>
  <si>
    <t>g.</t>
  </si>
  <si>
    <t>Road Project</t>
  </si>
  <si>
    <t>h.</t>
  </si>
  <si>
    <t>Waste Tire Chip Aggregate</t>
  </si>
  <si>
    <t>i.</t>
  </si>
  <si>
    <t>Electric Arc Furnace</t>
  </si>
  <si>
    <t>j.</t>
  </si>
  <si>
    <t>Playground Fall Zone Cover</t>
  </si>
  <si>
    <t>k.</t>
  </si>
  <si>
    <t>Rubber Mulch</t>
  </si>
  <si>
    <t>l.</t>
  </si>
  <si>
    <t>Other: (Explain)</t>
  </si>
  <si>
    <t>m.</t>
  </si>
  <si>
    <t xml:space="preserve">     Disposition of Tires and Tire Residuals Collected and Processed</t>
  </si>
  <si>
    <t xml:space="preserve">           (Assuming auto tires weight 22.5 lbs., tire residuals weigh 33.3lbs., and truck tires weigh 120lbs.)</t>
  </si>
  <si>
    <t>%</t>
  </si>
  <si>
    <t>D. Explanation of costs</t>
  </si>
  <si>
    <t>Administration Cost Detail</t>
  </si>
  <si>
    <t>Used Tire Program Salaries and Benefits</t>
  </si>
  <si>
    <t>Salary</t>
  </si>
  <si>
    <t>Salary Total</t>
  </si>
  <si>
    <t>Taxes</t>
  </si>
  <si>
    <t>Retirement</t>
  </si>
  <si>
    <t>Personal Services Matching Total</t>
  </si>
  <si>
    <t>Expenses Total</t>
  </si>
  <si>
    <t>Salary and Expenses Total</t>
  </si>
  <si>
    <t>Current Year Totals</t>
  </si>
  <si>
    <t>Proposed Year Totals</t>
  </si>
  <si>
    <t>Access-Controlled Collection Centers</t>
  </si>
  <si>
    <t>Collection Center</t>
  </si>
  <si>
    <t>Address</t>
  </si>
  <si>
    <t>Hours</t>
  </si>
  <si>
    <t>Cost</t>
  </si>
  <si>
    <t>3. Current list of all access-controlled collection centers and all related costs. Please complete the chart below.</t>
  </si>
  <si>
    <t>E.  The quantity of tires currently on any property owned, leased, or otherwise controlled by a RSWMD included in the used tire program at the end of 2019.</t>
  </si>
  <si>
    <t>Outstanding Debts</t>
  </si>
  <si>
    <t>Creditor</t>
  </si>
  <si>
    <t>Monthly Payment</t>
  </si>
  <si>
    <t>Total Amount Owed</t>
  </si>
  <si>
    <t>Maturity Date</t>
  </si>
  <si>
    <t>Section III. Proposed Next Year Operations (Calendar Year ending December 31, 2020)</t>
  </si>
  <si>
    <t>A. Description of equipment used, including, type, year manufactured, debt obligations related to the equipment, and whether leased or owned, and what percent purchased using state funds/monies. Receipts must be provided of any assets purchased wholly or partially with DEQ funds. This includes equipment, vehicles, or trailers.</t>
  </si>
  <si>
    <t>B. Updated contract obligations (include amount, scope, and length). Actual contract(s) must be attached to the submittal.</t>
  </si>
  <si>
    <t>C. What percentage of tires is picked up by the district and what percentages by other methods? What percentage of tires are recycled or disposed? Please complete the following table.</t>
  </si>
  <si>
    <t>2. Tire related program costs. Please fill out the chart below.</t>
  </si>
  <si>
    <t>E. List any debt repayment obligations, including repayment schedules in the following chart.</t>
  </si>
  <si>
    <t>F. Please attach capital improvement and maintenance plan with estimated expenditures and costs for the next calendar year</t>
  </si>
  <si>
    <t>G. Strategic Initiatives</t>
  </si>
  <si>
    <t>1. What are the district's tire management and processing goals for the next three calendar years?</t>
  </si>
  <si>
    <t>2. Discuss the district's initiatives to increase efficiency and productivity for the next three calendar years?</t>
  </si>
  <si>
    <t>3. Analyze the district's efforts to promote recycling and sustainability for the next three calendar years?</t>
  </si>
  <si>
    <t>*Please include percentage of time spent on tires</t>
  </si>
  <si>
    <t>Acess-Controlled Collection Centers</t>
  </si>
  <si>
    <t xml:space="preserve"> Proposed Disposition of Tires and Tire Residuals Collected and Processed</t>
  </si>
  <si>
    <t>Calendar Years 2018-2020</t>
  </si>
  <si>
    <t>UTP Fiscal Evaluation</t>
  </si>
  <si>
    <t>Rent (UTP Space)</t>
  </si>
  <si>
    <t>Utilities (Electricity, Gas, Water, Telephone)</t>
  </si>
  <si>
    <t>Miscellaneous (Explain)</t>
  </si>
  <si>
    <t>Equipment Purchases (Explain)</t>
  </si>
  <si>
    <t>UTP Expenses/Number of Tires Managed</t>
  </si>
  <si>
    <t>Other Sales from Used Tires (Explain)</t>
  </si>
  <si>
    <t xml:space="preserve">1. Complete Used Tire Program Fiscal Evaluation for Calendar Years 2018-2020 and attach receipts for all items listed for 2019. Include a profit and loss statement for 2019. </t>
  </si>
  <si>
    <t>*                %</t>
  </si>
  <si>
    <t>*                      %</t>
  </si>
  <si>
    <t>(Insert Position)</t>
  </si>
  <si>
    <t xml:space="preserve">                  </t>
  </si>
  <si>
    <t xml:space="preserve">                     </t>
  </si>
  <si>
    <t xml:space="preserve">                    </t>
  </si>
  <si>
    <t xml:space="preserve">1. Complete Used Tire Program Fiscal Evaluation for Calendar years 2018-2020. </t>
  </si>
  <si>
    <t>C.  Board membership, organizational structure, etc.</t>
  </si>
  <si>
    <t>Equipment</t>
  </si>
  <si>
    <t>B.  Updated contract obligations (include amount, scope, and length). Actual contract(s) must be attached to the submittal.</t>
  </si>
  <si>
    <t>A.  Description of equipment used, including, type, year manufactured, debt obligations related to the equipment, and whether leased or owned and what percent purchased using state funds/monies. Receipts must be provided of any assets purchased wholly or partially with DEQ funds. This includes equipment, vehicles, or trailers.</t>
  </si>
  <si>
    <t>2. Tire-related program costs. Please fill in the chart below.</t>
  </si>
  <si>
    <t>F.  List any debt repayment obligations, including repayment schedules in the following chart.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</si>
</sst>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Segoe UI"/>
      <family val="2"/>
    </font>
    <font>
      <i/>
      <sz val="10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8"/>
      <color theme="1"/>
      <name val="Times New Roman"/>
      <family val="1"/>
    </font>
    <font>
      <i/>
      <sz val="7"/>
      <color theme="1"/>
      <name val="Times New Roman"/>
      <family val="1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8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3" fontId="0" fillId="0" borderId="10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44" fontId="0" fillId="0" borderId="12" xfId="0" applyNumberFormat="1" applyBorder="1"/>
    <xf numFmtId="44" fontId="0" fillId="0" borderId="13" xfId="0" applyNumberFormat="1" applyBorder="1"/>
    <xf numFmtId="44" fontId="0" fillId="0" borderId="14" xfId="0" applyNumberFormat="1" applyBorder="1"/>
    <xf numFmtId="0" fontId="1" fillId="0" borderId="3" xfId="0" applyFont="1" applyBorder="1"/>
    <xf numFmtId="44" fontId="0" fillId="0" borderId="3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44" fontId="1" fillId="2" borderId="3" xfId="0" applyNumberFormat="1" applyFont="1" applyFill="1" applyBorder="1"/>
    <xf numFmtId="3" fontId="0" fillId="0" borderId="3" xfId="0" applyNumberFormat="1" applyBorder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3" fontId="0" fillId="0" borderId="19" xfId="0" applyNumberFormat="1" applyBorder="1"/>
    <xf numFmtId="44" fontId="1" fillId="2" borderId="22" xfId="0" applyNumberFormat="1" applyFont="1" applyFill="1" applyBorder="1"/>
    <xf numFmtId="0" fontId="0" fillId="0" borderId="8" xfId="0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/>
    <xf numFmtId="0" fontId="8" fillId="0" borderId="0" xfId="0" applyFont="1" applyBorder="1"/>
    <xf numFmtId="0" fontId="8" fillId="0" borderId="3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9" fillId="0" borderId="0" xfId="0" applyFont="1"/>
    <xf numFmtId="0" fontId="8" fillId="0" borderId="0" xfId="0" applyFont="1"/>
    <xf numFmtId="0" fontId="8" fillId="0" borderId="0" xfId="0" applyFont="1"/>
    <xf numFmtId="0" fontId="7" fillId="0" borderId="0" xfId="0" applyFont="1"/>
    <xf numFmtId="0" fontId="8" fillId="0" borderId="0" xfId="0" applyFont="1" applyBorder="1" applyAlignment="1">
      <alignment wrapText="1"/>
    </xf>
    <xf numFmtId="0" fontId="10" fillId="0" borderId="0" xfId="0" applyFont="1" applyAlignment="1"/>
    <xf numFmtId="0" fontId="8" fillId="0" borderId="0" xfId="0" applyFont="1" applyBorder="1" applyAlignment="1"/>
    <xf numFmtId="0" fontId="0" fillId="0" borderId="0" xfId="0"/>
    <xf numFmtId="0" fontId="9" fillId="0" borderId="0" xfId="0" applyFont="1" applyAlignment="1">
      <alignment wrapText="1"/>
    </xf>
    <xf numFmtId="0" fontId="7" fillId="0" borderId="0" xfId="0" applyFont="1" applyAlignment="1"/>
    <xf numFmtId="0" fontId="9" fillId="0" borderId="40" xfId="0" applyFont="1" applyBorder="1"/>
    <xf numFmtId="0" fontId="8" fillId="0" borderId="36" xfId="0" applyFont="1" applyBorder="1"/>
    <xf numFmtId="164" fontId="8" fillId="0" borderId="3" xfId="0" applyNumberFormat="1" applyFont="1" applyBorder="1"/>
    <xf numFmtId="164" fontId="7" fillId="0" borderId="3" xfId="0" applyNumberFormat="1" applyFont="1" applyBorder="1" applyAlignment="1">
      <alignment horizontal="center" wrapText="1"/>
    </xf>
    <xf numFmtId="0" fontId="8" fillId="0" borderId="54" xfId="0" applyFont="1" applyBorder="1"/>
    <xf numFmtId="0" fontId="8" fillId="0" borderId="12" xfId="0" applyFont="1" applyBorder="1"/>
    <xf numFmtId="164" fontId="8" fillId="0" borderId="12" xfId="0" applyNumberFormat="1" applyFont="1" applyBorder="1"/>
    <xf numFmtId="0" fontId="7" fillId="0" borderId="30" xfId="0" applyFont="1" applyBorder="1" applyAlignment="1">
      <alignment horizontal="right"/>
    </xf>
    <xf numFmtId="164" fontId="8" fillId="0" borderId="48" xfId="0" applyNumberFormat="1" applyFont="1" applyBorder="1" applyAlignment="1"/>
    <xf numFmtId="164" fontId="8" fillId="0" borderId="30" xfId="0" applyNumberFormat="1" applyFont="1" applyBorder="1"/>
    <xf numFmtId="0" fontId="8" fillId="0" borderId="0" xfId="0" applyFont="1" applyAlignment="1">
      <alignment wrapText="1"/>
    </xf>
    <xf numFmtId="0" fontId="12" fillId="0" borderId="56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8" fillId="0" borderId="40" xfId="0" applyFont="1" applyBorder="1"/>
    <xf numFmtId="0" fontId="7" fillId="0" borderId="14" xfId="0" applyFont="1" applyBorder="1" applyAlignment="1">
      <alignment horizontal="center"/>
    </xf>
    <xf numFmtId="0" fontId="8" fillId="0" borderId="14" xfId="0" applyFont="1" applyBorder="1"/>
    <xf numFmtId="0" fontId="7" fillId="0" borderId="56" xfId="0" applyFont="1" applyBorder="1" applyAlignment="1">
      <alignment horizontal="center"/>
    </xf>
    <xf numFmtId="0" fontId="9" fillId="0" borderId="0" xfId="0" applyFont="1" applyBorder="1"/>
    <xf numFmtId="0" fontId="8" fillId="0" borderId="30" xfId="0" applyFont="1" applyBorder="1"/>
    <xf numFmtId="0" fontId="7" fillId="0" borderId="40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/>
    </xf>
    <xf numFmtId="164" fontId="8" fillId="0" borderId="14" xfId="0" applyNumberFormat="1" applyFont="1" applyBorder="1"/>
    <xf numFmtId="164" fontId="8" fillId="0" borderId="68" xfId="0" applyNumberFormat="1" applyFont="1" applyBorder="1"/>
    <xf numFmtId="164" fontId="8" fillId="0" borderId="58" xfId="0" applyNumberFormat="1" applyFont="1" applyBorder="1"/>
    <xf numFmtId="164" fontId="8" fillId="0" borderId="67" xfId="0" applyNumberFormat="1" applyFont="1" applyBorder="1"/>
    <xf numFmtId="164" fontId="8" fillId="0" borderId="69" xfId="0" applyNumberFormat="1" applyFont="1" applyBorder="1"/>
    <xf numFmtId="0" fontId="14" fillId="0" borderId="0" xfId="0" applyFont="1" applyBorder="1"/>
    <xf numFmtId="0" fontId="7" fillId="0" borderId="3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164" fontId="8" fillId="0" borderId="0" xfId="0" applyNumberFormat="1" applyFont="1" applyFill="1" applyBorder="1" applyAlignment="1"/>
    <xf numFmtId="164" fontId="8" fillId="0" borderId="0" xfId="0" applyNumberFormat="1" applyFont="1" applyFill="1" applyBorder="1"/>
    <xf numFmtId="0" fontId="8" fillId="0" borderId="0" xfId="0" applyFont="1" applyAlignment="1">
      <alignment wrapText="1"/>
    </xf>
    <xf numFmtId="0" fontId="7" fillId="3" borderId="15" xfId="0" applyFont="1" applyFill="1" applyBorder="1" applyAlignment="1">
      <alignment horizontal="center"/>
    </xf>
    <xf numFmtId="0" fontId="7" fillId="3" borderId="65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64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0" borderId="41" xfId="0" applyFont="1" applyBorder="1" applyAlignment="1">
      <alignment horizontal="center" wrapText="1"/>
    </xf>
    <xf numFmtId="0" fontId="7" fillId="0" borderId="66" xfId="0" applyFont="1" applyBorder="1" applyAlignment="1">
      <alignment horizontal="center" wrapText="1"/>
    </xf>
    <xf numFmtId="0" fontId="7" fillId="0" borderId="67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7" fillId="3" borderId="23" xfId="0" applyFont="1" applyFill="1" applyBorder="1"/>
    <xf numFmtId="0" fontId="7" fillId="3" borderId="24" xfId="0" applyFont="1" applyFill="1" applyBorder="1"/>
    <xf numFmtId="0" fontId="9" fillId="0" borderId="0" xfId="0" applyFont="1" applyAlignment="1">
      <alignment wrapText="1"/>
    </xf>
    <xf numFmtId="0" fontId="8" fillId="0" borderId="36" xfId="0" applyFont="1" applyBorder="1"/>
    <xf numFmtId="0" fontId="8" fillId="0" borderId="3" xfId="0" applyFont="1" applyBorder="1"/>
    <xf numFmtId="164" fontId="8" fillId="0" borderId="3" xfId="0" applyNumberFormat="1" applyFont="1" applyBorder="1"/>
    <xf numFmtId="164" fontId="8" fillId="0" borderId="8" xfId="0" applyNumberFormat="1" applyFont="1" applyBorder="1"/>
    <xf numFmtId="0" fontId="7" fillId="3" borderId="27" xfId="0" applyFont="1" applyFill="1" applyBorder="1"/>
    <xf numFmtId="0" fontId="7" fillId="3" borderId="30" xfId="0" applyFont="1" applyFill="1" applyBorder="1"/>
    <xf numFmtId="0" fontId="7" fillId="3" borderId="28" xfId="0" applyFont="1" applyFill="1" applyBorder="1"/>
    <xf numFmtId="164" fontId="8" fillId="0" borderId="24" xfId="0" applyNumberFormat="1" applyFont="1" applyBorder="1"/>
    <xf numFmtId="164" fontId="8" fillId="0" borderId="25" xfId="0" applyNumberFormat="1" applyFont="1" applyBorder="1"/>
    <xf numFmtId="0" fontId="14" fillId="0" borderId="55" xfId="0" applyFont="1" applyBorder="1"/>
    <xf numFmtId="0" fontId="14" fillId="0" borderId="56" xfId="0" applyFont="1" applyBorder="1"/>
    <xf numFmtId="0" fontId="14" fillId="0" borderId="57" xfId="0" applyFont="1" applyBorder="1"/>
    <xf numFmtId="0" fontId="8" fillId="0" borderId="60" xfId="0" applyFont="1" applyBorder="1"/>
    <xf numFmtId="0" fontId="8" fillId="0" borderId="40" xfId="0" applyFont="1" applyBorder="1"/>
    <xf numFmtId="0" fontId="9" fillId="3" borderId="18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3" borderId="35" xfId="0" applyFont="1" applyFill="1" applyBorder="1"/>
    <xf numFmtId="0" fontId="7" fillId="3" borderId="14" xfId="0" applyFont="1" applyFill="1" applyBorder="1"/>
    <xf numFmtId="0" fontId="7" fillId="0" borderId="60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14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8" fillId="0" borderId="61" xfId="0" applyFont="1" applyBorder="1"/>
    <xf numFmtId="0" fontId="8" fillId="0" borderId="54" xfId="0" applyFont="1" applyBorder="1"/>
    <xf numFmtId="0" fontId="8" fillId="0" borderId="12" xfId="0" applyFont="1" applyBorder="1"/>
    <xf numFmtId="0" fontId="7" fillId="0" borderId="27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8" fillId="0" borderId="30" xfId="0" applyFont="1" applyBorder="1"/>
    <xf numFmtId="0" fontId="8" fillId="0" borderId="3" xfId="0" applyFont="1" applyBorder="1" applyAlignment="1"/>
    <xf numFmtId="0" fontId="8" fillId="0" borderId="59" xfId="0" applyFont="1" applyBorder="1" applyAlignment="1"/>
    <xf numFmtId="0" fontId="8" fillId="0" borderId="12" xfId="0" applyFont="1" applyBorder="1" applyAlignment="1"/>
    <xf numFmtId="0" fontId="8" fillId="0" borderId="62" xfId="0" applyFont="1" applyBorder="1" applyAlignment="1"/>
    <xf numFmtId="0" fontId="8" fillId="0" borderId="30" xfId="0" applyFont="1" applyBorder="1" applyAlignment="1"/>
    <xf numFmtId="0" fontId="8" fillId="0" borderId="29" xfId="0" applyFont="1" applyBorder="1" applyAlignment="1"/>
    <xf numFmtId="0" fontId="7" fillId="0" borderId="27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8" fillId="0" borderId="29" xfId="0" applyFont="1" applyBorder="1"/>
    <xf numFmtId="0" fontId="7" fillId="0" borderId="35" xfId="0" applyFont="1" applyBorder="1"/>
    <xf numFmtId="0" fontId="7" fillId="0" borderId="14" xfId="0" applyFont="1" applyBorder="1"/>
    <xf numFmtId="0" fontId="8" fillId="0" borderId="62" xfId="0" applyFont="1" applyBorder="1"/>
    <xf numFmtId="0" fontId="8" fillId="0" borderId="40" xfId="0" applyFont="1" applyBorder="1" applyAlignment="1">
      <alignment horizontal="center"/>
    </xf>
    <xf numFmtId="0" fontId="8" fillId="0" borderId="59" xfId="0" applyFont="1" applyBorder="1"/>
    <xf numFmtId="0" fontId="7" fillId="3" borderId="6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8" fillId="0" borderId="35" xfId="0" applyFont="1" applyBorder="1"/>
    <xf numFmtId="0" fontId="8" fillId="0" borderId="14" xfId="0" applyFont="1" applyBorder="1"/>
    <xf numFmtId="0" fontId="8" fillId="0" borderId="63" xfId="0" applyFont="1" applyBorder="1"/>
    <xf numFmtId="0" fontId="8" fillId="0" borderId="6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8" fillId="0" borderId="36" xfId="0" applyFont="1" applyFill="1" applyBorder="1"/>
    <xf numFmtId="0" fontId="8" fillId="0" borderId="3" xfId="0" applyFont="1" applyFill="1" applyBorder="1"/>
    <xf numFmtId="0" fontId="8" fillId="0" borderId="54" xfId="0" applyFont="1" applyFill="1" applyBorder="1"/>
    <xf numFmtId="0" fontId="8" fillId="0" borderId="12" xfId="0" applyFont="1" applyFill="1" applyBorder="1"/>
    <xf numFmtId="0" fontId="7" fillId="3" borderId="36" xfId="0" applyFont="1" applyFill="1" applyBorder="1"/>
    <xf numFmtId="0" fontId="7" fillId="3" borderId="3" xfId="0" applyFont="1" applyFill="1" applyBorder="1"/>
    <xf numFmtId="0" fontId="7" fillId="3" borderId="59" xfId="0" applyFont="1" applyFill="1" applyBorder="1"/>
    <xf numFmtId="0" fontId="9" fillId="0" borderId="1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/>
    <xf numFmtId="164" fontId="8" fillId="0" borderId="40" xfId="0" applyNumberFormat="1" applyFont="1" applyBorder="1"/>
    <xf numFmtId="14" fontId="8" fillId="0" borderId="40" xfId="0" applyNumberFormat="1" applyFont="1" applyBorder="1"/>
    <xf numFmtId="14" fontId="8" fillId="0" borderId="61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>
      <alignment wrapText="1"/>
    </xf>
    <xf numFmtId="14" fontId="8" fillId="0" borderId="3" xfId="0" applyNumberFormat="1" applyFont="1" applyBorder="1"/>
    <xf numFmtId="14" fontId="8" fillId="0" borderId="59" xfId="0" applyNumberFormat="1" applyFont="1" applyBorder="1"/>
    <xf numFmtId="164" fontId="8" fillId="0" borderId="14" xfId="0" applyNumberFormat="1" applyFont="1" applyBorder="1"/>
    <xf numFmtId="14" fontId="8" fillId="0" borderId="14" xfId="0" applyNumberFormat="1" applyFont="1" applyBorder="1"/>
    <xf numFmtId="14" fontId="8" fillId="0" borderId="63" xfId="0" applyNumberFormat="1" applyFont="1" applyBorder="1"/>
    <xf numFmtId="164" fontId="8" fillId="0" borderId="61" xfId="0" applyNumberFormat="1" applyFont="1" applyBorder="1"/>
    <xf numFmtId="0" fontId="9" fillId="0" borderId="0" xfId="0" applyFont="1"/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4" fontId="8" fillId="0" borderId="59" xfId="0" applyNumberFormat="1" applyFont="1" applyBorder="1"/>
    <xf numFmtId="0" fontId="7" fillId="0" borderId="55" xfId="0" applyFont="1" applyBorder="1" applyAlignment="1">
      <alignment horizontal="center"/>
    </xf>
    <xf numFmtId="0" fontId="7" fillId="0" borderId="5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164" fontId="8" fillId="0" borderId="63" xfId="0" applyNumberFormat="1" applyFont="1" applyBorder="1"/>
    <xf numFmtId="164" fontId="8" fillId="0" borderId="12" xfId="0" applyNumberFormat="1" applyFont="1" applyBorder="1"/>
    <xf numFmtId="164" fontId="8" fillId="0" borderId="4" xfId="0" applyNumberFormat="1" applyFont="1" applyBorder="1"/>
    <xf numFmtId="164" fontId="8" fillId="0" borderId="5" xfId="0" applyNumberFormat="1" applyFont="1" applyBorder="1"/>
    <xf numFmtId="164" fontId="8" fillId="0" borderId="62" xfId="0" applyNumberFormat="1" applyFont="1" applyBorder="1"/>
    <xf numFmtId="164" fontId="8" fillId="0" borderId="48" xfId="0" applyNumberFormat="1" applyFont="1" applyBorder="1"/>
    <xf numFmtId="164" fontId="8" fillId="0" borderId="29" xfId="0" applyNumberFormat="1" applyFont="1" applyBorder="1"/>
    <xf numFmtId="164" fontId="8" fillId="0" borderId="11" xfId="0" applyNumberFormat="1" applyFont="1" applyBorder="1"/>
    <xf numFmtId="164" fontId="8" fillId="0" borderId="26" xfId="0" applyNumberFormat="1" applyFont="1" applyBorder="1"/>
    <xf numFmtId="164" fontId="8" fillId="0" borderId="10" xfId="0" applyNumberFormat="1" applyFont="1" applyBorder="1"/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7" fillId="0" borderId="45" xfId="0" applyFont="1" applyBorder="1" applyAlignment="1">
      <alignment horizontal="right"/>
    </xf>
    <xf numFmtId="0" fontId="7" fillId="0" borderId="46" xfId="0" applyFont="1" applyBorder="1" applyAlignment="1">
      <alignment horizontal="right"/>
    </xf>
    <xf numFmtId="0" fontId="7" fillId="0" borderId="47" xfId="0" applyFont="1" applyBorder="1" applyAlignment="1">
      <alignment horizontal="right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14" xfId="0" applyFont="1" applyBorder="1" applyAlignment="1">
      <alignment vertical="top"/>
    </xf>
    <xf numFmtId="0" fontId="8" fillId="0" borderId="14" xfId="0" applyFont="1" applyBorder="1" applyAlignment="1"/>
    <xf numFmtId="0" fontId="8" fillId="0" borderId="6" xfId="0" applyFont="1" applyBorder="1" applyAlignment="1">
      <alignment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164" fontId="8" fillId="0" borderId="8" xfId="0" applyNumberFormat="1" applyFont="1" applyBorder="1" applyAlignment="1">
      <alignment horizontal="justify" vertical="center" wrapText="1"/>
    </xf>
    <xf numFmtId="164" fontId="8" fillId="0" borderId="9" xfId="0" applyNumberFormat="1" applyFont="1" applyBorder="1" applyAlignment="1">
      <alignment horizontal="justify" vertical="center" wrapText="1"/>
    </xf>
    <xf numFmtId="164" fontId="8" fillId="0" borderId="53" xfId="0" applyNumberFormat="1" applyFont="1" applyBorder="1" applyAlignment="1">
      <alignment horizontal="justify" vertical="center" wrapText="1"/>
    </xf>
    <xf numFmtId="0" fontId="8" fillId="0" borderId="45" xfId="0" applyFont="1" applyBorder="1" applyAlignment="1">
      <alignment horizontal="justify" vertical="center" wrapText="1"/>
    </xf>
    <xf numFmtId="0" fontId="8" fillId="0" borderId="46" xfId="0" applyFont="1" applyBorder="1" applyAlignment="1">
      <alignment horizontal="justify" vertical="center" wrapText="1"/>
    </xf>
    <xf numFmtId="0" fontId="8" fillId="0" borderId="47" xfId="0" applyFont="1" applyBorder="1" applyAlignment="1">
      <alignment horizontal="justify" vertical="center" wrapText="1"/>
    </xf>
    <xf numFmtId="0" fontId="8" fillId="0" borderId="38" xfId="0" applyFont="1" applyBorder="1" applyAlignment="1">
      <alignment horizontal="justify" vertical="center" wrapText="1"/>
    </xf>
    <xf numFmtId="164" fontId="8" fillId="0" borderId="38" xfId="0" applyNumberFormat="1" applyFont="1" applyBorder="1" applyAlignment="1">
      <alignment horizontal="justify" vertical="center" wrapText="1"/>
    </xf>
    <xf numFmtId="164" fontId="8" fillId="0" borderId="46" xfId="0" applyNumberFormat="1" applyFont="1" applyBorder="1" applyAlignment="1">
      <alignment horizontal="justify" vertical="center" wrapText="1"/>
    </xf>
    <xf numFmtId="164" fontId="8" fillId="0" borderId="39" xfId="0" applyNumberFormat="1" applyFont="1" applyBorder="1" applyAlignment="1">
      <alignment horizontal="justify" vertical="center" wrapText="1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7" fillId="0" borderId="56" xfId="0" applyFont="1" applyBorder="1" applyAlignment="1">
      <alignment horizontal="center" wrapText="1"/>
    </xf>
    <xf numFmtId="0" fontId="7" fillId="0" borderId="57" xfId="0" applyFont="1" applyBorder="1" applyAlignment="1">
      <alignment horizont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justify" vertical="center" wrapText="1"/>
    </xf>
    <xf numFmtId="0" fontId="8" fillId="0" borderId="50" xfId="0" applyFont="1" applyBorder="1" applyAlignment="1">
      <alignment horizontal="justify" vertical="center" wrapText="1"/>
    </xf>
    <xf numFmtId="0" fontId="8" fillId="0" borderId="33" xfId="0" applyFont="1" applyBorder="1" applyAlignment="1">
      <alignment horizontal="justify" vertical="center" wrapText="1"/>
    </xf>
    <xf numFmtId="0" fontId="8" fillId="0" borderId="32" xfId="0" applyFont="1" applyBorder="1" applyAlignment="1">
      <alignment horizontal="justify" vertical="center" wrapText="1"/>
    </xf>
    <xf numFmtId="164" fontId="8" fillId="0" borderId="32" xfId="0" applyNumberFormat="1" applyFont="1" applyBorder="1" applyAlignment="1">
      <alignment horizontal="justify" vertical="center" wrapText="1"/>
    </xf>
    <xf numFmtId="164" fontId="8" fillId="0" borderId="50" xfId="0" applyNumberFormat="1" applyFont="1" applyBorder="1" applyAlignment="1">
      <alignment horizontal="justify" vertical="center" wrapText="1"/>
    </xf>
    <xf numFmtId="164" fontId="8" fillId="0" borderId="52" xfId="0" applyNumberFormat="1" applyFont="1" applyBorder="1" applyAlignment="1">
      <alignment horizontal="justify" vertical="center" wrapText="1"/>
    </xf>
    <xf numFmtId="164" fontId="8" fillId="0" borderId="53" xfId="0" applyNumberFormat="1" applyFont="1" applyBorder="1"/>
    <xf numFmtId="164" fontId="8" fillId="0" borderId="38" xfId="0" applyNumberFormat="1" applyFont="1" applyBorder="1"/>
    <xf numFmtId="164" fontId="8" fillId="0" borderId="39" xfId="0" applyNumberFormat="1" applyFont="1" applyBorder="1"/>
    <xf numFmtId="0" fontId="8" fillId="3" borderId="23" xfId="0" applyFont="1" applyFill="1" applyBorder="1" applyAlignment="1"/>
    <xf numFmtId="0" fontId="8" fillId="3" borderId="24" xfId="0" applyFont="1" applyFill="1" applyBorder="1" applyAlignment="1"/>
    <xf numFmtId="164" fontId="8" fillId="3" borderId="28" xfId="0" applyNumberFormat="1" applyFont="1" applyFill="1" applyBorder="1"/>
    <xf numFmtId="164" fontId="8" fillId="3" borderId="25" xfId="0" applyNumberFormat="1" applyFont="1" applyFill="1" applyBorder="1"/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53" xfId="0" applyFont="1" applyBorder="1" applyAlignment="1">
      <alignment horizontal="center" wrapText="1"/>
    </xf>
    <xf numFmtId="0" fontId="12" fillId="0" borderId="0" xfId="0" applyFont="1"/>
    <xf numFmtId="0" fontId="8" fillId="0" borderId="0" xfId="0" applyFont="1"/>
    <xf numFmtId="0" fontId="16" fillId="0" borderId="0" xfId="0" applyFont="1" applyAlignment="1">
      <alignment horizontal="center"/>
    </xf>
    <xf numFmtId="0" fontId="8" fillId="0" borderId="0" xfId="0" applyFont="1" applyBorder="1" applyAlignment="1">
      <alignment wrapText="1"/>
    </xf>
    <xf numFmtId="0" fontId="8" fillId="0" borderId="1" xfId="0" applyFont="1" applyBorder="1"/>
    <xf numFmtId="0" fontId="8" fillId="0" borderId="0" xfId="0" applyFont="1" applyAlignment="1"/>
    <xf numFmtId="0" fontId="8" fillId="0" borderId="1" xfId="0" applyFont="1" applyBorder="1" applyAlignment="1"/>
    <xf numFmtId="0" fontId="7" fillId="0" borderId="0" xfId="0" applyFont="1" applyAlignment="1"/>
    <xf numFmtId="0" fontId="7" fillId="3" borderId="0" xfId="0" applyFont="1" applyFill="1" applyAlignment="1">
      <alignment wrapText="1"/>
    </xf>
    <xf numFmtId="0" fontId="8" fillId="0" borderId="4" xfId="0" applyFont="1" applyBorder="1" applyAlignment="1"/>
    <xf numFmtId="0" fontId="8" fillId="0" borderId="2" xfId="0" applyFont="1" applyBorder="1" applyAlignment="1"/>
    <xf numFmtId="0" fontId="8" fillId="0" borderId="5" xfId="0" applyFont="1" applyBorder="1" applyAlignment="1"/>
    <xf numFmtId="0" fontId="8" fillId="0" borderId="6" xfId="0" applyFont="1" applyBorder="1" applyAlignment="1"/>
    <xf numFmtId="0" fontId="8" fillId="0" borderId="0" xfId="0" applyFont="1" applyBorder="1" applyAlignment="1"/>
    <xf numFmtId="0" fontId="8" fillId="0" borderId="7" xfId="0" applyFont="1" applyBorder="1" applyAlignment="1"/>
    <xf numFmtId="0" fontId="8" fillId="0" borderId="11" xfId="0" applyFont="1" applyBorder="1" applyAlignment="1"/>
    <xf numFmtId="0" fontId="8" fillId="0" borderId="26" xfId="0" applyFont="1" applyBorder="1" applyAlignment="1"/>
    <xf numFmtId="0" fontId="5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82642</xdr:colOff>
      <xdr:row>0</xdr:row>
      <xdr:rowOff>17146</xdr:rowOff>
    </xdr:from>
    <xdr:to>
      <xdr:col>9</xdr:col>
      <xdr:colOff>0</xdr:colOff>
      <xdr:row>5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017888-D09B-44E1-9532-CC7ABE993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42" y="17146"/>
          <a:ext cx="6400800" cy="9261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29</xdr:row>
          <xdr:rowOff>190500</xdr:rowOff>
        </xdr:from>
        <xdr:to>
          <xdr:col>2</xdr:col>
          <xdr:colOff>19050</xdr:colOff>
          <xdr:row>31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29</xdr:row>
          <xdr:rowOff>190500</xdr:rowOff>
        </xdr:from>
        <xdr:to>
          <xdr:col>2</xdr:col>
          <xdr:colOff>400050</xdr:colOff>
          <xdr:row>31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85</xdr:row>
          <xdr:rowOff>180975</xdr:rowOff>
        </xdr:from>
        <xdr:to>
          <xdr:col>1</xdr:col>
          <xdr:colOff>800100</xdr:colOff>
          <xdr:row>86</xdr:row>
          <xdr:rowOff>190499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Cement Kiln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85</xdr:row>
          <xdr:rowOff>180975</xdr:rowOff>
        </xdr:from>
        <xdr:to>
          <xdr:col>2</xdr:col>
          <xdr:colOff>942975</xdr:colOff>
          <xdr:row>86</xdr:row>
          <xdr:rowOff>190499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Industrial Boiler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86</xdr:row>
          <xdr:rowOff>180975</xdr:rowOff>
        </xdr:from>
        <xdr:to>
          <xdr:col>2</xdr:col>
          <xdr:colOff>323850</xdr:colOff>
          <xdr:row>87</xdr:row>
          <xdr:rowOff>1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Pulp &amp; Paper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885825</xdr:colOff>
          <xdr:row>86</xdr:row>
          <xdr:rowOff>209550</xdr:rowOff>
        </xdr:from>
        <xdr:to>
          <xdr:col>2</xdr:col>
          <xdr:colOff>685800</xdr:colOff>
          <xdr:row>87</xdr:row>
          <xdr:rowOff>1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Steel Mill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216</xdr:row>
          <xdr:rowOff>0</xdr:rowOff>
        </xdr:from>
        <xdr:to>
          <xdr:col>2</xdr:col>
          <xdr:colOff>858715</xdr:colOff>
          <xdr:row>216</xdr:row>
          <xdr:rowOff>390525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437460" y="43635543"/>
              <a:ext cx="1755675" cy="390525"/>
              <a:chOff x="463794" y="44159365"/>
              <a:chExt cx="1823671" cy="390525"/>
            </a:xfrm>
          </xdr:grpSpPr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63794" y="44181346"/>
                <a:ext cx="790575" cy="17804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Cement Kiln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334965" y="44159365"/>
                <a:ext cx="952500" cy="2513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Industrial Boiler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463794" y="44305904"/>
                <a:ext cx="1219200" cy="2439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Pulp &amp; Paper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1332766" y="44339608"/>
                <a:ext cx="748079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Steel Mill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7327</xdr:colOff>
          <xdr:row>217</xdr:row>
          <xdr:rowOff>175846</xdr:rowOff>
        </xdr:from>
        <xdr:to>
          <xdr:col>2</xdr:col>
          <xdr:colOff>856517</xdr:colOff>
          <xdr:row>218</xdr:row>
          <xdr:rowOff>375871</xdr:rowOff>
        </xdr:to>
        <xdr:grpSp>
          <xdr:nvGrpSpPr>
            <xdr:cNvPr id="27" name="Group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435262" y="44211716"/>
              <a:ext cx="1755675" cy="388684"/>
              <a:chOff x="463794" y="44159323"/>
              <a:chExt cx="1823671" cy="390468"/>
            </a:xfrm>
          </xdr:grpSpPr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463794" y="44181346"/>
                <a:ext cx="790575" cy="17804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Cement Kiln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334965" y="44159323"/>
                <a:ext cx="952500" cy="2513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Industrial Boiler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463794" y="44305805"/>
                <a:ext cx="1219200" cy="2439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Pulp &amp; Paper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1332766" y="44332281"/>
                <a:ext cx="748079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Steel Mill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87</xdr:row>
          <xdr:rowOff>180975</xdr:rowOff>
        </xdr:from>
        <xdr:to>
          <xdr:col>1</xdr:col>
          <xdr:colOff>800100</xdr:colOff>
          <xdr:row>88</xdr:row>
          <xdr:rowOff>190499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Cement Kiln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87</xdr:row>
          <xdr:rowOff>180975</xdr:rowOff>
        </xdr:from>
        <xdr:to>
          <xdr:col>2</xdr:col>
          <xdr:colOff>942975</xdr:colOff>
          <xdr:row>88</xdr:row>
          <xdr:rowOff>190499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Industrial Boiler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88</xdr:row>
          <xdr:rowOff>180975</xdr:rowOff>
        </xdr:from>
        <xdr:to>
          <xdr:col>2</xdr:col>
          <xdr:colOff>323850</xdr:colOff>
          <xdr:row>89</xdr:row>
          <xdr:rowOff>368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Pulp &amp; Paper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885825</xdr:colOff>
          <xdr:row>88</xdr:row>
          <xdr:rowOff>209550</xdr:rowOff>
        </xdr:from>
        <xdr:to>
          <xdr:col>2</xdr:col>
          <xdr:colOff>685800</xdr:colOff>
          <xdr:row>89</xdr:row>
          <xdr:rowOff>368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Steel Mill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3.bin"/><Relationship Id="rId21" Type="http://schemas.openxmlformats.org/officeDocument/2006/relationships/ctrlProp" Target="../ctrlProps/ctrlProp16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68"/>
  <sheetViews>
    <sheetView tabSelected="1" zoomScale="207" zoomScaleNormal="207" workbookViewId="0">
      <selection activeCell="D8" sqref="D8:J8"/>
    </sheetView>
  </sheetViews>
  <sheetFormatPr defaultRowHeight="15" x14ac:dyDescent="0.25"/>
  <cols>
    <col min="1" max="1" width="6.42578125" customWidth="1"/>
    <col min="2" max="2" width="13.5703125" customWidth="1"/>
    <col min="3" max="3" width="17.28515625" customWidth="1"/>
    <col min="4" max="4" width="10.42578125" customWidth="1"/>
    <col min="5" max="5" width="11" customWidth="1"/>
    <col min="6" max="6" width="8.140625" customWidth="1"/>
    <col min="7" max="7" width="13.5703125" customWidth="1"/>
    <col min="8" max="8" width="9.85546875" customWidth="1"/>
    <col min="9" max="9" width="7" customWidth="1"/>
    <col min="10" max="10" width="3.85546875" customWidth="1"/>
    <col min="11" max="11" width="17.85546875" customWidth="1"/>
    <col min="12" max="12" width="20" customWidth="1"/>
    <col min="13" max="13" width="10.42578125" customWidth="1"/>
    <col min="14" max="14" width="7.5703125" style="1" customWidth="1"/>
    <col min="15" max="15" width="13.140625" style="1" bestFit="1" customWidth="1"/>
    <col min="16" max="16" width="17.140625" style="1" bestFit="1" customWidth="1"/>
    <col min="17" max="17" width="15.28515625" style="1" bestFit="1" customWidth="1"/>
    <col min="18" max="18" width="8.85546875" style="1"/>
  </cols>
  <sheetData>
    <row r="1" spans="1:18" s="38" customFormat="1" x14ac:dyDescent="0.25">
      <c r="N1" s="1"/>
      <c r="O1" s="1"/>
      <c r="P1" s="1"/>
      <c r="Q1" s="1"/>
      <c r="R1" s="1"/>
    </row>
    <row r="2" spans="1:18" x14ac:dyDescent="0.25">
      <c r="A2" s="31"/>
      <c r="C2" s="31"/>
      <c r="D2" s="31"/>
      <c r="E2" s="31"/>
      <c r="F2" s="31"/>
      <c r="G2" s="31"/>
      <c r="H2" s="31"/>
      <c r="I2" s="31"/>
      <c r="J2" s="31"/>
    </row>
    <row r="3" spans="1:18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8" s="38" customForma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N4" s="1"/>
      <c r="O4" s="1"/>
      <c r="P4" s="1"/>
      <c r="Q4" s="1"/>
      <c r="R4" s="1"/>
    </row>
    <row r="5" spans="1:18" s="38" customFormat="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N5" s="1"/>
      <c r="O5" s="1"/>
      <c r="P5" s="1"/>
      <c r="Q5" s="1"/>
      <c r="R5" s="1"/>
    </row>
    <row r="6" spans="1:18" ht="22.5" x14ac:dyDescent="0.3">
      <c r="A6" s="285" t="s">
        <v>59</v>
      </c>
      <c r="B6" s="285"/>
      <c r="C6" s="285"/>
      <c r="D6" s="285"/>
      <c r="E6" s="285"/>
      <c r="F6" s="285"/>
      <c r="G6" s="285"/>
      <c r="H6" s="285"/>
      <c r="I6" s="285"/>
      <c r="J6" s="285"/>
      <c r="K6" s="30"/>
      <c r="L6" s="30"/>
      <c r="M6" s="36"/>
      <c r="N6" s="36"/>
    </row>
    <row r="7" spans="1:18" ht="18.75" x14ac:dyDescent="0.3">
      <c r="A7" s="31"/>
      <c r="B7" s="29"/>
      <c r="C7" s="29"/>
      <c r="D7" s="29"/>
      <c r="E7" s="29"/>
      <c r="F7" s="29"/>
      <c r="G7" s="29"/>
      <c r="H7" s="29"/>
      <c r="I7" s="29"/>
      <c r="J7" s="29"/>
    </row>
    <row r="8" spans="1:18" ht="15.75" x14ac:dyDescent="0.25">
      <c r="A8" s="288" t="s">
        <v>60</v>
      </c>
      <c r="B8" s="288"/>
      <c r="C8" s="288"/>
      <c r="D8" s="289"/>
      <c r="E8" s="289"/>
      <c r="F8" s="289"/>
      <c r="G8" s="289"/>
      <c r="H8" s="289"/>
      <c r="I8" s="289"/>
      <c r="J8" s="289"/>
      <c r="K8" s="32"/>
      <c r="L8" s="32"/>
    </row>
    <row r="9" spans="1:18" ht="15.75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2"/>
      <c r="L9" s="32"/>
    </row>
    <row r="10" spans="1:18" ht="15.75" x14ac:dyDescent="0.25">
      <c r="A10" s="288" t="s">
        <v>61</v>
      </c>
      <c r="B10" s="288"/>
      <c r="C10" s="288"/>
      <c r="D10" s="287"/>
      <c r="E10" s="287"/>
      <c r="F10" s="287"/>
      <c r="G10" s="287"/>
      <c r="H10" s="287"/>
      <c r="I10" s="287"/>
      <c r="J10" s="287"/>
      <c r="K10" s="32"/>
      <c r="L10" s="32"/>
    </row>
    <row r="11" spans="1:18" ht="15.75" x14ac:dyDescent="0.2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2"/>
      <c r="L11" s="32"/>
    </row>
    <row r="12" spans="1:18" ht="15.75" x14ac:dyDescent="0.25">
      <c r="A12" s="289" t="s">
        <v>62</v>
      </c>
      <c r="B12" s="289"/>
      <c r="C12" s="289"/>
      <c r="D12" s="33"/>
      <c r="E12" s="33"/>
      <c r="F12" s="33"/>
      <c r="G12" s="33"/>
      <c r="H12" s="33"/>
      <c r="I12" s="33"/>
      <c r="J12" s="33"/>
      <c r="K12" s="32"/>
      <c r="L12" s="32"/>
    </row>
    <row r="13" spans="1:18" ht="15.75" customHeight="1" x14ac:dyDescent="0.25">
      <c r="A13" s="292"/>
      <c r="B13" s="293"/>
      <c r="C13" s="293"/>
      <c r="D13" s="293"/>
      <c r="E13" s="293"/>
      <c r="F13" s="293"/>
      <c r="G13" s="293"/>
      <c r="H13" s="293"/>
      <c r="I13" s="293"/>
      <c r="J13" s="294"/>
      <c r="K13" s="37"/>
      <c r="L13" s="37"/>
    </row>
    <row r="14" spans="1:18" ht="15.75" customHeight="1" x14ac:dyDescent="0.25">
      <c r="A14" s="295"/>
      <c r="B14" s="296"/>
      <c r="C14" s="296"/>
      <c r="D14" s="296"/>
      <c r="E14" s="296"/>
      <c r="F14" s="296"/>
      <c r="G14" s="296"/>
      <c r="H14" s="296"/>
      <c r="I14" s="296"/>
      <c r="J14" s="297"/>
      <c r="K14" s="37"/>
      <c r="L14" s="37"/>
    </row>
    <row r="15" spans="1:18" ht="15.75" customHeight="1" x14ac:dyDescent="0.25">
      <c r="A15" s="295"/>
      <c r="B15" s="296"/>
      <c r="C15" s="296"/>
      <c r="D15" s="296"/>
      <c r="E15" s="296"/>
      <c r="F15" s="296"/>
      <c r="G15" s="296"/>
      <c r="H15" s="296"/>
      <c r="I15" s="296"/>
      <c r="J15" s="297"/>
      <c r="K15" s="37"/>
      <c r="L15" s="37"/>
    </row>
    <row r="16" spans="1:18" ht="15.75" customHeight="1" x14ac:dyDescent="0.25">
      <c r="A16" s="295"/>
      <c r="B16" s="296"/>
      <c r="C16" s="296"/>
      <c r="D16" s="296"/>
      <c r="E16" s="296"/>
      <c r="F16" s="296"/>
      <c r="G16" s="296"/>
      <c r="H16" s="296"/>
      <c r="I16" s="296"/>
      <c r="J16" s="297"/>
      <c r="K16" s="37"/>
      <c r="L16" s="37"/>
    </row>
    <row r="17" spans="1:12" ht="15.75" customHeight="1" x14ac:dyDescent="0.25">
      <c r="A17" s="295"/>
      <c r="B17" s="296"/>
      <c r="C17" s="296"/>
      <c r="D17" s="296"/>
      <c r="E17" s="296"/>
      <c r="F17" s="296"/>
      <c r="G17" s="296"/>
      <c r="H17" s="296"/>
      <c r="I17" s="296"/>
      <c r="J17" s="297"/>
      <c r="K17" s="37"/>
      <c r="L17" s="37"/>
    </row>
    <row r="18" spans="1:12" ht="15.75" customHeight="1" x14ac:dyDescent="0.25">
      <c r="A18" s="298"/>
      <c r="B18" s="289"/>
      <c r="C18" s="289"/>
      <c r="D18" s="289"/>
      <c r="E18" s="289"/>
      <c r="F18" s="289"/>
      <c r="G18" s="289"/>
      <c r="H18" s="289"/>
      <c r="I18" s="289"/>
      <c r="J18" s="299"/>
      <c r="K18" s="37"/>
      <c r="L18" s="37"/>
    </row>
    <row r="19" spans="1:12" ht="15.75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2"/>
      <c r="L19" s="32"/>
    </row>
    <row r="20" spans="1:12" ht="15.75" x14ac:dyDescent="0.25">
      <c r="A20" s="34" t="s">
        <v>63</v>
      </c>
      <c r="B20" s="31"/>
      <c r="C20" s="31"/>
      <c r="D20" s="31"/>
      <c r="E20" s="31"/>
      <c r="F20" s="31"/>
      <c r="G20" s="31"/>
      <c r="H20" s="33"/>
      <c r="I20" s="33"/>
      <c r="J20" s="33"/>
      <c r="K20" s="32"/>
      <c r="L20" s="32"/>
    </row>
    <row r="21" spans="1:12" ht="15.75" x14ac:dyDescent="0.25">
      <c r="A21" s="33"/>
      <c r="B21" s="33"/>
      <c r="C21" s="33"/>
      <c r="D21" s="33"/>
      <c r="E21" s="33"/>
      <c r="F21" s="33"/>
      <c r="G21" s="33"/>
      <c r="H21" s="31"/>
      <c r="I21" s="31"/>
      <c r="J21" s="33"/>
      <c r="K21" s="32"/>
      <c r="L21" s="32"/>
    </row>
    <row r="22" spans="1:12" ht="15.75" x14ac:dyDescent="0.25">
      <c r="A22" s="33"/>
      <c r="B22" s="284" t="s">
        <v>64</v>
      </c>
      <c r="C22" s="284"/>
      <c r="D22" s="284"/>
      <c r="E22" s="284"/>
      <c r="F22" s="284"/>
      <c r="G22" s="284"/>
      <c r="H22" s="284"/>
      <c r="I22" s="284"/>
      <c r="J22" s="284"/>
      <c r="K22" s="32"/>
      <c r="L22" s="32"/>
    </row>
    <row r="23" spans="1:12" ht="15.75" x14ac:dyDescent="0.25">
      <c r="A23" s="33"/>
      <c r="B23" s="287"/>
      <c r="C23" s="287"/>
      <c r="D23" s="287"/>
      <c r="E23" s="287"/>
      <c r="F23" s="287"/>
      <c r="G23" s="287"/>
      <c r="H23" s="287"/>
      <c r="I23" s="287"/>
      <c r="J23" s="287"/>
      <c r="K23" s="32"/>
      <c r="L23" s="32"/>
    </row>
    <row r="24" spans="1:12" ht="15.75" x14ac:dyDescent="0.25">
      <c r="A24" s="33"/>
      <c r="B24" s="284" t="s">
        <v>65</v>
      </c>
      <c r="C24" s="284"/>
      <c r="D24" s="284"/>
      <c r="E24" s="284"/>
      <c r="F24" s="284"/>
      <c r="G24" s="284"/>
      <c r="H24" s="284"/>
      <c r="I24" s="284"/>
      <c r="J24" s="284"/>
      <c r="K24" s="32"/>
      <c r="L24" s="32"/>
    </row>
    <row r="25" spans="1:12" ht="15.75" x14ac:dyDescent="0.25">
      <c r="A25" s="33"/>
      <c r="B25" s="287"/>
      <c r="C25" s="287"/>
      <c r="D25" s="287"/>
      <c r="E25" s="287"/>
      <c r="F25" s="287"/>
      <c r="G25" s="287"/>
      <c r="H25" s="287"/>
      <c r="I25" s="287"/>
      <c r="J25" s="287"/>
      <c r="K25" s="32"/>
      <c r="L25" s="32"/>
    </row>
    <row r="26" spans="1:12" ht="15.75" x14ac:dyDescent="0.25">
      <c r="A26" s="33"/>
      <c r="B26" s="284" t="s">
        <v>169</v>
      </c>
      <c r="C26" s="284"/>
      <c r="D26" s="284"/>
      <c r="E26" s="284"/>
      <c r="F26" s="284"/>
      <c r="G26" s="284"/>
      <c r="H26" s="284"/>
      <c r="I26" s="284"/>
      <c r="J26" s="284"/>
      <c r="K26" s="32"/>
      <c r="L26" s="32"/>
    </row>
    <row r="27" spans="1:12" ht="15.75" x14ac:dyDescent="0.25">
      <c r="A27" s="33"/>
      <c r="B27" s="287"/>
      <c r="C27" s="287"/>
      <c r="D27" s="287"/>
      <c r="E27" s="287"/>
      <c r="F27" s="287"/>
      <c r="G27" s="287"/>
      <c r="H27" s="287"/>
      <c r="I27" s="287"/>
      <c r="J27" s="287"/>
      <c r="K27" s="32"/>
      <c r="L27" s="32"/>
    </row>
    <row r="28" spans="1:12" ht="15.75" x14ac:dyDescent="0.25">
      <c r="A28" s="33"/>
      <c r="B28" s="284" t="s">
        <v>66</v>
      </c>
      <c r="C28" s="284"/>
      <c r="D28" s="284"/>
      <c r="E28" s="284"/>
      <c r="F28" s="284"/>
      <c r="G28" s="284"/>
      <c r="H28" s="284"/>
      <c r="I28" s="284"/>
      <c r="J28" s="284"/>
      <c r="K28" s="32"/>
      <c r="L28" s="32"/>
    </row>
    <row r="29" spans="1:12" ht="15.75" x14ac:dyDescent="0.25">
      <c r="A29" s="33"/>
      <c r="B29" s="287"/>
      <c r="C29" s="287"/>
      <c r="D29" s="287"/>
      <c r="E29" s="287"/>
      <c r="F29" s="287"/>
      <c r="G29" s="287"/>
      <c r="H29" s="287"/>
      <c r="I29" s="287"/>
      <c r="J29" s="287"/>
      <c r="K29" s="32"/>
      <c r="L29" s="32"/>
    </row>
    <row r="30" spans="1:12" ht="15.75" x14ac:dyDescent="0.25">
      <c r="A30" s="33"/>
      <c r="B30" s="284" t="s">
        <v>67</v>
      </c>
      <c r="C30" s="284"/>
      <c r="D30" s="284"/>
      <c r="E30" s="284"/>
      <c r="F30" s="284"/>
      <c r="G30" s="284"/>
      <c r="H30" s="284"/>
      <c r="I30" s="284"/>
      <c r="J30" s="284"/>
      <c r="K30" s="32"/>
      <c r="L30" s="32"/>
    </row>
    <row r="31" spans="1:12" ht="15.75" x14ac:dyDescent="0.25">
      <c r="A31" s="33"/>
      <c r="B31" s="284"/>
      <c r="C31" s="284"/>
      <c r="D31" s="284"/>
      <c r="E31" s="284"/>
      <c r="F31" s="284"/>
      <c r="G31" s="284"/>
      <c r="H31" s="284"/>
      <c r="I31" s="284"/>
      <c r="J31" s="284"/>
      <c r="K31" s="32"/>
      <c r="L31" s="32"/>
    </row>
    <row r="32" spans="1:12" ht="15.75" x14ac:dyDescent="0.25">
      <c r="A32" s="33"/>
      <c r="B32" s="284" t="s">
        <v>68</v>
      </c>
      <c r="C32" s="284"/>
      <c r="D32" s="284"/>
      <c r="E32" s="284"/>
      <c r="F32" s="284"/>
      <c r="G32" s="284"/>
      <c r="H32" s="284"/>
      <c r="I32" s="284"/>
      <c r="J32" s="284"/>
      <c r="K32" s="32"/>
      <c r="L32" s="32"/>
    </row>
    <row r="33" spans="1:18" ht="15.75" x14ac:dyDescent="0.25">
      <c r="A33" s="33"/>
      <c r="B33" s="287"/>
      <c r="C33" s="287"/>
      <c r="D33" s="287"/>
      <c r="E33" s="287"/>
      <c r="F33" s="287"/>
      <c r="G33" s="287"/>
      <c r="H33" s="287"/>
      <c r="I33" s="287"/>
      <c r="J33" s="287"/>
      <c r="K33" s="32"/>
      <c r="L33" s="32"/>
    </row>
    <row r="34" spans="1:18" ht="15.75" x14ac:dyDescent="0.25">
      <c r="A34" s="33"/>
      <c r="B34" s="27"/>
      <c r="C34" s="27"/>
      <c r="D34" s="27"/>
      <c r="E34" s="27"/>
      <c r="F34" s="27"/>
      <c r="G34" s="27"/>
      <c r="H34" s="27"/>
      <c r="I34" s="27"/>
      <c r="J34" s="27"/>
      <c r="K34" s="32"/>
      <c r="L34" s="32"/>
    </row>
    <row r="35" spans="1:18" ht="15.75" x14ac:dyDescent="0.25">
      <c r="A35" s="290" t="s">
        <v>69</v>
      </c>
      <c r="B35" s="290"/>
      <c r="C35" s="290"/>
      <c r="D35" s="290"/>
      <c r="E35" s="290"/>
      <c r="F35" s="290"/>
      <c r="G35" s="290"/>
      <c r="H35" s="290"/>
      <c r="I35" s="290"/>
      <c r="J35" s="290"/>
      <c r="K35" s="40"/>
      <c r="L35" s="40"/>
    </row>
    <row r="36" spans="1:18" ht="15.75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2"/>
      <c r="L36" s="32"/>
    </row>
    <row r="37" spans="1:18" ht="15.75" x14ac:dyDescent="0.25">
      <c r="A37" s="291" t="s">
        <v>70</v>
      </c>
      <c r="B37" s="291"/>
      <c r="C37" s="291"/>
      <c r="D37" s="291"/>
      <c r="E37" s="291"/>
      <c r="F37" s="291"/>
      <c r="G37" s="291"/>
      <c r="H37" s="291"/>
      <c r="I37" s="291"/>
      <c r="J37" s="291"/>
      <c r="K37" s="32"/>
      <c r="L37" s="32"/>
    </row>
    <row r="38" spans="1:18" ht="15.75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</row>
    <row r="39" spans="1:18" ht="15.75" customHeight="1" x14ac:dyDescent="0.25">
      <c r="A39" s="27"/>
      <c r="B39" s="286" t="s">
        <v>172</v>
      </c>
      <c r="C39" s="286"/>
      <c r="D39" s="286"/>
      <c r="E39" s="286"/>
      <c r="F39" s="286"/>
      <c r="G39" s="286"/>
      <c r="H39" s="286"/>
      <c r="I39" s="286"/>
      <c r="J39" s="286"/>
      <c r="K39" s="35"/>
      <c r="L39" s="27"/>
    </row>
    <row r="40" spans="1:18" ht="15" customHeight="1" x14ac:dyDescent="0.25">
      <c r="A40" s="58"/>
      <c r="B40" s="286"/>
      <c r="C40" s="286"/>
      <c r="D40" s="286"/>
      <c r="E40" s="286"/>
      <c r="F40" s="286"/>
      <c r="G40" s="286"/>
      <c r="H40" s="286"/>
      <c r="I40" s="286"/>
      <c r="J40" s="286"/>
      <c r="K40" s="35"/>
      <c r="L40" s="1"/>
    </row>
    <row r="41" spans="1:18" ht="15.75" thickBot="1" x14ac:dyDescent="0.3">
      <c r="A41" s="31"/>
      <c r="B41" s="286"/>
      <c r="C41" s="286"/>
      <c r="D41" s="286"/>
      <c r="E41" s="286"/>
      <c r="F41" s="286"/>
      <c r="G41" s="286"/>
      <c r="H41" s="286"/>
      <c r="I41" s="286"/>
      <c r="J41" s="286"/>
    </row>
    <row r="42" spans="1:18" s="38" customFormat="1" ht="4.5" customHeight="1" thickBot="1" x14ac:dyDescent="0.3">
      <c r="A42" s="31"/>
      <c r="B42" s="35"/>
      <c r="C42" s="35"/>
      <c r="D42" s="35"/>
      <c r="E42" s="35"/>
      <c r="F42" s="35"/>
      <c r="G42" s="35"/>
      <c r="H42" s="35"/>
      <c r="I42" s="35"/>
      <c r="J42" s="35"/>
      <c r="N42" s="1"/>
      <c r="O42" s="1"/>
      <c r="P42" s="1"/>
      <c r="Q42" s="1"/>
      <c r="R42" s="1"/>
    </row>
    <row r="43" spans="1:18" ht="18.75" x14ac:dyDescent="0.3">
      <c r="A43" s="277" t="s">
        <v>71</v>
      </c>
      <c r="B43" s="278"/>
      <c r="C43" s="278"/>
      <c r="D43" s="278"/>
      <c r="E43" s="278"/>
      <c r="F43" s="278"/>
      <c r="G43" s="278"/>
      <c r="H43" s="278"/>
      <c r="I43" s="279"/>
      <c r="J43" s="280"/>
    </row>
    <row r="44" spans="1:18" ht="31.5" x14ac:dyDescent="0.25">
      <c r="A44" s="69" t="s">
        <v>72</v>
      </c>
      <c r="B44" s="70" t="s">
        <v>170</v>
      </c>
      <c r="C44" s="70" t="s">
        <v>73</v>
      </c>
      <c r="D44" s="70" t="s">
        <v>74</v>
      </c>
      <c r="E44" s="70" t="s">
        <v>75</v>
      </c>
      <c r="F44" s="70" t="s">
        <v>76</v>
      </c>
      <c r="G44" s="71" t="s">
        <v>77</v>
      </c>
      <c r="H44" s="44" t="s">
        <v>78</v>
      </c>
      <c r="I44" s="281" t="s">
        <v>79</v>
      </c>
      <c r="J44" s="282"/>
    </row>
    <row r="45" spans="1:18" ht="15.75" x14ac:dyDescent="0.25">
      <c r="A45" s="42"/>
      <c r="B45" s="28"/>
      <c r="C45" s="28"/>
      <c r="D45" s="28"/>
      <c r="E45" s="28"/>
      <c r="F45" s="28"/>
      <c r="G45" s="43"/>
      <c r="H45" s="43"/>
      <c r="I45" s="105"/>
      <c r="J45" s="270"/>
    </row>
    <row r="46" spans="1:18" ht="15.75" x14ac:dyDescent="0.25">
      <c r="A46" s="42"/>
      <c r="B46" s="28"/>
      <c r="C46" s="28"/>
      <c r="D46" s="28"/>
      <c r="E46" s="28"/>
      <c r="F46" s="28"/>
      <c r="G46" s="43"/>
      <c r="H46" s="43"/>
      <c r="I46" s="105"/>
      <c r="J46" s="270"/>
    </row>
    <row r="47" spans="1:18" ht="15.75" x14ac:dyDescent="0.25">
      <c r="A47" s="42"/>
      <c r="B47" s="28"/>
      <c r="C47" s="28"/>
      <c r="D47" s="28"/>
      <c r="E47" s="28"/>
      <c r="F47" s="28"/>
      <c r="G47" s="43"/>
      <c r="H47" s="43"/>
      <c r="I47" s="105"/>
      <c r="J47" s="270"/>
    </row>
    <row r="48" spans="1:18" ht="15.75" x14ac:dyDescent="0.25">
      <c r="A48" s="42"/>
      <c r="B48" s="28"/>
      <c r="C48" s="28"/>
      <c r="D48" s="28"/>
      <c r="E48" s="28"/>
      <c r="F48" s="28"/>
      <c r="G48" s="43"/>
      <c r="H48" s="43"/>
      <c r="I48" s="105"/>
      <c r="J48" s="270"/>
    </row>
    <row r="49" spans="1:10" ht="15.75" x14ac:dyDescent="0.25">
      <c r="A49" s="42"/>
      <c r="B49" s="28"/>
      <c r="C49" s="28"/>
      <c r="D49" s="28"/>
      <c r="E49" s="28"/>
      <c r="F49" s="28"/>
      <c r="G49" s="43"/>
      <c r="H49" s="43"/>
      <c r="I49" s="105"/>
      <c r="J49" s="270"/>
    </row>
    <row r="50" spans="1:10" ht="15.75" x14ac:dyDescent="0.25">
      <c r="A50" s="42"/>
      <c r="B50" s="28"/>
      <c r="C50" s="28"/>
      <c r="D50" s="28"/>
      <c r="E50" s="28"/>
      <c r="F50" s="28"/>
      <c r="G50" s="43"/>
      <c r="H50" s="43"/>
      <c r="I50" s="105"/>
      <c r="J50" s="270"/>
    </row>
    <row r="51" spans="1:10" ht="15.75" x14ac:dyDescent="0.25">
      <c r="A51" s="42"/>
      <c r="B51" s="28"/>
      <c r="C51" s="28"/>
      <c r="D51" s="28"/>
      <c r="E51" s="28"/>
      <c r="F51" s="28"/>
      <c r="G51" s="43"/>
      <c r="H51" s="43"/>
      <c r="I51" s="105"/>
      <c r="J51" s="270"/>
    </row>
    <row r="52" spans="1:10" ht="15.75" x14ac:dyDescent="0.25">
      <c r="A52" s="42"/>
      <c r="B52" s="28"/>
      <c r="C52" s="28"/>
      <c r="D52" s="28"/>
      <c r="E52" s="28"/>
      <c r="F52" s="28"/>
      <c r="G52" s="43"/>
      <c r="H52" s="43"/>
      <c r="I52" s="105"/>
      <c r="J52" s="270"/>
    </row>
    <row r="53" spans="1:10" ht="15.75" x14ac:dyDescent="0.25">
      <c r="A53" s="42"/>
      <c r="B53" s="28"/>
      <c r="C53" s="28"/>
      <c r="D53" s="28"/>
      <c r="E53" s="28"/>
      <c r="F53" s="28"/>
      <c r="G53" s="43"/>
      <c r="H53" s="43"/>
      <c r="I53" s="105"/>
      <c r="J53" s="270"/>
    </row>
    <row r="54" spans="1:10" ht="15.75" x14ac:dyDescent="0.25">
      <c r="A54" s="42"/>
      <c r="B54" s="28"/>
      <c r="C54" s="28"/>
      <c r="D54" s="28"/>
      <c r="E54" s="28"/>
      <c r="F54" s="28"/>
      <c r="G54" s="43"/>
      <c r="H54" s="43"/>
      <c r="I54" s="105"/>
      <c r="J54" s="270"/>
    </row>
    <row r="55" spans="1:10" ht="15.75" x14ac:dyDescent="0.25">
      <c r="A55" s="42"/>
      <c r="B55" s="28"/>
      <c r="C55" s="28"/>
      <c r="D55" s="28"/>
      <c r="E55" s="28"/>
      <c r="F55" s="28"/>
      <c r="G55" s="43"/>
      <c r="H55" s="43"/>
      <c r="I55" s="105"/>
      <c r="J55" s="270"/>
    </row>
    <row r="56" spans="1:10" ht="15.75" x14ac:dyDescent="0.25">
      <c r="A56" s="42"/>
      <c r="B56" s="28"/>
      <c r="C56" s="28"/>
      <c r="D56" s="28"/>
      <c r="E56" s="28"/>
      <c r="F56" s="28"/>
      <c r="G56" s="43"/>
      <c r="H56" s="43"/>
      <c r="I56" s="105"/>
      <c r="J56" s="270"/>
    </row>
    <row r="57" spans="1:10" ht="15.75" x14ac:dyDescent="0.25">
      <c r="A57" s="42"/>
      <c r="B57" s="28"/>
      <c r="C57" s="28"/>
      <c r="D57" s="28"/>
      <c r="E57" s="28"/>
      <c r="F57" s="28"/>
      <c r="G57" s="43"/>
      <c r="H57" s="43"/>
      <c r="I57" s="105"/>
      <c r="J57" s="270"/>
    </row>
    <row r="58" spans="1:10" ht="15.75" x14ac:dyDescent="0.25">
      <c r="A58" s="42"/>
      <c r="B58" s="28"/>
      <c r="C58" s="28"/>
      <c r="D58" s="28"/>
      <c r="E58" s="28"/>
      <c r="F58" s="28"/>
      <c r="G58" s="43"/>
      <c r="H58" s="43"/>
      <c r="I58" s="105"/>
      <c r="J58" s="270"/>
    </row>
    <row r="59" spans="1:10" ht="15.75" x14ac:dyDescent="0.25">
      <c r="A59" s="42"/>
      <c r="B59" s="28"/>
      <c r="C59" s="28"/>
      <c r="D59" s="28"/>
      <c r="E59" s="28"/>
      <c r="F59" s="28"/>
      <c r="G59" s="43"/>
      <c r="H59" s="43"/>
      <c r="I59" s="105"/>
      <c r="J59" s="270"/>
    </row>
    <row r="60" spans="1:10" ht="15.75" x14ac:dyDescent="0.25">
      <c r="A60" s="42"/>
      <c r="B60" s="28"/>
      <c r="C60" s="28"/>
      <c r="D60" s="28"/>
      <c r="E60" s="28"/>
      <c r="F60" s="28"/>
      <c r="G60" s="43"/>
      <c r="H60" s="43"/>
      <c r="I60" s="105"/>
      <c r="J60" s="270"/>
    </row>
    <row r="61" spans="1:10" ht="15.75" x14ac:dyDescent="0.25">
      <c r="A61" s="42"/>
      <c r="B61" s="28"/>
      <c r="C61" s="28"/>
      <c r="D61" s="28"/>
      <c r="E61" s="28"/>
      <c r="F61" s="28"/>
      <c r="G61" s="43"/>
      <c r="H61" s="43"/>
      <c r="I61" s="105"/>
      <c r="J61" s="270"/>
    </row>
    <row r="62" spans="1:10" ht="15.75" x14ac:dyDescent="0.25">
      <c r="A62" s="42"/>
      <c r="B62" s="28"/>
      <c r="C62" s="28"/>
      <c r="D62" s="28"/>
      <c r="E62" s="28"/>
      <c r="F62" s="28"/>
      <c r="G62" s="43"/>
      <c r="H62" s="43"/>
      <c r="I62" s="105"/>
      <c r="J62" s="270"/>
    </row>
    <row r="63" spans="1:10" ht="15.75" x14ac:dyDescent="0.25">
      <c r="A63" s="42"/>
      <c r="B63" s="28"/>
      <c r="C63" s="28"/>
      <c r="D63" s="28"/>
      <c r="E63" s="28"/>
      <c r="F63" s="28"/>
      <c r="G63" s="43"/>
      <c r="H63" s="43"/>
      <c r="I63" s="105"/>
      <c r="J63" s="270"/>
    </row>
    <row r="64" spans="1:10" ht="16.5" thickBot="1" x14ac:dyDescent="0.3">
      <c r="A64" s="45"/>
      <c r="B64" s="46"/>
      <c r="C64" s="46"/>
      <c r="D64" s="46"/>
      <c r="E64" s="46"/>
      <c r="F64" s="46"/>
      <c r="G64" s="47"/>
      <c r="H64" s="47"/>
      <c r="I64" s="271"/>
      <c r="J64" s="272"/>
    </row>
    <row r="65" spans="1:10" ht="16.5" thickBot="1" x14ac:dyDescent="0.3">
      <c r="A65" s="273"/>
      <c r="B65" s="274"/>
      <c r="C65" s="274"/>
      <c r="D65" s="274"/>
      <c r="E65" s="274"/>
      <c r="F65" s="48" t="s">
        <v>24</v>
      </c>
      <c r="G65" s="49">
        <f>SUM(G45:G64)</f>
        <v>0</v>
      </c>
      <c r="H65" s="50">
        <f>SUM(H45:H64)</f>
        <v>0</v>
      </c>
      <c r="I65" s="275"/>
      <c r="J65" s="276"/>
    </row>
    <row r="66" spans="1:10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x14ac:dyDescent="0.25">
      <c r="A67" s="31"/>
      <c r="B67" s="76" t="s">
        <v>171</v>
      </c>
      <c r="C67" s="76"/>
      <c r="D67" s="76"/>
      <c r="E67" s="76"/>
      <c r="F67" s="76"/>
      <c r="G67" s="76"/>
      <c r="H67" s="76"/>
      <c r="I67" s="76"/>
      <c r="J67" s="76"/>
    </row>
    <row r="68" spans="1:10" x14ac:dyDescent="0.25">
      <c r="A68" s="31"/>
      <c r="B68" s="76"/>
      <c r="C68" s="76"/>
      <c r="D68" s="76"/>
      <c r="E68" s="76"/>
      <c r="F68" s="76"/>
      <c r="G68" s="76"/>
      <c r="H68" s="76"/>
      <c r="I68" s="76"/>
      <c r="J68" s="76"/>
    </row>
    <row r="69" spans="1:10" ht="15.75" thickBot="1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ht="19.5" thickBot="1" x14ac:dyDescent="0.3">
      <c r="A70" s="256" t="s">
        <v>80</v>
      </c>
      <c r="B70" s="257"/>
      <c r="C70" s="257"/>
      <c r="D70" s="257"/>
      <c r="E70" s="257"/>
      <c r="F70" s="257"/>
      <c r="G70" s="257"/>
      <c r="H70" s="257"/>
      <c r="I70" s="258"/>
      <c r="J70" s="259"/>
    </row>
    <row r="71" spans="1:10" ht="16.5" customHeight="1" thickBot="1" x14ac:dyDescent="0.3">
      <c r="A71" s="260" t="s">
        <v>81</v>
      </c>
      <c r="B71" s="261"/>
      <c r="C71" s="261"/>
      <c r="D71" s="262"/>
      <c r="E71" s="260" t="s">
        <v>82</v>
      </c>
      <c r="F71" s="261"/>
      <c r="G71" s="262"/>
      <c r="H71" s="261" t="s">
        <v>83</v>
      </c>
      <c r="I71" s="261"/>
      <c r="J71" s="262"/>
    </row>
    <row r="72" spans="1:10" ht="15.75" x14ac:dyDescent="0.25">
      <c r="A72" s="263"/>
      <c r="B72" s="264"/>
      <c r="C72" s="264"/>
      <c r="D72" s="265"/>
      <c r="E72" s="266"/>
      <c r="F72" s="264"/>
      <c r="G72" s="265"/>
      <c r="H72" s="267"/>
      <c r="I72" s="268"/>
      <c r="J72" s="269"/>
    </row>
    <row r="73" spans="1:10" ht="15.75" x14ac:dyDescent="0.25">
      <c r="A73" s="235"/>
      <c r="B73" s="236"/>
      <c r="C73" s="236"/>
      <c r="D73" s="237"/>
      <c r="E73" s="238"/>
      <c r="F73" s="236"/>
      <c r="G73" s="237"/>
      <c r="H73" s="239"/>
      <c r="I73" s="240"/>
      <c r="J73" s="241"/>
    </row>
    <row r="74" spans="1:10" ht="15.75" x14ac:dyDescent="0.25">
      <c r="A74" s="235"/>
      <c r="B74" s="236"/>
      <c r="C74" s="236"/>
      <c r="D74" s="237"/>
      <c r="E74" s="238"/>
      <c r="F74" s="236"/>
      <c r="G74" s="237"/>
      <c r="H74" s="239"/>
      <c r="I74" s="240"/>
      <c r="J74" s="241"/>
    </row>
    <row r="75" spans="1:10" ht="15.75" x14ac:dyDescent="0.25">
      <c r="A75" s="235"/>
      <c r="B75" s="236"/>
      <c r="C75" s="236"/>
      <c r="D75" s="237"/>
      <c r="E75" s="238"/>
      <c r="F75" s="236"/>
      <c r="G75" s="237"/>
      <c r="H75" s="239"/>
      <c r="I75" s="240"/>
      <c r="J75" s="241"/>
    </row>
    <row r="76" spans="1:10" ht="15.75" x14ac:dyDescent="0.25">
      <c r="A76" s="235"/>
      <c r="B76" s="236"/>
      <c r="C76" s="236"/>
      <c r="D76" s="237"/>
      <c r="E76" s="238"/>
      <c r="F76" s="236"/>
      <c r="G76" s="237"/>
      <c r="H76" s="239"/>
      <c r="I76" s="240"/>
      <c r="J76" s="241"/>
    </row>
    <row r="77" spans="1:10" ht="15.75" x14ac:dyDescent="0.25">
      <c r="A77" s="235"/>
      <c r="B77" s="236"/>
      <c r="C77" s="236"/>
      <c r="D77" s="237"/>
      <c r="E77" s="238"/>
      <c r="F77" s="236"/>
      <c r="G77" s="237"/>
      <c r="H77" s="239"/>
      <c r="I77" s="240"/>
      <c r="J77" s="241"/>
    </row>
    <row r="78" spans="1:10" ht="16.5" thickBot="1" x14ac:dyDescent="0.3">
      <c r="A78" s="242"/>
      <c r="B78" s="243"/>
      <c r="C78" s="243"/>
      <c r="D78" s="244"/>
      <c r="E78" s="245"/>
      <c r="F78" s="243"/>
      <c r="G78" s="244"/>
      <c r="H78" s="246"/>
      <c r="I78" s="247"/>
      <c r="J78" s="248"/>
    </row>
    <row r="79" spans="1:10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</row>
    <row r="80" spans="1:10" x14ac:dyDescent="0.25">
      <c r="A80" s="31"/>
      <c r="B80" s="76" t="s">
        <v>142</v>
      </c>
      <c r="C80" s="76"/>
      <c r="D80" s="76"/>
      <c r="E80" s="76"/>
      <c r="F80" s="76"/>
      <c r="G80" s="76"/>
      <c r="H80" s="76"/>
      <c r="I80" s="76"/>
      <c r="J80" s="76"/>
    </row>
    <row r="81" spans="1:10" x14ac:dyDescent="0.25">
      <c r="A81" s="31"/>
      <c r="B81" s="76"/>
      <c r="C81" s="76"/>
      <c r="D81" s="76"/>
      <c r="E81" s="76"/>
      <c r="F81" s="76"/>
      <c r="G81" s="76"/>
      <c r="H81" s="76"/>
      <c r="I81" s="76"/>
      <c r="J81" s="76"/>
    </row>
    <row r="82" spans="1:10" ht="5.25" customHeight="1" thickBot="1" x14ac:dyDescent="0.3">
      <c r="A82" s="31"/>
      <c r="B82" s="51"/>
      <c r="C82" s="51"/>
      <c r="D82" s="51"/>
      <c r="E82" s="51"/>
      <c r="F82" s="51"/>
      <c r="G82" s="51"/>
      <c r="H82" s="51"/>
      <c r="I82" s="51"/>
      <c r="J82" s="51"/>
    </row>
    <row r="83" spans="1:10" ht="20.25" x14ac:dyDescent="0.3">
      <c r="A83" s="119" t="s">
        <v>112</v>
      </c>
      <c r="B83" s="120"/>
      <c r="C83" s="120"/>
      <c r="D83" s="120"/>
      <c r="E83" s="120"/>
      <c r="F83" s="120"/>
      <c r="G83" s="120"/>
      <c r="H83" s="120"/>
      <c r="I83" s="120"/>
      <c r="J83" s="121"/>
    </row>
    <row r="84" spans="1:10" ht="15.75" thickBot="1" x14ac:dyDescent="0.3">
      <c r="A84" s="249" t="s">
        <v>113</v>
      </c>
      <c r="B84" s="250"/>
      <c r="C84" s="250"/>
      <c r="D84" s="250"/>
      <c r="E84" s="250"/>
      <c r="F84" s="250"/>
      <c r="G84" s="250"/>
      <c r="H84" s="250"/>
      <c r="I84" s="250"/>
      <c r="J84" s="251"/>
    </row>
    <row r="85" spans="1:10" ht="16.5" thickBot="1" x14ac:dyDescent="0.3">
      <c r="A85" s="252" t="s">
        <v>84</v>
      </c>
      <c r="B85" s="253"/>
      <c r="C85" s="253"/>
      <c r="D85" s="253" t="s">
        <v>85</v>
      </c>
      <c r="E85" s="253"/>
      <c r="F85" s="253"/>
      <c r="G85" s="253"/>
      <c r="H85" s="52" t="s">
        <v>86</v>
      </c>
      <c r="I85" s="254" t="s">
        <v>87</v>
      </c>
      <c r="J85" s="255"/>
    </row>
    <row r="86" spans="1:10" ht="15.75" customHeight="1" x14ac:dyDescent="0.25">
      <c r="A86" s="230" t="s">
        <v>88</v>
      </c>
      <c r="B86" s="231" t="s">
        <v>90</v>
      </c>
      <c r="C86" s="231"/>
      <c r="D86" s="232"/>
      <c r="E86" s="232"/>
      <c r="F86" s="232"/>
      <c r="G86" s="232"/>
      <c r="H86" s="229"/>
      <c r="I86" s="233"/>
      <c r="J86" s="234" t="s">
        <v>114</v>
      </c>
    </row>
    <row r="87" spans="1:10" ht="33" customHeight="1" x14ac:dyDescent="0.25">
      <c r="A87" s="216"/>
      <c r="B87" s="217"/>
      <c r="C87" s="217"/>
      <c r="D87" s="137"/>
      <c r="E87" s="137"/>
      <c r="F87" s="137"/>
      <c r="G87" s="137"/>
      <c r="H87" s="227"/>
      <c r="I87" s="229"/>
      <c r="J87" s="222"/>
    </row>
    <row r="88" spans="1:10" ht="15.75" customHeight="1" x14ac:dyDescent="0.25">
      <c r="A88" s="216" t="s">
        <v>89</v>
      </c>
      <c r="B88" s="231" t="s">
        <v>90</v>
      </c>
      <c r="C88" s="231"/>
      <c r="D88" s="137"/>
      <c r="E88" s="137"/>
      <c r="F88" s="137"/>
      <c r="G88" s="137"/>
      <c r="H88" s="227"/>
      <c r="I88" s="228"/>
      <c r="J88" s="221" t="s">
        <v>114</v>
      </c>
    </row>
    <row r="89" spans="1:10" ht="33" customHeight="1" x14ac:dyDescent="0.25">
      <c r="A89" s="216"/>
      <c r="B89" s="217"/>
      <c r="C89" s="217"/>
      <c r="D89" s="137"/>
      <c r="E89" s="137"/>
      <c r="F89" s="137"/>
      <c r="G89" s="137"/>
      <c r="H89" s="227"/>
      <c r="I89" s="229"/>
      <c r="J89" s="222"/>
    </row>
    <row r="90" spans="1:10" ht="15.75" customHeight="1" x14ac:dyDescent="0.25">
      <c r="A90" s="216" t="s">
        <v>91</v>
      </c>
      <c r="B90" s="223" t="s">
        <v>92</v>
      </c>
      <c r="C90" s="223"/>
      <c r="D90" s="137"/>
      <c r="E90" s="137"/>
      <c r="F90" s="137"/>
      <c r="G90" s="137"/>
      <c r="H90" s="227"/>
      <c r="I90" s="228"/>
      <c r="J90" s="221" t="s">
        <v>114</v>
      </c>
    </row>
    <row r="91" spans="1:10" ht="15.75" customHeight="1" x14ac:dyDescent="0.25">
      <c r="A91" s="216"/>
      <c r="B91" s="223"/>
      <c r="C91" s="223"/>
      <c r="D91" s="137"/>
      <c r="E91" s="137"/>
      <c r="F91" s="137"/>
      <c r="G91" s="137"/>
      <c r="H91" s="227"/>
      <c r="I91" s="229"/>
      <c r="J91" s="222"/>
    </row>
    <row r="92" spans="1:10" ht="15.75" customHeight="1" x14ac:dyDescent="0.25">
      <c r="A92" s="216" t="s">
        <v>93</v>
      </c>
      <c r="B92" s="223" t="s">
        <v>94</v>
      </c>
      <c r="C92" s="223"/>
      <c r="D92" s="137"/>
      <c r="E92" s="137"/>
      <c r="F92" s="137"/>
      <c r="G92" s="137"/>
      <c r="H92" s="227"/>
      <c r="I92" s="228"/>
      <c r="J92" s="221" t="s">
        <v>114</v>
      </c>
    </row>
    <row r="93" spans="1:10" ht="15.75" customHeight="1" x14ac:dyDescent="0.25">
      <c r="A93" s="216"/>
      <c r="B93" s="223"/>
      <c r="C93" s="223"/>
      <c r="D93" s="137"/>
      <c r="E93" s="137"/>
      <c r="F93" s="137"/>
      <c r="G93" s="137"/>
      <c r="H93" s="227"/>
      <c r="I93" s="229"/>
      <c r="J93" s="222"/>
    </row>
    <row r="94" spans="1:10" ht="15.75" customHeight="1" x14ac:dyDescent="0.25">
      <c r="A94" s="216" t="s">
        <v>95</v>
      </c>
      <c r="B94" s="223" t="s">
        <v>96</v>
      </c>
      <c r="C94" s="223"/>
      <c r="D94" s="137"/>
      <c r="E94" s="137"/>
      <c r="F94" s="137"/>
      <c r="G94" s="137"/>
      <c r="H94" s="227"/>
      <c r="I94" s="228"/>
      <c r="J94" s="221" t="s">
        <v>114</v>
      </c>
    </row>
    <row r="95" spans="1:10" ht="15.75" customHeight="1" x14ac:dyDescent="0.25">
      <c r="A95" s="216"/>
      <c r="B95" s="223"/>
      <c r="C95" s="223"/>
      <c r="D95" s="137"/>
      <c r="E95" s="137"/>
      <c r="F95" s="137"/>
      <c r="G95" s="137"/>
      <c r="H95" s="227"/>
      <c r="I95" s="229"/>
      <c r="J95" s="222"/>
    </row>
    <row r="96" spans="1:10" ht="15.75" customHeight="1" x14ac:dyDescent="0.25">
      <c r="A96" s="216" t="s">
        <v>97</v>
      </c>
      <c r="B96" s="223" t="s">
        <v>98</v>
      </c>
      <c r="C96" s="223"/>
      <c r="D96" s="137"/>
      <c r="E96" s="137"/>
      <c r="F96" s="137"/>
      <c r="G96" s="137"/>
      <c r="H96" s="227"/>
      <c r="I96" s="228"/>
      <c r="J96" s="221" t="s">
        <v>114</v>
      </c>
    </row>
    <row r="97" spans="1:10" ht="15.75" customHeight="1" x14ac:dyDescent="0.25">
      <c r="A97" s="216"/>
      <c r="B97" s="223"/>
      <c r="C97" s="223"/>
      <c r="D97" s="137"/>
      <c r="E97" s="137"/>
      <c r="F97" s="137"/>
      <c r="G97" s="137"/>
      <c r="H97" s="227"/>
      <c r="I97" s="229"/>
      <c r="J97" s="222"/>
    </row>
    <row r="98" spans="1:10" ht="15.75" customHeight="1" x14ac:dyDescent="0.25">
      <c r="A98" s="216" t="s">
        <v>99</v>
      </c>
      <c r="B98" s="223" t="s">
        <v>100</v>
      </c>
      <c r="C98" s="223"/>
      <c r="D98" s="137"/>
      <c r="E98" s="137"/>
      <c r="F98" s="137"/>
      <c r="G98" s="137"/>
      <c r="H98" s="227"/>
      <c r="I98" s="228"/>
      <c r="J98" s="221" t="s">
        <v>114</v>
      </c>
    </row>
    <row r="99" spans="1:10" ht="15.75" customHeight="1" x14ac:dyDescent="0.25">
      <c r="A99" s="216"/>
      <c r="B99" s="223"/>
      <c r="C99" s="223"/>
      <c r="D99" s="137"/>
      <c r="E99" s="137"/>
      <c r="F99" s="137"/>
      <c r="G99" s="137"/>
      <c r="H99" s="227"/>
      <c r="I99" s="229"/>
      <c r="J99" s="222"/>
    </row>
    <row r="100" spans="1:10" ht="15.75" customHeight="1" x14ac:dyDescent="0.25">
      <c r="A100" s="216" t="s">
        <v>101</v>
      </c>
      <c r="B100" s="223" t="s">
        <v>102</v>
      </c>
      <c r="C100" s="223"/>
      <c r="D100" s="137"/>
      <c r="E100" s="137"/>
      <c r="F100" s="137"/>
      <c r="G100" s="137"/>
      <c r="H100" s="227"/>
      <c r="I100" s="228"/>
      <c r="J100" s="221" t="s">
        <v>114</v>
      </c>
    </row>
    <row r="101" spans="1:10" ht="15.75" customHeight="1" x14ac:dyDescent="0.25">
      <c r="A101" s="216"/>
      <c r="B101" s="223"/>
      <c r="C101" s="223"/>
      <c r="D101" s="137"/>
      <c r="E101" s="137"/>
      <c r="F101" s="137"/>
      <c r="G101" s="137"/>
      <c r="H101" s="227"/>
      <c r="I101" s="229"/>
      <c r="J101" s="222"/>
    </row>
    <row r="102" spans="1:10" ht="15" customHeight="1" x14ac:dyDescent="0.25">
      <c r="A102" s="216" t="s">
        <v>103</v>
      </c>
      <c r="B102" s="223" t="s">
        <v>104</v>
      </c>
      <c r="C102" s="223"/>
      <c r="D102" s="137"/>
      <c r="E102" s="137"/>
      <c r="F102" s="137"/>
      <c r="G102" s="137"/>
      <c r="H102" s="218"/>
      <c r="I102" s="219"/>
      <c r="J102" s="221" t="s">
        <v>114</v>
      </c>
    </row>
    <row r="103" spans="1:10" ht="15" customHeight="1" x14ac:dyDescent="0.25">
      <c r="A103" s="216"/>
      <c r="B103" s="223"/>
      <c r="C103" s="223"/>
      <c r="D103" s="137"/>
      <c r="E103" s="137"/>
      <c r="F103" s="137"/>
      <c r="G103" s="137"/>
      <c r="H103" s="218"/>
      <c r="I103" s="220"/>
      <c r="J103" s="222"/>
    </row>
    <row r="104" spans="1:10" ht="15" customHeight="1" x14ac:dyDescent="0.25">
      <c r="A104" s="216" t="s">
        <v>105</v>
      </c>
      <c r="B104" s="223" t="s">
        <v>106</v>
      </c>
      <c r="C104" s="223"/>
      <c r="D104" s="137"/>
      <c r="E104" s="137"/>
      <c r="F104" s="137"/>
      <c r="G104" s="137"/>
      <c r="H104" s="218"/>
      <c r="I104" s="219"/>
      <c r="J104" s="221" t="s">
        <v>114</v>
      </c>
    </row>
    <row r="105" spans="1:10" ht="15" customHeight="1" x14ac:dyDescent="0.25">
      <c r="A105" s="216"/>
      <c r="B105" s="223"/>
      <c r="C105" s="223"/>
      <c r="D105" s="137"/>
      <c r="E105" s="137"/>
      <c r="F105" s="137"/>
      <c r="G105" s="137"/>
      <c r="H105" s="218"/>
      <c r="I105" s="220"/>
      <c r="J105" s="222"/>
    </row>
    <row r="106" spans="1:10" ht="15" customHeight="1" x14ac:dyDescent="0.25">
      <c r="A106" s="216" t="s">
        <v>107</v>
      </c>
      <c r="B106" s="223" t="s">
        <v>108</v>
      </c>
      <c r="C106" s="223"/>
      <c r="D106" s="137"/>
      <c r="E106" s="137"/>
      <c r="F106" s="137"/>
      <c r="G106" s="137"/>
      <c r="H106" s="218"/>
      <c r="I106" s="219"/>
      <c r="J106" s="221" t="s">
        <v>114</v>
      </c>
    </row>
    <row r="107" spans="1:10" ht="15" customHeight="1" x14ac:dyDescent="0.25">
      <c r="A107" s="216"/>
      <c r="B107" s="223"/>
      <c r="C107" s="223"/>
      <c r="D107" s="137"/>
      <c r="E107" s="137"/>
      <c r="F107" s="137"/>
      <c r="G107" s="137"/>
      <c r="H107" s="218"/>
      <c r="I107" s="220"/>
      <c r="J107" s="222"/>
    </row>
    <row r="108" spans="1:10" ht="15" customHeight="1" x14ac:dyDescent="0.25">
      <c r="A108" s="216" t="s">
        <v>109</v>
      </c>
      <c r="B108" s="217" t="s">
        <v>110</v>
      </c>
      <c r="C108" s="217"/>
      <c r="D108" s="137"/>
      <c r="E108" s="137"/>
      <c r="F108" s="137"/>
      <c r="G108" s="137"/>
      <c r="H108" s="218"/>
      <c r="I108" s="219"/>
      <c r="J108" s="221" t="s">
        <v>114</v>
      </c>
    </row>
    <row r="109" spans="1:10" ht="28.5" customHeight="1" x14ac:dyDescent="0.25">
      <c r="A109" s="216"/>
      <c r="B109" s="217"/>
      <c r="C109" s="217"/>
      <c r="D109" s="137"/>
      <c r="E109" s="137"/>
      <c r="F109" s="137"/>
      <c r="G109" s="137"/>
      <c r="H109" s="218"/>
      <c r="I109" s="220"/>
      <c r="J109" s="222"/>
    </row>
    <row r="110" spans="1:10" ht="15" customHeight="1" x14ac:dyDescent="0.25">
      <c r="A110" s="216" t="s">
        <v>111</v>
      </c>
      <c r="B110" s="217" t="s">
        <v>110</v>
      </c>
      <c r="C110" s="217"/>
      <c r="D110" s="137"/>
      <c r="E110" s="137"/>
      <c r="F110" s="137"/>
      <c r="G110" s="137"/>
      <c r="H110" s="218"/>
      <c r="I110" s="219"/>
      <c r="J110" s="221" t="s">
        <v>114</v>
      </c>
    </row>
    <row r="111" spans="1:10" ht="15" customHeight="1" x14ac:dyDescent="0.25">
      <c r="A111" s="216"/>
      <c r="B111" s="217"/>
      <c r="C111" s="217"/>
      <c r="D111" s="137"/>
      <c r="E111" s="137"/>
      <c r="F111" s="137"/>
      <c r="G111" s="137"/>
      <c r="H111" s="218"/>
      <c r="I111" s="220"/>
      <c r="J111" s="222"/>
    </row>
    <row r="112" spans="1:10" ht="16.5" thickBot="1" x14ac:dyDescent="0.3">
      <c r="A112" s="224" t="s">
        <v>9</v>
      </c>
      <c r="B112" s="225"/>
      <c r="C112" s="225"/>
      <c r="D112" s="225"/>
      <c r="E112" s="225"/>
      <c r="F112" s="225"/>
      <c r="G112" s="226"/>
      <c r="H112" s="41"/>
      <c r="I112" s="25">
        <v>100</v>
      </c>
      <c r="J112" s="26" t="s">
        <v>114</v>
      </c>
    </row>
    <row r="113" spans="1:18" x14ac:dyDescent="0.25">
      <c r="A113" s="31"/>
      <c r="B113" s="31"/>
      <c r="C113" s="31"/>
      <c r="D113" s="31"/>
      <c r="E113" s="31"/>
      <c r="F113" s="31"/>
      <c r="G113" s="31"/>
      <c r="H113" s="31"/>
      <c r="I113" s="31"/>
      <c r="J113" s="31"/>
    </row>
    <row r="114" spans="1:18" ht="15.75" x14ac:dyDescent="0.25">
      <c r="A114" s="31"/>
      <c r="B114" s="284" t="s">
        <v>115</v>
      </c>
      <c r="C114" s="284"/>
      <c r="D114" s="284"/>
      <c r="E114" s="284"/>
      <c r="F114" s="284"/>
      <c r="G114" s="284"/>
      <c r="H114" s="284"/>
      <c r="I114" s="284"/>
      <c r="J114" s="284"/>
    </row>
    <row r="115" spans="1:18" ht="15.75" customHeight="1" x14ac:dyDescent="0.25">
      <c r="A115" s="31"/>
      <c r="B115" s="31"/>
      <c r="C115" s="76" t="s">
        <v>161</v>
      </c>
      <c r="D115" s="76"/>
      <c r="E115" s="76"/>
      <c r="F115" s="76"/>
      <c r="G115" s="76"/>
      <c r="H115" s="76"/>
      <c r="I115" s="76"/>
      <c r="J115" s="76"/>
    </row>
    <row r="116" spans="1:18" ht="15.75" customHeight="1" x14ac:dyDescent="0.25">
      <c r="A116" s="31"/>
      <c r="B116" s="31"/>
      <c r="C116" s="76"/>
      <c r="D116" s="76"/>
      <c r="E116" s="76"/>
      <c r="F116" s="76"/>
      <c r="G116" s="76"/>
      <c r="H116" s="76"/>
      <c r="I116" s="76"/>
      <c r="J116" s="76"/>
    </row>
    <row r="117" spans="1:18" ht="15.75" customHeight="1" x14ac:dyDescent="0.25">
      <c r="A117" s="31"/>
      <c r="B117" s="31"/>
      <c r="C117" s="284" t="s">
        <v>173</v>
      </c>
      <c r="D117" s="284"/>
      <c r="E117" s="284"/>
      <c r="F117" s="284"/>
      <c r="G117" s="284"/>
      <c r="H117" s="284"/>
      <c r="I117" s="284"/>
      <c r="J117" s="284"/>
    </row>
    <row r="118" spans="1:18" ht="4.5" customHeight="1" thickBot="1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</row>
    <row r="119" spans="1:18" ht="15.75" customHeight="1" x14ac:dyDescent="0.25">
      <c r="A119" s="212" t="s">
        <v>116</v>
      </c>
      <c r="B119" s="213"/>
      <c r="C119" s="213"/>
      <c r="D119" s="213"/>
      <c r="E119" s="213"/>
      <c r="F119" s="213"/>
      <c r="G119" s="213"/>
      <c r="H119" s="213"/>
      <c r="I119" s="213"/>
      <c r="J119" s="214"/>
    </row>
    <row r="120" spans="1:18" ht="15.75" customHeight="1" thickBot="1" x14ac:dyDescent="0.3">
      <c r="A120" s="215" t="s">
        <v>117</v>
      </c>
      <c r="B120" s="153"/>
      <c r="C120" s="153"/>
      <c r="D120" s="153"/>
      <c r="E120" s="153"/>
      <c r="F120" s="153"/>
      <c r="G120" s="153"/>
      <c r="H120" s="153"/>
      <c r="I120" s="153"/>
      <c r="J120" s="154"/>
    </row>
    <row r="121" spans="1:18" s="38" customFormat="1" ht="21.75" customHeight="1" x14ac:dyDescent="0.25">
      <c r="A121" s="77"/>
      <c r="B121" s="78"/>
      <c r="C121" s="62" t="s">
        <v>165</v>
      </c>
      <c r="D121" s="92" t="s">
        <v>166</v>
      </c>
      <c r="E121" s="93"/>
      <c r="F121" s="92" t="s">
        <v>167</v>
      </c>
      <c r="G121" s="96"/>
      <c r="H121" s="83" t="s">
        <v>125</v>
      </c>
      <c r="I121" s="86" t="s">
        <v>126</v>
      </c>
      <c r="J121" s="87"/>
      <c r="N121" s="1"/>
      <c r="O121" s="1"/>
      <c r="P121" s="1"/>
      <c r="Q121" s="1"/>
      <c r="R121" s="1"/>
    </row>
    <row r="122" spans="1:18" s="38" customFormat="1" ht="12" customHeight="1" x14ac:dyDescent="0.25">
      <c r="A122" s="79"/>
      <c r="B122" s="80"/>
      <c r="C122" s="61" t="s">
        <v>164</v>
      </c>
      <c r="D122" s="94" t="s">
        <v>164</v>
      </c>
      <c r="E122" s="95"/>
      <c r="F122" s="94" t="s">
        <v>164</v>
      </c>
      <c r="G122" s="97"/>
      <c r="H122" s="84"/>
      <c r="I122" s="88"/>
      <c r="J122" s="89"/>
      <c r="N122" s="1"/>
      <c r="O122" s="1"/>
      <c r="P122" s="1"/>
      <c r="Q122" s="1"/>
      <c r="R122" s="1"/>
    </row>
    <row r="123" spans="1:18" ht="18" customHeight="1" x14ac:dyDescent="0.25">
      <c r="A123" s="81"/>
      <c r="B123" s="82"/>
      <c r="C123" s="53" t="s">
        <v>162</v>
      </c>
      <c r="D123" s="210" t="s">
        <v>163</v>
      </c>
      <c r="E123" s="210"/>
      <c r="F123" s="210" t="s">
        <v>163</v>
      </c>
      <c r="G123" s="211"/>
      <c r="H123" s="85"/>
      <c r="I123" s="90"/>
      <c r="J123" s="91"/>
    </row>
    <row r="124" spans="1:18" ht="15.75" customHeight="1" thickBot="1" x14ac:dyDescent="0.3">
      <c r="A124" s="132" t="s">
        <v>118</v>
      </c>
      <c r="B124" s="133"/>
      <c r="C124" s="47"/>
      <c r="D124" s="201"/>
      <c r="E124" s="201"/>
      <c r="F124" s="201"/>
      <c r="G124" s="202"/>
      <c r="H124" s="64">
        <f>SUM(C124:G124)</f>
        <v>0</v>
      </c>
      <c r="I124" s="203"/>
      <c r="J124" s="204"/>
    </row>
    <row r="125" spans="1:18" ht="15.75" customHeight="1" thickBot="1" x14ac:dyDescent="0.3">
      <c r="A125" s="99" t="s">
        <v>119</v>
      </c>
      <c r="B125" s="100"/>
      <c r="C125" s="100"/>
      <c r="D125" s="100"/>
      <c r="E125" s="100"/>
      <c r="F125" s="100"/>
      <c r="G125" s="100"/>
      <c r="H125" s="65">
        <f>H124</f>
        <v>0</v>
      </c>
      <c r="I125" s="205">
        <f>I124</f>
        <v>0</v>
      </c>
      <c r="J125" s="206"/>
    </row>
    <row r="126" spans="1:18" ht="15.75" customHeight="1" x14ac:dyDescent="0.25">
      <c r="A126" s="155" t="s">
        <v>120</v>
      </c>
      <c r="B126" s="156"/>
      <c r="C126" s="63"/>
      <c r="D126" s="185"/>
      <c r="E126" s="185"/>
      <c r="F126" s="185"/>
      <c r="G126" s="207"/>
      <c r="H126" s="66">
        <f>SUM(C126:G126)</f>
        <v>0</v>
      </c>
      <c r="I126" s="208"/>
      <c r="J126" s="200"/>
    </row>
    <row r="127" spans="1:18" ht="15.75" customHeight="1" x14ac:dyDescent="0.25">
      <c r="A127" s="102" t="s">
        <v>121</v>
      </c>
      <c r="B127" s="103"/>
      <c r="C127" s="43"/>
      <c r="D127" s="104"/>
      <c r="E127" s="104"/>
      <c r="F127" s="104"/>
      <c r="G127" s="105"/>
      <c r="H127" s="67">
        <f t="shared" ref="H127:H128" si="0">SUM(C127:G127)</f>
        <v>0</v>
      </c>
      <c r="I127" s="209"/>
      <c r="J127" s="196"/>
    </row>
    <row r="128" spans="1:18" ht="15.75" customHeight="1" thickBot="1" x14ac:dyDescent="0.3">
      <c r="A128" s="132" t="s">
        <v>0</v>
      </c>
      <c r="B128" s="133"/>
      <c r="C128" s="47"/>
      <c r="D128" s="201"/>
      <c r="E128" s="201"/>
      <c r="F128" s="201"/>
      <c r="G128" s="202"/>
      <c r="H128" s="64">
        <f t="shared" si="0"/>
        <v>0</v>
      </c>
      <c r="I128" s="203"/>
      <c r="J128" s="204"/>
    </row>
    <row r="129" spans="1:10" ht="15.75" customHeight="1" thickBot="1" x14ac:dyDescent="0.3">
      <c r="A129" s="106" t="s">
        <v>122</v>
      </c>
      <c r="B129" s="107"/>
      <c r="C129" s="107"/>
      <c r="D129" s="107"/>
      <c r="E129" s="107"/>
      <c r="F129" s="107"/>
      <c r="G129" s="108"/>
      <c r="H129" s="65">
        <f>SUM(H126:H128)</f>
        <v>0</v>
      </c>
      <c r="I129" s="205">
        <f>SUM(I126:J128)</f>
        <v>0</v>
      </c>
      <c r="J129" s="206"/>
    </row>
    <row r="130" spans="1:10" ht="15.75" customHeight="1" thickBot="1" x14ac:dyDescent="0.3">
      <c r="A130" s="99" t="s">
        <v>123</v>
      </c>
      <c r="B130" s="100"/>
      <c r="C130" s="100"/>
      <c r="D130" s="100"/>
      <c r="E130" s="100"/>
      <c r="F130" s="100"/>
      <c r="G130" s="100"/>
      <c r="H130" s="64"/>
      <c r="I130" s="203"/>
      <c r="J130" s="204"/>
    </row>
    <row r="131" spans="1:10" ht="15.75" customHeight="1" thickBot="1" x14ac:dyDescent="0.3">
      <c r="A131" s="106" t="s">
        <v>124</v>
      </c>
      <c r="B131" s="107"/>
      <c r="C131" s="107"/>
      <c r="D131" s="107"/>
      <c r="E131" s="107"/>
      <c r="F131" s="107"/>
      <c r="G131" s="108"/>
      <c r="H131" s="65">
        <f>SUM(H129:H130,H125)</f>
        <v>0</v>
      </c>
      <c r="I131" s="109">
        <f>SUM(I129:J130,I125)</f>
        <v>0</v>
      </c>
      <c r="J131" s="110"/>
    </row>
    <row r="132" spans="1:10" ht="15.75" customHeight="1" thickBot="1" x14ac:dyDescent="0.3">
      <c r="A132" s="111" t="s">
        <v>150</v>
      </c>
      <c r="B132" s="112"/>
      <c r="C132" s="112"/>
      <c r="D132" s="112"/>
      <c r="E132" s="112"/>
      <c r="F132" s="112"/>
      <c r="G132" s="112"/>
      <c r="H132" s="112"/>
      <c r="I132" s="112"/>
      <c r="J132" s="113"/>
    </row>
    <row r="133" spans="1:10" ht="15.75" customHeight="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</row>
    <row r="134" spans="1:10" ht="15.75" customHeight="1" x14ac:dyDescent="0.25">
      <c r="A134" s="31"/>
      <c r="B134" s="31"/>
      <c r="C134" s="76" t="s">
        <v>132</v>
      </c>
      <c r="D134" s="76"/>
      <c r="E134" s="76"/>
      <c r="F134" s="76"/>
      <c r="G134" s="76"/>
      <c r="H134" s="76"/>
      <c r="I134" s="76"/>
      <c r="J134" s="76"/>
    </row>
    <row r="135" spans="1:10" ht="15.75" customHeight="1" x14ac:dyDescent="0.25">
      <c r="A135" s="31"/>
      <c r="B135" s="31"/>
      <c r="C135" s="76"/>
      <c r="D135" s="76"/>
      <c r="E135" s="76"/>
      <c r="F135" s="76"/>
      <c r="G135" s="76"/>
      <c r="H135" s="76"/>
      <c r="I135" s="76"/>
      <c r="J135" s="76"/>
    </row>
    <row r="136" spans="1:10" ht="15.75" customHeight="1" thickBot="1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</row>
    <row r="137" spans="1:10" ht="15.75" customHeight="1" thickBot="1" x14ac:dyDescent="0.3">
      <c r="A137" s="193" t="s">
        <v>127</v>
      </c>
      <c r="B137" s="194"/>
      <c r="C137" s="194"/>
      <c r="D137" s="194"/>
      <c r="E137" s="194"/>
      <c r="F137" s="194"/>
      <c r="G137" s="194"/>
      <c r="H137" s="194"/>
      <c r="I137" s="194"/>
      <c r="J137" s="195"/>
    </row>
    <row r="138" spans="1:10" ht="15.75" customHeight="1" thickBot="1" x14ac:dyDescent="0.3">
      <c r="A138" s="197" t="s">
        <v>128</v>
      </c>
      <c r="B138" s="198"/>
      <c r="C138" s="198"/>
      <c r="D138" s="198" t="s">
        <v>129</v>
      </c>
      <c r="E138" s="198"/>
      <c r="F138" s="198"/>
      <c r="G138" s="198"/>
      <c r="H138" s="57" t="s">
        <v>130</v>
      </c>
      <c r="I138" s="198" t="s">
        <v>131</v>
      </c>
      <c r="J138" s="199"/>
    </row>
    <row r="139" spans="1:10" ht="15.75" customHeight="1" x14ac:dyDescent="0.25">
      <c r="A139" s="155"/>
      <c r="B139" s="156"/>
      <c r="C139" s="156"/>
      <c r="D139" s="156"/>
      <c r="E139" s="156"/>
      <c r="F139" s="156"/>
      <c r="G139" s="156"/>
      <c r="H139" s="56"/>
      <c r="I139" s="185"/>
      <c r="J139" s="200"/>
    </row>
    <row r="140" spans="1:10" ht="15.75" customHeight="1" x14ac:dyDescent="0.25">
      <c r="A140" s="102"/>
      <c r="B140" s="103"/>
      <c r="C140" s="103"/>
      <c r="D140" s="103"/>
      <c r="E140" s="103"/>
      <c r="F140" s="103"/>
      <c r="G140" s="103"/>
      <c r="H140" s="28"/>
      <c r="I140" s="104"/>
      <c r="J140" s="196"/>
    </row>
    <row r="141" spans="1:10" ht="15.75" customHeight="1" x14ac:dyDescent="0.25">
      <c r="A141" s="102"/>
      <c r="B141" s="103"/>
      <c r="C141" s="103"/>
      <c r="D141" s="103"/>
      <c r="E141" s="103"/>
      <c r="F141" s="103"/>
      <c r="G141" s="103"/>
      <c r="H141" s="28"/>
      <c r="I141" s="104"/>
      <c r="J141" s="196"/>
    </row>
    <row r="142" spans="1:10" ht="15.75" customHeight="1" x14ac:dyDescent="0.25">
      <c r="A142" s="102"/>
      <c r="B142" s="103"/>
      <c r="C142" s="103"/>
      <c r="D142" s="103"/>
      <c r="E142" s="103"/>
      <c r="F142" s="103"/>
      <c r="G142" s="103"/>
      <c r="H142" s="28"/>
      <c r="I142" s="104"/>
      <c r="J142" s="196"/>
    </row>
    <row r="143" spans="1:10" ht="15.75" customHeight="1" x14ac:dyDescent="0.25">
      <c r="A143" s="102"/>
      <c r="B143" s="103"/>
      <c r="C143" s="103"/>
      <c r="D143" s="103"/>
      <c r="E143" s="103"/>
      <c r="F143" s="103"/>
      <c r="G143" s="103"/>
      <c r="H143" s="28"/>
      <c r="I143" s="104"/>
      <c r="J143" s="196"/>
    </row>
    <row r="144" spans="1:10" ht="15.75" customHeight="1" x14ac:dyDescent="0.25">
      <c r="A144" s="102"/>
      <c r="B144" s="103"/>
      <c r="C144" s="103"/>
      <c r="D144" s="103"/>
      <c r="E144" s="103"/>
      <c r="F144" s="103"/>
      <c r="G144" s="103"/>
      <c r="H144" s="28"/>
      <c r="I144" s="104"/>
      <c r="J144" s="196"/>
    </row>
    <row r="145" spans="1:18" ht="15.75" customHeight="1" x14ac:dyDescent="0.25">
      <c r="A145" s="102"/>
      <c r="B145" s="103"/>
      <c r="C145" s="103"/>
      <c r="D145" s="103"/>
      <c r="E145" s="103"/>
      <c r="F145" s="103"/>
      <c r="G145" s="103"/>
      <c r="H145" s="28"/>
      <c r="I145" s="104"/>
      <c r="J145" s="196"/>
    </row>
    <row r="146" spans="1:18" ht="15.75" customHeight="1" x14ac:dyDescent="0.25">
      <c r="A146" s="102"/>
      <c r="B146" s="103"/>
      <c r="C146" s="103"/>
      <c r="D146" s="103"/>
      <c r="E146" s="103"/>
      <c r="F146" s="103"/>
      <c r="G146" s="103"/>
      <c r="H146" s="28"/>
      <c r="I146" s="104"/>
      <c r="J146" s="196"/>
    </row>
    <row r="147" spans="1:18" ht="15.75" customHeight="1" x14ac:dyDescent="0.25">
      <c r="A147" s="102"/>
      <c r="B147" s="103"/>
      <c r="C147" s="103"/>
      <c r="D147" s="103"/>
      <c r="E147" s="103"/>
      <c r="F147" s="103"/>
      <c r="G147" s="103"/>
      <c r="H147" s="28"/>
      <c r="I147" s="104"/>
      <c r="J147" s="196"/>
    </row>
    <row r="148" spans="1:18" ht="15.75" customHeight="1" x14ac:dyDescent="0.25">
      <c r="A148" s="102"/>
      <c r="B148" s="103"/>
      <c r="C148" s="103"/>
      <c r="D148" s="103"/>
      <c r="E148" s="103"/>
      <c r="F148" s="103"/>
      <c r="G148" s="103"/>
      <c r="H148" s="28"/>
      <c r="I148" s="104"/>
      <c r="J148" s="196"/>
    </row>
    <row r="149" spans="1:18" ht="15.75" customHeight="1" thickBot="1" x14ac:dyDescent="0.3">
      <c r="A149" s="114"/>
      <c r="B149" s="115"/>
      <c r="C149" s="115"/>
      <c r="D149" s="115"/>
      <c r="E149" s="115"/>
      <c r="F149" s="115"/>
      <c r="G149" s="115"/>
      <c r="H149" s="54"/>
      <c r="I149" s="178"/>
      <c r="J149" s="188"/>
    </row>
    <row r="150" spans="1:18" ht="15.75" customHeight="1" x14ac:dyDescent="0.25">
      <c r="A150" s="31"/>
      <c r="B150" s="31"/>
      <c r="C150" s="31"/>
      <c r="D150" s="31"/>
      <c r="E150" s="31"/>
      <c r="F150" s="31"/>
      <c r="G150" s="31"/>
      <c r="H150" s="31"/>
      <c r="I150" s="31"/>
      <c r="J150" s="31"/>
    </row>
    <row r="151" spans="1:18" ht="15.75" customHeight="1" x14ac:dyDescent="0.25">
      <c r="A151" s="31"/>
      <c r="B151" s="101" t="s">
        <v>133</v>
      </c>
      <c r="C151" s="101"/>
      <c r="D151" s="101"/>
      <c r="E151" s="101"/>
      <c r="F151" s="101"/>
      <c r="G151" s="101"/>
      <c r="H151" s="101"/>
      <c r="I151" s="101"/>
      <c r="J151" s="101"/>
    </row>
    <row r="152" spans="1:18" ht="15.75" customHeight="1" x14ac:dyDescent="0.25">
      <c r="A152" s="31"/>
      <c r="B152" s="101"/>
      <c r="C152" s="101"/>
      <c r="D152" s="101"/>
      <c r="E152" s="101"/>
      <c r="F152" s="101"/>
      <c r="G152" s="101"/>
      <c r="H152" s="101"/>
      <c r="I152" s="101"/>
      <c r="J152" s="101"/>
    </row>
    <row r="153" spans="1:18" ht="15.75" customHeight="1" x14ac:dyDescent="0.25">
      <c r="A153" s="31"/>
      <c r="B153" s="169"/>
      <c r="C153" s="169"/>
      <c r="D153" s="169"/>
      <c r="E153" s="169"/>
      <c r="F153" s="169"/>
      <c r="G153" s="169"/>
      <c r="H153" s="169"/>
      <c r="I153" s="169"/>
      <c r="J153" s="169"/>
    </row>
    <row r="154" spans="1:18" ht="15.75" customHeight="1" thickBot="1" x14ac:dyDescent="0.3">
      <c r="A154" s="31"/>
      <c r="B154" s="31" t="s">
        <v>174</v>
      </c>
      <c r="C154" s="31"/>
      <c r="D154" s="31"/>
      <c r="E154" s="31"/>
      <c r="F154" s="31"/>
      <c r="G154" s="31"/>
      <c r="H154" s="31"/>
      <c r="I154" s="31"/>
      <c r="J154" s="31"/>
    </row>
    <row r="155" spans="1:18" ht="3.75" customHeight="1" thickBot="1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8" s="38" customFormat="1" ht="19.5" thickBot="1" x14ac:dyDescent="0.3">
      <c r="A156" s="190" t="s">
        <v>134</v>
      </c>
      <c r="B156" s="191"/>
      <c r="C156" s="191"/>
      <c r="D156" s="191"/>
      <c r="E156" s="191"/>
      <c r="F156" s="191"/>
      <c r="G156" s="191"/>
      <c r="H156" s="191"/>
      <c r="I156" s="191"/>
      <c r="J156" s="192"/>
      <c r="N156" s="1"/>
      <c r="O156" s="1"/>
      <c r="P156" s="1"/>
      <c r="Q156" s="1"/>
      <c r="R156" s="1"/>
    </row>
    <row r="157" spans="1:18" s="38" customFormat="1" ht="15.75" customHeight="1" thickBot="1" x14ac:dyDescent="0.3">
      <c r="A157" s="193" t="s">
        <v>135</v>
      </c>
      <c r="B157" s="194"/>
      <c r="C157" s="194"/>
      <c r="D157" s="194" t="s">
        <v>136</v>
      </c>
      <c r="E157" s="194"/>
      <c r="F157" s="194" t="s">
        <v>137</v>
      </c>
      <c r="G157" s="194"/>
      <c r="H157" s="194" t="s">
        <v>138</v>
      </c>
      <c r="I157" s="194"/>
      <c r="J157" s="195"/>
      <c r="N157" s="1"/>
      <c r="O157" s="1"/>
      <c r="P157" s="1"/>
      <c r="Q157" s="1"/>
      <c r="R157" s="1"/>
    </row>
    <row r="158" spans="1:18" s="38" customFormat="1" ht="15.75" customHeight="1" x14ac:dyDescent="0.25">
      <c r="A158" s="155"/>
      <c r="B158" s="156"/>
      <c r="C158" s="156"/>
      <c r="D158" s="185"/>
      <c r="E158" s="185"/>
      <c r="F158" s="185"/>
      <c r="G158" s="185"/>
      <c r="H158" s="186"/>
      <c r="I158" s="186"/>
      <c r="J158" s="187"/>
      <c r="N158" s="1"/>
      <c r="O158" s="1"/>
      <c r="P158" s="1"/>
      <c r="Q158" s="1"/>
      <c r="R158" s="1"/>
    </row>
    <row r="159" spans="1:18" s="38" customFormat="1" ht="15.75" customHeight="1" x14ac:dyDescent="0.25">
      <c r="A159" s="102"/>
      <c r="B159" s="103"/>
      <c r="C159" s="103"/>
      <c r="D159" s="104"/>
      <c r="E159" s="104"/>
      <c r="F159" s="104"/>
      <c r="G159" s="104"/>
      <c r="H159" s="183"/>
      <c r="I159" s="183"/>
      <c r="J159" s="184"/>
      <c r="N159" s="1"/>
      <c r="O159" s="1"/>
      <c r="P159" s="1"/>
      <c r="Q159" s="1"/>
      <c r="R159" s="1"/>
    </row>
    <row r="160" spans="1:18" s="38" customFormat="1" ht="15.75" customHeight="1" x14ac:dyDescent="0.25">
      <c r="A160" s="102"/>
      <c r="B160" s="103"/>
      <c r="C160" s="103"/>
      <c r="D160" s="104"/>
      <c r="E160" s="104"/>
      <c r="F160" s="104"/>
      <c r="G160" s="104"/>
      <c r="H160" s="183"/>
      <c r="I160" s="183"/>
      <c r="J160" s="184"/>
      <c r="N160" s="1"/>
      <c r="O160" s="1"/>
      <c r="P160" s="1"/>
      <c r="Q160" s="1"/>
      <c r="R160" s="1"/>
    </row>
    <row r="161" spans="1:18" s="38" customFormat="1" ht="15.75" customHeight="1" x14ac:dyDescent="0.25">
      <c r="A161" s="102"/>
      <c r="B161" s="103"/>
      <c r="C161" s="103"/>
      <c r="D161" s="104"/>
      <c r="E161" s="104"/>
      <c r="F161" s="104"/>
      <c r="G161" s="104"/>
      <c r="H161" s="183"/>
      <c r="I161" s="183"/>
      <c r="J161" s="184"/>
      <c r="N161" s="1"/>
      <c r="O161" s="1"/>
      <c r="P161" s="1"/>
      <c r="Q161" s="1"/>
      <c r="R161" s="1"/>
    </row>
    <row r="162" spans="1:18" s="38" customFormat="1" ht="15.75" customHeight="1" x14ac:dyDescent="0.25">
      <c r="A162" s="102"/>
      <c r="B162" s="103"/>
      <c r="C162" s="103"/>
      <c r="D162" s="104"/>
      <c r="E162" s="104"/>
      <c r="F162" s="104"/>
      <c r="G162" s="104"/>
      <c r="H162" s="183"/>
      <c r="I162" s="183"/>
      <c r="J162" s="184"/>
      <c r="N162" s="1"/>
      <c r="O162" s="1"/>
      <c r="P162" s="1"/>
      <c r="Q162" s="1"/>
      <c r="R162" s="1"/>
    </row>
    <row r="163" spans="1:18" s="38" customFormat="1" ht="15.75" customHeight="1" x14ac:dyDescent="0.25">
      <c r="A163" s="102"/>
      <c r="B163" s="103"/>
      <c r="C163" s="103"/>
      <c r="D163" s="104"/>
      <c r="E163" s="104"/>
      <c r="F163" s="104"/>
      <c r="G163" s="104"/>
      <c r="H163" s="183"/>
      <c r="I163" s="183"/>
      <c r="J163" s="184"/>
      <c r="N163" s="1"/>
      <c r="O163" s="1"/>
      <c r="P163" s="1"/>
      <c r="Q163" s="1"/>
      <c r="R163" s="1"/>
    </row>
    <row r="164" spans="1:18" s="38" customFormat="1" ht="15.75" customHeight="1" x14ac:dyDescent="0.25">
      <c r="A164" s="102"/>
      <c r="B164" s="103"/>
      <c r="C164" s="103"/>
      <c r="D164" s="104"/>
      <c r="E164" s="104"/>
      <c r="F164" s="104"/>
      <c r="G164" s="104"/>
      <c r="H164" s="183"/>
      <c r="I164" s="183"/>
      <c r="J164" s="184"/>
      <c r="N164" s="1"/>
      <c r="O164" s="1"/>
      <c r="P164" s="1"/>
      <c r="Q164" s="1"/>
      <c r="R164" s="1"/>
    </row>
    <row r="165" spans="1:18" s="38" customFormat="1" ht="15.75" customHeight="1" x14ac:dyDescent="0.25">
      <c r="A165" s="102"/>
      <c r="B165" s="103"/>
      <c r="C165" s="103"/>
      <c r="D165" s="104"/>
      <c r="E165" s="104"/>
      <c r="F165" s="104"/>
      <c r="G165" s="104"/>
      <c r="H165" s="183"/>
      <c r="I165" s="183"/>
      <c r="J165" s="184"/>
      <c r="N165" s="1"/>
      <c r="O165" s="1"/>
      <c r="P165" s="1"/>
      <c r="Q165" s="1"/>
      <c r="R165" s="1"/>
    </row>
    <row r="166" spans="1:18" s="38" customFormat="1" ht="15.75" customHeight="1" x14ac:dyDescent="0.25">
      <c r="A166" s="102"/>
      <c r="B166" s="103"/>
      <c r="C166" s="103"/>
      <c r="D166" s="104"/>
      <c r="E166" s="104"/>
      <c r="F166" s="104"/>
      <c r="G166" s="104"/>
      <c r="H166" s="183"/>
      <c r="I166" s="183"/>
      <c r="J166" s="184"/>
      <c r="N166" s="1"/>
      <c r="O166" s="1"/>
      <c r="P166" s="1"/>
      <c r="Q166" s="1"/>
      <c r="R166" s="1"/>
    </row>
    <row r="167" spans="1:18" s="38" customFormat="1" ht="15.75" customHeight="1" thickBot="1" x14ac:dyDescent="0.3">
      <c r="A167" s="114"/>
      <c r="B167" s="115"/>
      <c r="C167" s="115"/>
      <c r="D167" s="178"/>
      <c r="E167" s="178"/>
      <c r="F167" s="178"/>
      <c r="G167" s="178"/>
      <c r="H167" s="179"/>
      <c r="I167" s="179"/>
      <c r="J167" s="180"/>
      <c r="N167" s="1"/>
      <c r="O167" s="1"/>
      <c r="P167" s="1"/>
      <c r="Q167" s="1"/>
      <c r="R167" s="1"/>
    </row>
    <row r="168" spans="1:18" s="38" customFormat="1" ht="15.75" customHeight="1" x14ac:dyDescent="0.25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N168" s="1"/>
      <c r="O168" s="1"/>
      <c r="P168" s="1"/>
      <c r="Q168" s="1"/>
      <c r="R168" s="1"/>
    </row>
    <row r="169" spans="1:18" ht="15.75" customHeight="1" x14ac:dyDescent="0.25">
      <c r="A169" s="283" t="s">
        <v>139</v>
      </c>
      <c r="B169" s="283"/>
      <c r="C169" s="283"/>
      <c r="D169" s="283"/>
      <c r="E169" s="283"/>
      <c r="F169" s="283"/>
      <c r="G169" s="283"/>
      <c r="H169" s="283"/>
      <c r="I169" s="283"/>
      <c r="J169" s="283"/>
    </row>
    <row r="170" spans="1:18" ht="15.75" customHeight="1" x14ac:dyDescent="0.25">
      <c r="A170" s="31"/>
      <c r="B170" s="31"/>
      <c r="C170" s="31"/>
      <c r="D170" s="31"/>
      <c r="E170" s="31"/>
      <c r="F170" s="31"/>
      <c r="G170" s="31"/>
      <c r="H170" s="31"/>
      <c r="I170" s="31"/>
      <c r="J170" s="31"/>
    </row>
    <row r="171" spans="1:18" ht="15.75" customHeight="1" x14ac:dyDescent="0.25">
      <c r="A171" s="31"/>
      <c r="B171" s="101" t="s">
        <v>140</v>
      </c>
      <c r="C171" s="101"/>
      <c r="D171" s="101"/>
      <c r="E171" s="101"/>
      <c r="F171" s="101"/>
      <c r="G171" s="101"/>
      <c r="H171" s="101"/>
      <c r="I171" s="101"/>
      <c r="J171" s="101"/>
    </row>
    <row r="172" spans="1:18" ht="15.75" customHeight="1" x14ac:dyDescent="0.25">
      <c r="A172" s="31"/>
      <c r="B172" s="101"/>
      <c r="C172" s="101"/>
      <c r="D172" s="101"/>
      <c r="E172" s="101"/>
      <c r="F172" s="101"/>
      <c r="G172" s="101"/>
      <c r="H172" s="101"/>
      <c r="I172" s="101"/>
      <c r="J172" s="101"/>
    </row>
    <row r="173" spans="1:18" ht="15.75" customHeight="1" x14ac:dyDescent="0.25">
      <c r="A173" s="31"/>
      <c r="B173" s="101"/>
      <c r="C173" s="101"/>
      <c r="D173" s="101"/>
      <c r="E173" s="101"/>
      <c r="F173" s="101"/>
      <c r="G173" s="101"/>
      <c r="H173" s="101"/>
      <c r="I173" s="101"/>
      <c r="J173" s="101"/>
    </row>
    <row r="174" spans="1:18" ht="15.75" customHeight="1" thickBot="1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</row>
    <row r="175" spans="1:18" s="38" customFormat="1" ht="15.75" customHeight="1" x14ac:dyDescent="0.3">
      <c r="A175" s="277" t="s">
        <v>71</v>
      </c>
      <c r="B175" s="278"/>
      <c r="C175" s="278"/>
      <c r="D175" s="278"/>
      <c r="E175" s="278"/>
      <c r="F175" s="278"/>
      <c r="G175" s="278"/>
      <c r="H175" s="278"/>
      <c r="I175" s="279"/>
      <c r="J175" s="280"/>
      <c r="N175" s="1"/>
      <c r="O175" s="1"/>
      <c r="P175" s="1"/>
      <c r="Q175" s="1"/>
      <c r="R175" s="1"/>
    </row>
    <row r="176" spans="1:18" s="38" customFormat="1" ht="31.5" customHeight="1" x14ac:dyDescent="0.25">
      <c r="A176" s="69" t="s">
        <v>72</v>
      </c>
      <c r="B176" s="70" t="s">
        <v>170</v>
      </c>
      <c r="C176" s="70" t="s">
        <v>73</v>
      </c>
      <c r="D176" s="70" t="s">
        <v>74</v>
      </c>
      <c r="E176" s="70" t="s">
        <v>75</v>
      </c>
      <c r="F176" s="70" t="s">
        <v>76</v>
      </c>
      <c r="G176" s="71" t="s">
        <v>77</v>
      </c>
      <c r="H176" s="44" t="s">
        <v>78</v>
      </c>
      <c r="I176" s="281" t="s">
        <v>79</v>
      </c>
      <c r="J176" s="282"/>
      <c r="N176" s="1"/>
      <c r="O176" s="1"/>
      <c r="P176" s="1"/>
      <c r="Q176" s="1"/>
      <c r="R176" s="1"/>
    </row>
    <row r="177" spans="1:18" s="38" customFormat="1" ht="15.75" customHeight="1" x14ac:dyDescent="0.25">
      <c r="A177" s="42"/>
      <c r="B177" s="28"/>
      <c r="C177" s="28"/>
      <c r="D177" s="28"/>
      <c r="E177" s="28"/>
      <c r="F177" s="28"/>
      <c r="G177" s="43"/>
      <c r="H177" s="43"/>
      <c r="I177" s="105"/>
      <c r="J177" s="270"/>
      <c r="N177" s="1"/>
      <c r="O177" s="1"/>
      <c r="P177" s="1"/>
      <c r="Q177" s="1"/>
      <c r="R177" s="1"/>
    </row>
    <row r="178" spans="1:18" s="38" customFormat="1" ht="15.75" customHeight="1" x14ac:dyDescent="0.25">
      <c r="A178" s="42"/>
      <c r="B178" s="28"/>
      <c r="C178" s="28"/>
      <c r="D178" s="28"/>
      <c r="E178" s="28"/>
      <c r="F178" s="28"/>
      <c r="G178" s="43"/>
      <c r="H178" s="43"/>
      <c r="I178" s="105"/>
      <c r="J178" s="270"/>
      <c r="N178" s="1"/>
      <c r="O178" s="1"/>
      <c r="P178" s="1"/>
      <c r="Q178" s="1"/>
      <c r="R178" s="1"/>
    </row>
    <row r="179" spans="1:18" s="38" customFormat="1" ht="15.75" customHeight="1" x14ac:dyDescent="0.25">
      <c r="A179" s="42"/>
      <c r="B179" s="28"/>
      <c r="C179" s="28"/>
      <c r="D179" s="28"/>
      <c r="E179" s="28"/>
      <c r="F179" s="28"/>
      <c r="G179" s="43"/>
      <c r="H179" s="43"/>
      <c r="I179" s="105"/>
      <c r="J179" s="270"/>
      <c r="N179" s="1"/>
      <c r="O179" s="1"/>
      <c r="P179" s="1"/>
      <c r="Q179" s="1"/>
      <c r="R179" s="1"/>
    </row>
    <row r="180" spans="1:18" s="38" customFormat="1" ht="15.75" customHeight="1" x14ac:dyDescent="0.25">
      <c r="A180" s="42"/>
      <c r="B180" s="28"/>
      <c r="C180" s="28"/>
      <c r="D180" s="28"/>
      <c r="E180" s="28"/>
      <c r="F180" s="28"/>
      <c r="G180" s="43"/>
      <c r="H180" s="43"/>
      <c r="I180" s="105"/>
      <c r="J180" s="270"/>
      <c r="N180" s="1"/>
      <c r="O180" s="1"/>
      <c r="P180" s="1"/>
      <c r="Q180" s="1"/>
      <c r="R180" s="1"/>
    </row>
    <row r="181" spans="1:18" s="38" customFormat="1" ht="15.75" customHeight="1" x14ac:dyDescent="0.25">
      <c r="A181" s="42"/>
      <c r="B181" s="28"/>
      <c r="C181" s="28"/>
      <c r="D181" s="28"/>
      <c r="E181" s="28"/>
      <c r="F181" s="28"/>
      <c r="G181" s="43"/>
      <c r="H181" s="43"/>
      <c r="I181" s="105"/>
      <c r="J181" s="270"/>
      <c r="N181" s="1"/>
      <c r="O181" s="1"/>
      <c r="P181" s="1"/>
      <c r="Q181" s="1"/>
      <c r="R181" s="1"/>
    </row>
    <row r="182" spans="1:18" s="38" customFormat="1" ht="15.75" customHeight="1" x14ac:dyDescent="0.25">
      <c r="A182" s="42"/>
      <c r="B182" s="28"/>
      <c r="C182" s="28"/>
      <c r="D182" s="28"/>
      <c r="E182" s="28"/>
      <c r="F182" s="28"/>
      <c r="G182" s="43"/>
      <c r="H182" s="43"/>
      <c r="I182" s="105"/>
      <c r="J182" s="270"/>
      <c r="N182" s="1"/>
      <c r="O182" s="1"/>
      <c r="P182" s="1"/>
      <c r="Q182" s="1"/>
      <c r="R182" s="1"/>
    </row>
    <row r="183" spans="1:18" s="38" customFormat="1" ht="15.75" customHeight="1" x14ac:dyDescent="0.25">
      <c r="A183" s="42"/>
      <c r="B183" s="28"/>
      <c r="C183" s="28"/>
      <c r="D183" s="28"/>
      <c r="E183" s="28"/>
      <c r="F183" s="28"/>
      <c r="G183" s="43"/>
      <c r="H183" s="43"/>
      <c r="I183" s="105"/>
      <c r="J183" s="270"/>
      <c r="N183" s="1"/>
      <c r="O183" s="1"/>
      <c r="P183" s="1"/>
      <c r="Q183" s="1"/>
      <c r="R183" s="1"/>
    </row>
    <row r="184" spans="1:18" s="38" customFormat="1" ht="15.75" customHeight="1" x14ac:dyDescent="0.25">
      <c r="A184" s="42"/>
      <c r="B184" s="28"/>
      <c r="C184" s="28"/>
      <c r="D184" s="28"/>
      <c r="E184" s="28"/>
      <c r="F184" s="28"/>
      <c r="G184" s="43"/>
      <c r="H184" s="43"/>
      <c r="I184" s="105"/>
      <c r="J184" s="270"/>
      <c r="N184" s="1"/>
      <c r="O184" s="1"/>
      <c r="P184" s="1"/>
      <c r="Q184" s="1"/>
      <c r="R184" s="1"/>
    </row>
    <row r="185" spans="1:18" s="38" customFormat="1" ht="15.75" customHeight="1" x14ac:dyDescent="0.25">
      <c r="A185" s="42"/>
      <c r="B185" s="28"/>
      <c r="C185" s="28"/>
      <c r="D185" s="28"/>
      <c r="E185" s="28"/>
      <c r="F185" s="28"/>
      <c r="G185" s="43"/>
      <c r="H185" s="43"/>
      <c r="I185" s="105"/>
      <c r="J185" s="270"/>
      <c r="N185" s="1"/>
      <c r="O185" s="1"/>
      <c r="P185" s="1"/>
      <c r="Q185" s="1"/>
      <c r="R185" s="1"/>
    </row>
    <row r="186" spans="1:18" s="38" customFormat="1" ht="15.75" customHeight="1" x14ac:dyDescent="0.25">
      <c r="A186" s="42"/>
      <c r="B186" s="28"/>
      <c r="C186" s="28"/>
      <c r="D186" s="28"/>
      <c r="E186" s="28"/>
      <c r="F186" s="28"/>
      <c r="G186" s="43"/>
      <c r="H186" s="43"/>
      <c r="I186" s="105"/>
      <c r="J186" s="270"/>
      <c r="N186" s="1"/>
      <c r="O186" s="1"/>
      <c r="P186" s="1"/>
      <c r="Q186" s="1"/>
      <c r="R186" s="1"/>
    </row>
    <row r="187" spans="1:18" s="38" customFormat="1" ht="15.75" customHeight="1" x14ac:dyDescent="0.25">
      <c r="A187" s="42"/>
      <c r="B187" s="28"/>
      <c r="C187" s="28"/>
      <c r="D187" s="28"/>
      <c r="E187" s="28"/>
      <c r="F187" s="28"/>
      <c r="G187" s="43"/>
      <c r="H187" s="43"/>
      <c r="I187" s="105"/>
      <c r="J187" s="270"/>
      <c r="N187" s="1"/>
      <c r="O187" s="1"/>
      <c r="P187" s="1"/>
      <c r="Q187" s="1"/>
      <c r="R187" s="1"/>
    </row>
    <row r="188" spans="1:18" s="38" customFormat="1" ht="15.75" customHeight="1" x14ac:dyDescent="0.25">
      <c r="A188" s="42"/>
      <c r="B188" s="28"/>
      <c r="C188" s="28"/>
      <c r="D188" s="28"/>
      <c r="E188" s="28"/>
      <c r="F188" s="28"/>
      <c r="G188" s="43"/>
      <c r="H188" s="43"/>
      <c r="I188" s="105"/>
      <c r="J188" s="270"/>
      <c r="N188" s="1"/>
      <c r="O188" s="1"/>
      <c r="P188" s="1"/>
      <c r="Q188" s="1"/>
      <c r="R188" s="1"/>
    </row>
    <row r="189" spans="1:18" s="38" customFormat="1" ht="15.75" customHeight="1" x14ac:dyDescent="0.25">
      <c r="A189" s="42"/>
      <c r="B189" s="28"/>
      <c r="C189" s="28"/>
      <c r="D189" s="28"/>
      <c r="E189" s="28"/>
      <c r="F189" s="28"/>
      <c r="G189" s="43"/>
      <c r="H189" s="43"/>
      <c r="I189" s="105"/>
      <c r="J189" s="270"/>
      <c r="N189" s="1"/>
      <c r="O189" s="1"/>
      <c r="P189" s="1"/>
      <c r="Q189" s="1"/>
      <c r="R189" s="1"/>
    </row>
    <row r="190" spans="1:18" s="38" customFormat="1" ht="15.75" customHeight="1" x14ac:dyDescent="0.25">
      <c r="A190" s="42"/>
      <c r="B190" s="28"/>
      <c r="C190" s="28"/>
      <c r="D190" s="28"/>
      <c r="E190" s="28"/>
      <c r="F190" s="28"/>
      <c r="G190" s="43"/>
      <c r="H190" s="43"/>
      <c r="I190" s="105"/>
      <c r="J190" s="270"/>
      <c r="N190" s="1"/>
      <c r="O190" s="1"/>
      <c r="P190" s="1"/>
      <c r="Q190" s="1"/>
      <c r="R190" s="1"/>
    </row>
    <row r="191" spans="1:18" s="38" customFormat="1" ht="15.75" customHeight="1" x14ac:dyDescent="0.25">
      <c r="A191" s="42"/>
      <c r="B191" s="28"/>
      <c r="C191" s="28"/>
      <c r="D191" s="28"/>
      <c r="E191" s="28"/>
      <c r="F191" s="28"/>
      <c r="G191" s="43"/>
      <c r="H191" s="43"/>
      <c r="I191" s="105"/>
      <c r="J191" s="270"/>
      <c r="N191" s="1"/>
      <c r="O191" s="1"/>
      <c r="P191" s="1"/>
      <c r="Q191" s="1"/>
      <c r="R191" s="1"/>
    </row>
    <row r="192" spans="1:18" s="38" customFormat="1" ht="15.75" customHeight="1" x14ac:dyDescent="0.25">
      <c r="A192" s="42"/>
      <c r="B192" s="28"/>
      <c r="C192" s="28"/>
      <c r="D192" s="28"/>
      <c r="E192" s="28"/>
      <c r="F192" s="28"/>
      <c r="G192" s="43"/>
      <c r="H192" s="43"/>
      <c r="I192" s="105"/>
      <c r="J192" s="270"/>
      <c r="N192" s="1"/>
      <c r="O192" s="1"/>
      <c r="P192" s="1"/>
      <c r="Q192" s="1"/>
      <c r="R192" s="1"/>
    </row>
    <row r="193" spans="1:18" s="38" customFormat="1" ht="15.75" customHeight="1" x14ac:dyDescent="0.25">
      <c r="A193" s="42"/>
      <c r="B193" s="28"/>
      <c r="C193" s="28"/>
      <c r="D193" s="28"/>
      <c r="E193" s="28"/>
      <c r="F193" s="28"/>
      <c r="G193" s="43"/>
      <c r="H193" s="43"/>
      <c r="I193" s="105"/>
      <c r="J193" s="270"/>
      <c r="N193" s="1"/>
      <c r="O193" s="1"/>
      <c r="P193" s="1"/>
      <c r="Q193" s="1"/>
      <c r="R193" s="1"/>
    </row>
    <row r="194" spans="1:18" s="38" customFormat="1" ht="15.75" customHeight="1" x14ac:dyDescent="0.25">
      <c r="A194" s="42"/>
      <c r="B194" s="28"/>
      <c r="C194" s="28"/>
      <c r="D194" s="28"/>
      <c r="E194" s="28"/>
      <c r="F194" s="28"/>
      <c r="G194" s="43"/>
      <c r="H194" s="43"/>
      <c r="I194" s="105"/>
      <c r="J194" s="270"/>
      <c r="N194" s="1"/>
      <c r="O194" s="1"/>
      <c r="P194" s="1"/>
      <c r="Q194" s="1"/>
      <c r="R194" s="1"/>
    </row>
    <row r="195" spans="1:18" s="38" customFormat="1" ht="15.75" customHeight="1" thickBot="1" x14ac:dyDescent="0.3">
      <c r="A195" s="45"/>
      <c r="B195" s="46"/>
      <c r="C195" s="46"/>
      <c r="D195" s="46"/>
      <c r="E195" s="46"/>
      <c r="F195" s="46"/>
      <c r="G195" s="47"/>
      <c r="H195" s="47"/>
      <c r="I195" s="271"/>
      <c r="J195" s="272"/>
      <c r="N195" s="1"/>
      <c r="O195" s="1"/>
      <c r="P195" s="1"/>
      <c r="Q195" s="1"/>
      <c r="R195" s="1"/>
    </row>
    <row r="196" spans="1:18" s="38" customFormat="1" ht="15.75" customHeight="1" thickBot="1" x14ac:dyDescent="0.3">
      <c r="A196" s="273"/>
      <c r="B196" s="274"/>
      <c r="C196" s="274"/>
      <c r="D196" s="274"/>
      <c r="E196" s="274"/>
      <c r="F196" s="48" t="s">
        <v>24</v>
      </c>
      <c r="G196" s="49">
        <f>SUM(G177:G195)</f>
        <v>0</v>
      </c>
      <c r="H196" s="50">
        <f>SUM(H177:H195)</f>
        <v>0</v>
      </c>
      <c r="I196" s="275"/>
      <c r="J196" s="276"/>
      <c r="N196" s="1"/>
      <c r="O196" s="1"/>
      <c r="P196" s="1"/>
      <c r="Q196" s="1"/>
      <c r="R196" s="1"/>
    </row>
    <row r="197" spans="1:18" s="38" customFormat="1" ht="15.75" customHeight="1" x14ac:dyDescent="0.25">
      <c r="A197" s="72"/>
      <c r="B197" s="72"/>
      <c r="C197" s="72"/>
      <c r="D197" s="72"/>
      <c r="E197" s="72"/>
      <c r="F197" s="73"/>
      <c r="G197" s="74"/>
      <c r="H197" s="75"/>
      <c r="I197" s="75"/>
      <c r="J197" s="75"/>
      <c r="N197" s="1"/>
      <c r="O197" s="1"/>
      <c r="P197" s="1"/>
      <c r="Q197" s="1"/>
      <c r="R197" s="1"/>
    </row>
    <row r="198" spans="1:18" ht="30" customHeight="1" x14ac:dyDescent="0.25">
      <c r="A198" s="31"/>
      <c r="B198" s="101" t="s">
        <v>141</v>
      </c>
      <c r="C198" s="101"/>
      <c r="D198" s="101"/>
      <c r="E198" s="101"/>
      <c r="F198" s="101"/>
      <c r="G198" s="101"/>
      <c r="H198" s="101"/>
      <c r="I198" s="101"/>
      <c r="J198" s="101"/>
    </row>
    <row r="199" spans="1:18" ht="6" customHeight="1" thickBot="1" x14ac:dyDescent="0.3">
      <c r="A199" s="31"/>
      <c r="B199" s="39"/>
      <c r="C199" s="39"/>
      <c r="D199" s="39"/>
      <c r="E199" s="39"/>
      <c r="F199" s="39"/>
      <c r="G199" s="39"/>
      <c r="H199" s="39"/>
      <c r="I199" s="39"/>
      <c r="J199" s="39"/>
    </row>
    <row r="200" spans="1:18" s="38" customFormat="1" ht="19.5" thickBot="1" x14ac:dyDescent="0.3">
      <c r="A200" s="256" t="s">
        <v>80</v>
      </c>
      <c r="B200" s="257"/>
      <c r="C200" s="257"/>
      <c r="D200" s="257"/>
      <c r="E200" s="257"/>
      <c r="F200" s="257"/>
      <c r="G200" s="257"/>
      <c r="H200" s="257"/>
      <c r="I200" s="258"/>
      <c r="J200" s="259"/>
      <c r="N200" s="1"/>
      <c r="O200" s="1"/>
      <c r="P200" s="1"/>
      <c r="Q200" s="1"/>
      <c r="R200" s="1"/>
    </row>
    <row r="201" spans="1:18" s="38" customFormat="1" ht="16.5" thickBot="1" x14ac:dyDescent="0.3">
      <c r="A201" s="260" t="s">
        <v>81</v>
      </c>
      <c r="B201" s="261"/>
      <c r="C201" s="261"/>
      <c r="D201" s="262"/>
      <c r="E201" s="260" t="s">
        <v>82</v>
      </c>
      <c r="F201" s="261"/>
      <c r="G201" s="262"/>
      <c r="H201" s="261" t="s">
        <v>83</v>
      </c>
      <c r="I201" s="261"/>
      <c r="J201" s="262"/>
      <c r="N201" s="1"/>
      <c r="O201" s="1"/>
      <c r="P201" s="1"/>
      <c r="Q201" s="1"/>
      <c r="R201" s="1"/>
    </row>
    <row r="202" spans="1:18" s="38" customFormat="1" ht="15.75" x14ac:dyDescent="0.25">
      <c r="A202" s="263"/>
      <c r="B202" s="264"/>
      <c r="C202" s="264"/>
      <c r="D202" s="265"/>
      <c r="E202" s="266"/>
      <c r="F202" s="264"/>
      <c r="G202" s="265"/>
      <c r="H202" s="267"/>
      <c r="I202" s="268"/>
      <c r="J202" s="269"/>
      <c r="N202" s="1"/>
      <c r="O202" s="1"/>
      <c r="P202" s="1"/>
      <c r="Q202" s="1"/>
      <c r="R202" s="1"/>
    </row>
    <row r="203" spans="1:18" s="38" customFormat="1" ht="15.75" x14ac:dyDescent="0.25">
      <c r="A203" s="235"/>
      <c r="B203" s="236"/>
      <c r="C203" s="236"/>
      <c r="D203" s="237"/>
      <c r="E203" s="238"/>
      <c r="F203" s="236"/>
      <c r="G203" s="237"/>
      <c r="H203" s="239"/>
      <c r="I203" s="240"/>
      <c r="J203" s="241"/>
      <c r="N203" s="1"/>
      <c r="O203" s="1"/>
      <c r="P203" s="1"/>
      <c r="Q203" s="1"/>
      <c r="R203" s="1"/>
    </row>
    <row r="204" spans="1:18" s="38" customFormat="1" ht="15.75" x14ac:dyDescent="0.25">
      <c r="A204" s="235"/>
      <c r="B204" s="236"/>
      <c r="C204" s="236"/>
      <c r="D204" s="237"/>
      <c r="E204" s="238"/>
      <c r="F204" s="236"/>
      <c r="G204" s="237"/>
      <c r="H204" s="239"/>
      <c r="I204" s="240"/>
      <c r="J204" s="241"/>
      <c r="N204" s="1"/>
      <c r="O204" s="1"/>
      <c r="P204" s="1"/>
      <c r="Q204" s="1"/>
      <c r="R204" s="1"/>
    </row>
    <row r="205" spans="1:18" s="38" customFormat="1" ht="15.75" x14ac:dyDescent="0.25">
      <c r="A205" s="235"/>
      <c r="B205" s="236"/>
      <c r="C205" s="236"/>
      <c r="D205" s="237"/>
      <c r="E205" s="238"/>
      <c r="F205" s="236"/>
      <c r="G205" s="237"/>
      <c r="H205" s="239"/>
      <c r="I205" s="240"/>
      <c r="J205" s="241"/>
      <c r="N205" s="1"/>
      <c r="O205" s="1"/>
      <c r="P205" s="1"/>
      <c r="Q205" s="1"/>
      <c r="R205" s="1"/>
    </row>
    <row r="206" spans="1:18" s="38" customFormat="1" ht="15.75" x14ac:dyDescent="0.25">
      <c r="A206" s="235"/>
      <c r="B206" s="236"/>
      <c r="C206" s="236"/>
      <c r="D206" s="237"/>
      <c r="E206" s="238"/>
      <c r="F206" s="236"/>
      <c r="G206" s="237"/>
      <c r="H206" s="239"/>
      <c r="I206" s="240"/>
      <c r="J206" s="241"/>
      <c r="N206" s="1"/>
      <c r="O206" s="1"/>
      <c r="P206" s="1"/>
      <c r="Q206" s="1"/>
      <c r="R206" s="1"/>
    </row>
    <row r="207" spans="1:18" s="38" customFormat="1" ht="15.75" x14ac:dyDescent="0.25">
      <c r="A207" s="235"/>
      <c r="B207" s="236"/>
      <c r="C207" s="236"/>
      <c r="D207" s="237"/>
      <c r="E207" s="238"/>
      <c r="F207" s="236"/>
      <c r="G207" s="237"/>
      <c r="H207" s="239"/>
      <c r="I207" s="240"/>
      <c r="J207" s="241"/>
      <c r="N207" s="1"/>
      <c r="O207" s="1"/>
      <c r="P207" s="1"/>
      <c r="Q207" s="1"/>
      <c r="R207" s="1"/>
    </row>
    <row r="208" spans="1:18" s="38" customFormat="1" ht="16.5" thickBot="1" x14ac:dyDescent="0.3">
      <c r="A208" s="242"/>
      <c r="B208" s="243"/>
      <c r="C208" s="243"/>
      <c r="D208" s="244"/>
      <c r="E208" s="245"/>
      <c r="F208" s="243"/>
      <c r="G208" s="244"/>
      <c r="H208" s="246"/>
      <c r="I208" s="247"/>
      <c r="J208" s="248"/>
      <c r="N208" s="1"/>
      <c r="O208" s="1"/>
      <c r="P208" s="1"/>
      <c r="Q208" s="1"/>
      <c r="R208" s="1"/>
    </row>
    <row r="209" spans="1:18" s="38" customFormat="1" x14ac:dyDescent="0.25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N209" s="1"/>
      <c r="O209" s="1"/>
      <c r="P209" s="1"/>
      <c r="Q209" s="1"/>
      <c r="R209" s="1"/>
    </row>
    <row r="210" spans="1:18" x14ac:dyDescent="0.25">
      <c r="A210" s="31"/>
      <c r="B210" s="101" t="s">
        <v>142</v>
      </c>
      <c r="C210" s="101"/>
      <c r="D210" s="101"/>
      <c r="E210" s="101"/>
      <c r="F210" s="101"/>
      <c r="G210" s="101"/>
      <c r="H210" s="101"/>
      <c r="I210" s="101"/>
      <c r="J210" s="101"/>
    </row>
    <row r="211" spans="1:18" x14ac:dyDescent="0.25">
      <c r="A211" s="31"/>
      <c r="B211" s="101"/>
      <c r="C211" s="101"/>
      <c r="D211" s="101"/>
      <c r="E211" s="101"/>
      <c r="F211" s="101"/>
      <c r="G211" s="101"/>
      <c r="H211" s="101"/>
      <c r="I211" s="101"/>
      <c r="J211" s="101"/>
    </row>
    <row r="212" spans="1:18" ht="15.75" thickBot="1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</row>
    <row r="213" spans="1:18" s="38" customFormat="1" ht="20.25" x14ac:dyDescent="0.3">
      <c r="A213" s="119" t="s">
        <v>152</v>
      </c>
      <c r="B213" s="120"/>
      <c r="C213" s="120"/>
      <c r="D213" s="120"/>
      <c r="E213" s="120"/>
      <c r="F213" s="120"/>
      <c r="G213" s="120"/>
      <c r="H213" s="120"/>
      <c r="I213" s="120"/>
      <c r="J213" s="121"/>
      <c r="N213" s="1"/>
      <c r="O213" s="1"/>
      <c r="P213" s="1"/>
      <c r="Q213" s="1"/>
      <c r="R213" s="1"/>
    </row>
    <row r="214" spans="1:18" s="38" customFormat="1" ht="15.75" thickBot="1" x14ac:dyDescent="0.3">
      <c r="A214" s="249" t="s">
        <v>113</v>
      </c>
      <c r="B214" s="250"/>
      <c r="C214" s="250"/>
      <c r="D214" s="250"/>
      <c r="E214" s="250"/>
      <c r="F214" s="250"/>
      <c r="G214" s="250"/>
      <c r="H214" s="250"/>
      <c r="I214" s="250"/>
      <c r="J214" s="251"/>
      <c r="N214" s="1"/>
      <c r="O214" s="1"/>
      <c r="P214" s="1"/>
      <c r="Q214" s="1"/>
      <c r="R214" s="1"/>
    </row>
    <row r="215" spans="1:18" s="38" customFormat="1" ht="16.5" thickBot="1" x14ac:dyDescent="0.3">
      <c r="A215" s="252" t="s">
        <v>84</v>
      </c>
      <c r="B215" s="253"/>
      <c r="C215" s="253"/>
      <c r="D215" s="253" t="s">
        <v>85</v>
      </c>
      <c r="E215" s="253"/>
      <c r="F215" s="253"/>
      <c r="G215" s="253"/>
      <c r="H215" s="52" t="s">
        <v>86</v>
      </c>
      <c r="I215" s="254" t="s">
        <v>87</v>
      </c>
      <c r="J215" s="255"/>
      <c r="N215" s="1"/>
      <c r="O215" s="1"/>
      <c r="P215" s="1"/>
      <c r="Q215" s="1"/>
      <c r="R215" s="1"/>
    </row>
    <row r="216" spans="1:18" s="38" customFormat="1" x14ac:dyDescent="0.25">
      <c r="A216" s="230" t="s">
        <v>88</v>
      </c>
      <c r="B216" s="231" t="s">
        <v>90</v>
      </c>
      <c r="C216" s="231"/>
      <c r="D216" s="232"/>
      <c r="E216" s="232"/>
      <c r="F216" s="232"/>
      <c r="G216" s="232"/>
      <c r="H216" s="229"/>
      <c r="I216" s="233"/>
      <c r="J216" s="234" t="s">
        <v>114</v>
      </c>
      <c r="N216" s="1"/>
      <c r="O216" s="1"/>
      <c r="P216" s="1"/>
      <c r="Q216" s="1"/>
      <c r="R216" s="1"/>
    </row>
    <row r="217" spans="1:18" s="38" customFormat="1" ht="31.5" customHeight="1" x14ac:dyDescent="0.25">
      <c r="A217" s="216"/>
      <c r="B217" s="217"/>
      <c r="C217" s="217"/>
      <c r="D217" s="137"/>
      <c r="E217" s="137"/>
      <c r="F217" s="137"/>
      <c r="G217" s="137"/>
      <c r="H217" s="227"/>
      <c r="I217" s="229"/>
      <c r="J217" s="222"/>
      <c r="N217" s="1"/>
      <c r="O217" s="1"/>
      <c r="P217" s="1"/>
      <c r="Q217" s="1"/>
      <c r="R217" s="1"/>
    </row>
    <row r="218" spans="1:18" s="38" customFormat="1" x14ac:dyDescent="0.25">
      <c r="A218" s="216" t="s">
        <v>89</v>
      </c>
      <c r="B218" s="217" t="s">
        <v>90</v>
      </c>
      <c r="C218" s="217"/>
      <c r="D218" s="137"/>
      <c r="E218" s="137"/>
      <c r="F218" s="137"/>
      <c r="G218" s="137"/>
      <c r="H218" s="227"/>
      <c r="I218" s="228"/>
      <c r="J218" s="221" t="s">
        <v>114</v>
      </c>
      <c r="N218" s="1"/>
      <c r="O218" s="1"/>
      <c r="P218" s="1"/>
      <c r="Q218" s="1"/>
      <c r="R218" s="1"/>
    </row>
    <row r="219" spans="1:18" s="38" customFormat="1" ht="30" customHeight="1" x14ac:dyDescent="0.25">
      <c r="A219" s="216"/>
      <c r="B219" s="217"/>
      <c r="C219" s="217"/>
      <c r="D219" s="137"/>
      <c r="E219" s="137"/>
      <c r="F219" s="137"/>
      <c r="G219" s="137"/>
      <c r="H219" s="227"/>
      <c r="I219" s="229"/>
      <c r="J219" s="222"/>
      <c r="N219" s="1"/>
      <c r="O219" s="1"/>
      <c r="P219" s="1"/>
      <c r="Q219" s="1"/>
      <c r="R219" s="1"/>
    </row>
    <row r="220" spans="1:18" s="38" customFormat="1" x14ac:dyDescent="0.25">
      <c r="A220" s="216" t="s">
        <v>91</v>
      </c>
      <c r="B220" s="223" t="s">
        <v>92</v>
      </c>
      <c r="C220" s="223"/>
      <c r="D220" s="137"/>
      <c r="E220" s="137"/>
      <c r="F220" s="137"/>
      <c r="G220" s="137"/>
      <c r="H220" s="227"/>
      <c r="I220" s="228"/>
      <c r="J220" s="221" t="s">
        <v>114</v>
      </c>
      <c r="N220" s="1"/>
      <c r="O220" s="1"/>
      <c r="P220" s="1"/>
      <c r="Q220" s="1"/>
      <c r="R220" s="1"/>
    </row>
    <row r="221" spans="1:18" s="38" customFormat="1" x14ac:dyDescent="0.25">
      <c r="A221" s="216"/>
      <c r="B221" s="223"/>
      <c r="C221" s="223"/>
      <c r="D221" s="137"/>
      <c r="E221" s="137"/>
      <c r="F221" s="137"/>
      <c r="G221" s="137"/>
      <c r="H221" s="227"/>
      <c r="I221" s="229"/>
      <c r="J221" s="222"/>
      <c r="N221" s="1"/>
      <c r="O221" s="1"/>
      <c r="P221" s="1"/>
      <c r="Q221" s="1"/>
      <c r="R221" s="1"/>
    </row>
    <row r="222" spans="1:18" s="38" customFormat="1" x14ac:dyDescent="0.25">
      <c r="A222" s="216" t="s">
        <v>93</v>
      </c>
      <c r="B222" s="223" t="s">
        <v>94</v>
      </c>
      <c r="C222" s="223"/>
      <c r="D222" s="137"/>
      <c r="E222" s="137"/>
      <c r="F222" s="137"/>
      <c r="G222" s="137"/>
      <c r="H222" s="227"/>
      <c r="I222" s="228"/>
      <c r="J222" s="221" t="s">
        <v>114</v>
      </c>
      <c r="N222" s="1"/>
      <c r="O222" s="1"/>
      <c r="P222" s="1"/>
      <c r="Q222" s="1"/>
      <c r="R222" s="1"/>
    </row>
    <row r="223" spans="1:18" s="38" customFormat="1" x14ac:dyDescent="0.25">
      <c r="A223" s="216"/>
      <c r="B223" s="223"/>
      <c r="C223" s="223"/>
      <c r="D223" s="137"/>
      <c r="E223" s="137"/>
      <c r="F223" s="137"/>
      <c r="G223" s="137"/>
      <c r="H223" s="227"/>
      <c r="I223" s="229"/>
      <c r="J223" s="222"/>
      <c r="N223" s="1"/>
      <c r="O223" s="1"/>
      <c r="P223" s="1"/>
      <c r="Q223" s="1"/>
      <c r="R223" s="1"/>
    </row>
    <row r="224" spans="1:18" s="38" customFormat="1" x14ac:dyDescent="0.25">
      <c r="A224" s="216" t="s">
        <v>95</v>
      </c>
      <c r="B224" s="223" t="s">
        <v>96</v>
      </c>
      <c r="C224" s="223"/>
      <c r="D224" s="137"/>
      <c r="E224" s="137"/>
      <c r="F224" s="137"/>
      <c r="G224" s="137"/>
      <c r="H224" s="227"/>
      <c r="I224" s="228"/>
      <c r="J224" s="221" t="s">
        <v>114</v>
      </c>
      <c r="N224" s="1"/>
      <c r="O224" s="1"/>
      <c r="P224" s="1"/>
      <c r="Q224" s="1"/>
      <c r="R224" s="1"/>
    </row>
    <row r="225" spans="1:18" s="38" customFormat="1" x14ac:dyDescent="0.25">
      <c r="A225" s="216"/>
      <c r="B225" s="223"/>
      <c r="C225" s="223"/>
      <c r="D225" s="137"/>
      <c r="E225" s="137"/>
      <c r="F225" s="137"/>
      <c r="G225" s="137"/>
      <c r="H225" s="227"/>
      <c r="I225" s="229"/>
      <c r="J225" s="222"/>
      <c r="N225" s="1"/>
      <c r="O225" s="1"/>
      <c r="P225" s="1"/>
      <c r="Q225" s="1"/>
      <c r="R225" s="1"/>
    </row>
    <row r="226" spans="1:18" s="38" customFormat="1" x14ac:dyDescent="0.25">
      <c r="A226" s="216" t="s">
        <v>97</v>
      </c>
      <c r="B226" s="223" t="s">
        <v>98</v>
      </c>
      <c r="C226" s="223"/>
      <c r="D226" s="137"/>
      <c r="E226" s="137"/>
      <c r="F226" s="137"/>
      <c r="G226" s="137"/>
      <c r="H226" s="227"/>
      <c r="I226" s="228"/>
      <c r="J226" s="221" t="s">
        <v>114</v>
      </c>
      <c r="N226" s="1"/>
      <c r="O226" s="1"/>
      <c r="P226" s="1"/>
      <c r="Q226" s="1"/>
      <c r="R226" s="1"/>
    </row>
    <row r="227" spans="1:18" s="38" customFormat="1" x14ac:dyDescent="0.25">
      <c r="A227" s="216"/>
      <c r="B227" s="223"/>
      <c r="C227" s="223"/>
      <c r="D227" s="137"/>
      <c r="E227" s="137"/>
      <c r="F227" s="137"/>
      <c r="G227" s="137"/>
      <c r="H227" s="227"/>
      <c r="I227" s="229"/>
      <c r="J227" s="222"/>
      <c r="N227" s="1"/>
      <c r="O227" s="1"/>
      <c r="P227" s="1"/>
      <c r="Q227" s="1"/>
      <c r="R227" s="1"/>
    </row>
    <row r="228" spans="1:18" s="38" customFormat="1" x14ac:dyDescent="0.25">
      <c r="A228" s="216" t="s">
        <v>99</v>
      </c>
      <c r="B228" s="223" t="s">
        <v>100</v>
      </c>
      <c r="C228" s="223"/>
      <c r="D228" s="137"/>
      <c r="E228" s="137"/>
      <c r="F228" s="137"/>
      <c r="G228" s="137"/>
      <c r="H228" s="227"/>
      <c r="I228" s="228"/>
      <c r="J228" s="221" t="s">
        <v>114</v>
      </c>
      <c r="N228" s="1"/>
      <c r="O228" s="1"/>
      <c r="P228" s="1"/>
      <c r="Q228" s="1"/>
      <c r="R228" s="1"/>
    </row>
    <row r="229" spans="1:18" s="38" customFormat="1" x14ac:dyDescent="0.25">
      <c r="A229" s="216"/>
      <c r="B229" s="223"/>
      <c r="C229" s="223"/>
      <c r="D229" s="137"/>
      <c r="E229" s="137"/>
      <c r="F229" s="137"/>
      <c r="G229" s="137"/>
      <c r="H229" s="227"/>
      <c r="I229" s="229"/>
      <c r="J229" s="222"/>
      <c r="N229" s="1"/>
      <c r="O229" s="1"/>
      <c r="P229" s="1"/>
      <c r="Q229" s="1"/>
      <c r="R229" s="1"/>
    </row>
    <row r="230" spans="1:18" s="38" customFormat="1" x14ac:dyDescent="0.25">
      <c r="A230" s="216" t="s">
        <v>101</v>
      </c>
      <c r="B230" s="223" t="s">
        <v>102</v>
      </c>
      <c r="C230" s="223"/>
      <c r="D230" s="137"/>
      <c r="E230" s="137"/>
      <c r="F230" s="137"/>
      <c r="G230" s="137"/>
      <c r="H230" s="227"/>
      <c r="I230" s="228"/>
      <c r="J230" s="221" t="s">
        <v>114</v>
      </c>
      <c r="N230" s="1"/>
      <c r="O230" s="1"/>
      <c r="P230" s="1"/>
      <c r="Q230" s="1"/>
      <c r="R230" s="1"/>
    </row>
    <row r="231" spans="1:18" s="38" customFormat="1" x14ac:dyDescent="0.25">
      <c r="A231" s="216"/>
      <c r="B231" s="223"/>
      <c r="C231" s="223"/>
      <c r="D231" s="137"/>
      <c r="E231" s="137"/>
      <c r="F231" s="137"/>
      <c r="G231" s="137"/>
      <c r="H231" s="227"/>
      <c r="I231" s="229"/>
      <c r="J231" s="222"/>
      <c r="N231" s="1"/>
      <c r="O231" s="1"/>
      <c r="P231" s="1"/>
      <c r="Q231" s="1"/>
      <c r="R231" s="1"/>
    </row>
    <row r="232" spans="1:18" s="38" customFormat="1" x14ac:dyDescent="0.25">
      <c r="A232" s="216" t="s">
        <v>103</v>
      </c>
      <c r="B232" s="223" t="s">
        <v>104</v>
      </c>
      <c r="C232" s="223"/>
      <c r="D232" s="137"/>
      <c r="E232" s="137"/>
      <c r="F232" s="137"/>
      <c r="G232" s="137"/>
      <c r="H232" s="218"/>
      <c r="I232" s="219"/>
      <c r="J232" s="221" t="s">
        <v>114</v>
      </c>
      <c r="N232" s="1"/>
      <c r="O232" s="1"/>
      <c r="P232" s="1"/>
      <c r="Q232" s="1"/>
      <c r="R232" s="1"/>
    </row>
    <row r="233" spans="1:18" s="38" customFormat="1" x14ac:dyDescent="0.25">
      <c r="A233" s="216"/>
      <c r="B233" s="223"/>
      <c r="C233" s="223"/>
      <c r="D233" s="137"/>
      <c r="E233" s="137"/>
      <c r="F233" s="137"/>
      <c r="G233" s="137"/>
      <c r="H233" s="218"/>
      <c r="I233" s="220"/>
      <c r="J233" s="222"/>
      <c r="N233" s="1"/>
      <c r="O233" s="1"/>
      <c r="P233" s="1"/>
      <c r="Q233" s="1"/>
      <c r="R233" s="1"/>
    </row>
    <row r="234" spans="1:18" s="38" customFormat="1" x14ac:dyDescent="0.25">
      <c r="A234" s="216" t="s">
        <v>105</v>
      </c>
      <c r="B234" s="223" t="s">
        <v>106</v>
      </c>
      <c r="C234" s="223"/>
      <c r="D234" s="137"/>
      <c r="E234" s="137"/>
      <c r="F234" s="137"/>
      <c r="G234" s="137"/>
      <c r="H234" s="218"/>
      <c r="I234" s="219"/>
      <c r="J234" s="221" t="s">
        <v>114</v>
      </c>
      <c r="N234" s="1"/>
      <c r="O234" s="1"/>
      <c r="P234" s="1"/>
      <c r="Q234" s="1"/>
      <c r="R234" s="1"/>
    </row>
    <row r="235" spans="1:18" s="38" customFormat="1" x14ac:dyDescent="0.25">
      <c r="A235" s="216"/>
      <c r="B235" s="223"/>
      <c r="C235" s="223"/>
      <c r="D235" s="137"/>
      <c r="E235" s="137"/>
      <c r="F235" s="137"/>
      <c r="G235" s="137"/>
      <c r="H235" s="218"/>
      <c r="I235" s="220"/>
      <c r="J235" s="222"/>
      <c r="N235" s="1"/>
      <c r="O235" s="1"/>
      <c r="P235" s="1"/>
      <c r="Q235" s="1"/>
      <c r="R235" s="1"/>
    </row>
    <row r="236" spans="1:18" s="38" customFormat="1" x14ac:dyDescent="0.25">
      <c r="A236" s="216" t="s">
        <v>107</v>
      </c>
      <c r="B236" s="223" t="s">
        <v>108</v>
      </c>
      <c r="C236" s="223"/>
      <c r="D236" s="137"/>
      <c r="E236" s="137"/>
      <c r="F236" s="137"/>
      <c r="G236" s="137"/>
      <c r="H236" s="218"/>
      <c r="I236" s="219"/>
      <c r="J236" s="221" t="s">
        <v>114</v>
      </c>
      <c r="N236" s="1"/>
      <c r="O236" s="1"/>
      <c r="P236" s="1"/>
      <c r="Q236" s="1"/>
      <c r="R236" s="1"/>
    </row>
    <row r="237" spans="1:18" s="38" customFormat="1" x14ac:dyDescent="0.25">
      <c r="A237" s="216"/>
      <c r="B237" s="223"/>
      <c r="C237" s="223"/>
      <c r="D237" s="137"/>
      <c r="E237" s="137"/>
      <c r="F237" s="137"/>
      <c r="G237" s="137"/>
      <c r="H237" s="218"/>
      <c r="I237" s="220"/>
      <c r="J237" s="222"/>
      <c r="N237" s="1"/>
      <c r="O237" s="1"/>
      <c r="P237" s="1"/>
      <c r="Q237" s="1"/>
      <c r="R237" s="1"/>
    </row>
    <row r="238" spans="1:18" s="38" customFormat="1" x14ac:dyDescent="0.25">
      <c r="A238" s="216" t="s">
        <v>109</v>
      </c>
      <c r="B238" s="217" t="s">
        <v>110</v>
      </c>
      <c r="C238" s="217"/>
      <c r="D238" s="137"/>
      <c r="E238" s="137"/>
      <c r="F238" s="137"/>
      <c r="G238" s="137"/>
      <c r="H238" s="218"/>
      <c r="I238" s="219"/>
      <c r="J238" s="221" t="s">
        <v>114</v>
      </c>
      <c r="N238" s="1"/>
      <c r="O238" s="1"/>
      <c r="P238" s="1"/>
      <c r="Q238" s="1"/>
      <c r="R238" s="1"/>
    </row>
    <row r="239" spans="1:18" s="38" customFormat="1" x14ac:dyDescent="0.25">
      <c r="A239" s="216"/>
      <c r="B239" s="217"/>
      <c r="C239" s="217"/>
      <c r="D239" s="137"/>
      <c r="E239" s="137"/>
      <c r="F239" s="137"/>
      <c r="G239" s="137"/>
      <c r="H239" s="218"/>
      <c r="I239" s="220"/>
      <c r="J239" s="222"/>
      <c r="N239" s="1"/>
      <c r="O239" s="1"/>
      <c r="P239" s="1"/>
      <c r="Q239" s="1"/>
      <c r="R239" s="1"/>
    </row>
    <row r="240" spans="1:18" s="38" customFormat="1" x14ac:dyDescent="0.25">
      <c r="A240" s="216" t="s">
        <v>111</v>
      </c>
      <c r="B240" s="217" t="s">
        <v>110</v>
      </c>
      <c r="C240" s="217"/>
      <c r="D240" s="137"/>
      <c r="E240" s="137"/>
      <c r="F240" s="137"/>
      <c r="G240" s="137"/>
      <c r="H240" s="218"/>
      <c r="I240" s="219"/>
      <c r="J240" s="221" t="s">
        <v>114</v>
      </c>
      <c r="N240" s="1"/>
      <c r="O240" s="1"/>
      <c r="P240" s="1"/>
      <c r="Q240" s="1"/>
      <c r="R240" s="1"/>
    </row>
    <row r="241" spans="1:18" s="38" customFormat="1" x14ac:dyDescent="0.25">
      <c r="A241" s="216"/>
      <c r="B241" s="217"/>
      <c r="C241" s="217"/>
      <c r="D241" s="137"/>
      <c r="E241" s="137"/>
      <c r="F241" s="137"/>
      <c r="G241" s="137"/>
      <c r="H241" s="218"/>
      <c r="I241" s="220"/>
      <c r="J241" s="222"/>
      <c r="N241" s="1"/>
      <c r="O241" s="1"/>
      <c r="P241" s="1"/>
      <c r="Q241" s="1"/>
      <c r="R241" s="1"/>
    </row>
    <row r="242" spans="1:18" s="38" customFormat="1" ht="16.5" thickBot="1" x14ac:dyDescent="0.3">
      <c r="A242" s="224" t="s">
        <v>9</v>
      </c>
      <c r="B242" s="225"/>
      <c r="C242" s="225"/>
      <c r="D242" s="225"/>
      <c r="E242" s="225"/>
      <c r="F242" s="225"/>
      <c r="G242" s="226"/>
      <c r="H242" s="41"/>
      <c r="I242" s="25">
        <v>100</v>
      </c>
      <c r="J242" s="26" t="s">
        <v>114</v>
      </c>
      <c r="N242" s="1"/>
      <c r="O242" s="1"/>
      <c r="P242" s="1"/>
      <c r="Q242" s="1"/>
      <c r="R242" s="1"/>
    </row>
    <row r="243" spans="1:18" s="38" customFormat="1" ht="5.25" customHeight="1" x14ac:dyDescent="0.25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N243" s="1"/>
      <c r="O243" s="1"/>
      <c r="P243" s="1"/>
      <c r="Q243" s="1"/>
      <c r="R243" s="1"/>
    </row>
    <row r="244" spans="1:18" x14ac:dyDescent="0.25">
      <c r="A244" s="31"/>
      <c r="B244" s="189" t="s">
        <v>115</v>
      </c>
      <c r="C244" s="189"/>
      <c r="D244" s="189"/>
      <c r="E244" s="189"/>
      <c r="F244" s="189"/>
      <c r="G244" s="189"/>
      <c r="H244" s="189"/>
      <c r="I244" s="189"/>
      <c r="J244" s="189"/>
    </row>
    <row r="245" spans="1:18" ht="15" customHeight="1" x14ac:dyDescent="0.25">
      <c r="A245" s="31"/>
      <c r="B245" s="31"/>
      <c r="C245" s="101" t="s">
        <v>168</v>
      </c>
      <c r="D245" s="101"/>
      <c r="E245" s="101"/>
      <c r="F245" s="101"/>
      <c r="G245" s="101"/>
      <c r="H245" s="101"/>
      <c r="I245" s="101"/>
      <c r="J245" s="39"/>
    </row>
    <row r="246" spans="1:18" x14ac:dyDescent="0.25">
      <c r="A246" s="31"/>
      <c r="B246" s="31"/>
      <c r="C246" s="189" t="s">
        <v>143</v>
      </c>
      <c r="D246" s="189"/>
      <c r="E246" s="189"/>
      <c r="F246" s="189"/>
      <c r="G246" s="189"/>
      <c r="H246" s="189"/>
      <c r="I246" s="189"/>
      <c r="J246" s="189"/>
    </row>
    <row r="247" spans="1:18" ht="15.75" thickBot="1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</row>
    <row r="248" spans="1:18" s="38" customFormat="1" ht="15.75" x14ac:dyDescent="0.25">
      <c r="A248" s="212" t="s">
        <v>116</v>
      </c>
      <c r="B248" s="213"/>
      <c r="C248" s="213"/>
      <c r="D248" s="213"/>
      <c r="E248" s="213"/>
      <c r="F248" s="213"/>
      <c r="G248" s="213"/>
      <c r="H248" s="213"/>
      <c r="I248" s="213"/>
      <c r="J248" s="214"/>
      <c r="N248" s="1"/>
      <c r="O248" s="1"/>
      <c r="P248" s="1"/>
      <c r="Q248" s="1"/>
      <c r="R248" s="1"/>
    </row>
    <row r="249" spans="1:18" s="38" customFormat="1" ht="16.5" thickBot="1" x14ac:dyDescent="0.3">
      <c r="A249" s="215" t="s">
        <v>117</v>
      </c>
      <c r="B249" s="153"/>
      <c r="C249" s="153"/>
      <c r="D249" s="153"/>
      <c r="E249" s="153"/>
      <c r="F249" s="153"/>
      <c r="G249" s="153"/>
      <c r="H249" s="153"/>
      <c r="I249" s="153"/>
      <c r="J249" s="154"/>
      <c r="N249" s="1"/>
      <c r="O249" s="1"/>
      <c r="P249" s="1"/>
      <c r="Q249" s="1"/>
      <c r="R249" s="1"/>
    </row>
    <row r="250" spans="1:18" s="38" customFormat="1" ht="21.75" customHeight="1" x14ac:dyDescent="0.25">
      <c r="A250" s="77"/>
      <c r="B250" s="78"/>
      <c r="C250" s="62" t="s">
        <v>165</v>
      </c>
      <c r="D250" s="92" t="s">
        <v>166</v>
      </c>
      <c r="E250" s="93"/>
      <c r="F250" s="92" t="s">
        <v>167</v>
      </c>
      <c r="G250" s="96"/>
      <c r="H250" s="83" t="s">
        <v>125</v>
      </c>
      <c r="I250" s="86" t="s">
        <v>126</v>
      </c>
      <c r="J250" s="87"/>
      <c r="N250" s="1"/>
      <c r="O250" s="1"/>
      <c r="P250" s="1"/>
      <c r="Q250" s="1"/>
      <c r="R250" s="1"/>
    </row>
    <row r="251" spans="1:18" s="38" customFormat="1" x14ac:dyDescent="0.25">
      <c r="A251" s="79"/>
      <c r="B251" s="80"/>
      <c r="C251" s="61" t="s">
        <v>164</v>
      </c>
      <c r="D251" s="94" t="s">
        <v>164</v>
      </c>
      <c r="E251" s="95"/>
      <c r="F251" s="94" t="s">
        <v>164</v>
      </c>
      <c r="G251" s="97"/>
      <c r="H251" s="84"/>
      <c r="I251" s="88"/>
      <c r="J251" s="89"/>
      <c r="N251" s="1"/>
      <c r="O251" s="1"/>
      <c r="P251" s="1"/>
      <c r="Q251" s="1"/>
      <c r="R251" s="1"/>
    </row>
    <row r="252" spans="1:18" s="38" customFormat="1" ht="15.75" x14ac:dyDescent="0.25">
      <c r="A252" s="81"/>
      <c r="B252" s="82"/>
      <c r="C252" s="53" t="s">
        <v>162</v>
      </c>
      <c r="D252" s="210" t="s">
        <v>163</v>
      </c>
      <c r="E252" s="210"/>
      <c r="F252" s="210" t="s">
        <v>163</v>
      </c>
      <c r="G252" s="211"/>
      <c r="H252" s="85"/>
      <c r="I252" s="90"/>
      <c r="J252" s="91"/>
      <c r="N252" s="1"/>
      <c r="O252" s="1"/>
      <c r="P252" s="1"/>
      <c r="Q252" s="1"/>
      <c r="R252" s="1"/>
    </row>
    <row r="253" spans="1:18" s="38" customFormat="1" ht="16.5" thickBot="1" x14ac:dyDescent="0.3">
      <c r="A253" s="132" t="s">
        <v>118</v>
      </c>
      <c r="B253" s="133"/>
      <c r="C253" s="47"/>
      <c r="D253" s="201"/>
      <c r="E253" s="201"/>
      <c r="F253" s="201"/>
      <c r="G253" s="202"/>
      <c r="H253" s="64">
        <f>SUM(C253:G253)</f>
        <v>0</v>
      </c>
      <c r="I253" s="203"/>
      <c r="J253" s="204"/>
      <c r="N253" s="1"/>
      <c r="O253" s="1"/>
      <c r="P253" s="1"/>
      <c r="Q253" s="1"/>
      <c r="R253" s="1"/>
    </row>
    <row r="254" spans="1:18" s="38" customFormat="1" ht="16.5" thickBot="1" x14ac:dyDescent="0.3">
      <c r="A254" s="99" t="s">
        <v>119</v>
      </c>
      <c r="B254" s="100"/>
      <c r="C254" s="100"/>
      <c r="D254" s="100"/>
      <c r="E254" s="100"/>
      <c r="F254" s="100"/>
      <c r="G254" s="100"/>
      <c r="H254" s="65">
        <f>H253</f>
        <v>0</v>
      </c>
      <c r="I254" s="205">
        <f>I253</f>
        <v>0</v>
      </c>
      <c r="J254" s="206"/>
      <c r="N254" s="1"/>
      <c r="O254" s="1"/>
      <c r="P254" s="1"/>
      <c r="Q254" s="1"/>
      <c r="R254" s="1"/>
    </row>
    <row r="255" spans="1:18" s="38" customFormat="1" ht="15.75" x14ac:dyDescent="0.25">
      <c r="A255" s="155" t="s">
        <v>120</v>
      </c>
      <c r="B255" s="156"/>
      <c r="C255" s="63"/>
      <c r="D255" s="185"/>
      <c r="E255" s="185"/>
      <c r="F255" s="185"/>
      <c r="G255" s="207"/>
      <c r="H255" s="66">
        <f>SUM(C255:G255)</f>
        <v>0</v>
      </c>
      <c r="I255" s="208"/>
      <c r="J255" s="200"/>
      <c r="N255" s="1"/>
      <c r="O255" s="1"/>
      <c r="P255" s="1"/>
      <c r="Q255" s="1"/>
      <c r="R255" s="1"/>
    </row>
    <row r="256" spans="1:18" s="38" customFormat="1" ht="15.75" x14ac:dyDescent="0.25">
      <c r="A256" s="102" t="s">
        <v>121</v>
      </c>
      <c r="B256" s="103"/>
      <c r="C256" s="43"/>
      <c r="D256" s="104"/>
      <c r="E256" s="104"/>
      <c r="F256" s="104"/>
      <c r="G256" s="105"/>
      <c r="H256" s="67">
        <f t="shared" ref="H256:H257" si="1">SUM(C256:G256)</f>
        <v>0</v>
      </c>
      <c r="I256" s="209"/>
      <c r="J256" s="196"/>
      <c r="N256" s="1"/>
      <c r="O256" s="1"/>
      <c r="P256" s="1"/>
      <c r="Q256" s="1"/>
      <c r="R256" s="1"/>
    </row>
    <row r="257" spans="1:18" s="38" customFormat="1" ht="16.5" thickBot="1" x14ac:dyDescent="0.3">
      <c r="A257" s="132" t="s">
        <v>0</v>
      </c>
      <c r="B257" s="133"/>
      <c r="C257" s="47"/>
      <c r="D257" s="201"/>
      <c r="E257" s="201"/>
      <c r="F257" s="201"/>
      <c r="G257" s="202"/>
      <c r="H257" s="64">
        <f t="shared" si="1"/>
        <v>0</v>
      </c>
      <c r="I257" s="203"/>
      <c r="J257" s="204"/>
      <c r="N257" s="1"/>
      <c r="O257" s="1"/>
      <c r="P257" s="1"/>
      <c r="Q257" s="1"/>
      <c r="R257" s="1"/>
    </row>
    <row r="258" spans="1:18" s="38" customFormat="1" ht="16.5" thickBot="1" x14ac:dyDescent="0.3">
      <c r="A258" s="106" t="s">
        <v>122</v>
      </c>
      <c r="B258" s="107"/>
      <c r="C258" s="107"/>
      <c r="D258" s="107"/>
      <c r="E258" s="107"/>
      <c r="F258" s="107"/>
      <c r="G258" s="108"/>
      <c r="H258" s="65">
        <f>SUM(H255:H257)</f>
        <v>0</v>
      </c>
      <c r="I258" s="205">
        <f>SUM(I255:J257)</f>
        <v>0</v>
      </c>
      <c r="J258" s="206"/>
      <c r="N258" s="1"/>
      <c r="O258" s="1"/>
      <c r="P258" s="1"/>
      <c r="Q258" s="1"/>
      <c r="R258" s="1"/>
    </row>
    <row r="259" spans="1:18" s="38" customFormat="1" ht="16.5" thickBot="1" x14ac:dyDescent="0.3">
      <c r="A259" s="99" t="s">
        <v>123</v>
      </c>
      <c r="B259" s="100"/>
      <c r="C259" s="100"/>
      <c r="D259" s="100"/>
      <c r="E259" s="100"/>
      <c r="F259" s="100"/>
      <c r="G259" s="100"/>
      <c r="H259" s="64"/>
      <c r="I259" s="203"/>
      <c r="J259" s="204"/>
      <c r="N259" s="1"/>
      <c r="O259" s="1"/>
      <c r="P259" s="1"/>
      <c r="Q259" s="1"/>
      <c r="R259" s="1"/>
    </row>
    <row r="260" spans="1:18" s="38" customFormat="1" ht="16.5" thickBot="1" x14ac:dyDescent="0.3">
      <c r="A260" s="106" t="s">
        <v>124</v>
      </c>
      <c r="B260" s="107"/>
      <c r="C260" s="107"/>
      <c r="D260" s="107"/>
      <c r="E260" s="107"/>
      <c r="F260" s="107"/>
      <c r="G260" s="108"/>
      <c r="H260" s="65">
        <f>SUM(H258:H259,H254)</f>
        <v>0</v>
      </c>
      <c r="I260" s="109">
        <f>SUM(I258:J259,I254)</f>
        <v>0</v>
      </c>
      <c r="J260" s="110"/>
      <c r="N260" s="1"/>
      <c r="O260" s="1"/>
      <c r="P260" s="1"/>
      <c r="Q260" s="1"/>
      <c r="R260" s="1"/>
    </row>
    <row r="261" spans="1:18" s="38" customFormat="1" ht="15.75" thickBot="1" x14ac:dyDescent="0.3">
      <c r="A261" s="111" t="s">
        <v>150</v>
      </c>
      <c r="B261" s="112"/>
      <c r="C261" s="112"/>
      <c r="D261" s="112"/>
      <c r="E261" s="112"/>
      <c r="F261" s="112"/>
      <c r="G261" s="112"/>
      <c r="H261" s="112"/>
      <c r="I261" s="112"/>
      <c r="J261" s="113"/>
      <c r="N261" s="1"/>
      <c r="O261" s="1"/>
      <c r="P261" s="1"/>
      <c r="Q261" s="1"/>
      <c r="R261" s="1"/>
    </row>
    <row r="262" spans="1:18" s="38" customFormat="1" x14ac:dyDescent="0.25">
      <c r="A262" s="68"/>
      <c r="B262" s="68"/>
      <c r="C262" s="68"/>
      <c r="D262" s="68"/>
      <c r="E262" s="68"/>
      <c r="F262" s="68"/>
      <c r="G262" s="68"/>
      <c r="H262" s="68"/>
      <c r="I262" s="68"/>
      <c r="J262" s="68"/>
      <c r="N262" s="1"/>
      <c r="O262" s="1"/>
      <c r="P262" s="1"/>
      <c r="Q262" s="1"/>
      <c r="R262" s="1"/>
    </row>
    <row r="263" spans="1:18" x14ac:dyDescent="0.25">
      <c r="A263" s="31"/>
      <c r="B263" s="31"/>
      <c r="C263" s="101" t="s">
        <v>132</v>
      </c>
      <c r="D263" s="101"/>
      <c r="E263" s="101"/>
      <c r="F263" s="101"/>
      <c r="G263" s="101"/>
      <c r="H263" s="101"/>
      <c r="I263" s="101"/>
      <c r="J263" s="101"/>
    </row>
    <row r="264" spans="1:18" x14ac:dyDescent="0.25">
      <c r="A264" s="31"/>
      <c r="B264" s="31"/>
      <c r="C264" s="101"/>
      <c r="D264" s="101"/>
      <c r="E264" s="101"/>
      <c r="F264" s="101"/>
      <c r="G264" s="101"/>
      <c r="H264" s="101"/>
      <c r="I264" s="101"/>
      <c r="J264" s="101"/>
    </row>
    <row r="265" spans="1:18" ht="15.75" thickBot="1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</row>
    <row r="266" spans="1:18" s="38" customFormat="1" ht="16.5" thickBot="1" x14ac:dyDescent="0.3">
      <c r="A266" s="193" t="s">
        <v>151</v>
      </c>
      <c r="B266" s="194"/>
      <c r="C266" s="194"/>
      <c r="D266" s="194"/>
      <c r="E266" s="194"/>
      <c r="F266" s="194"/>
      <c r="G266" s="194"/>
      <c r="H266" s="194"/>
      <c r="I266" s="194"/>
      <c r="J266" s="195"/>
      <c r="N266" s="1"/>
      <c r="O266" s="1"/>
      <c r="P266" s="1"/>
      <c r="Q266" s="1"/>
      <c r="R266" s="1"/>
    </row>
    <row r="267" spans="1:18" s="38" customFormat="1" ht="16.5" thickBot="1" x14ac:dyDescent="0.3">
      <c r="A267" s="197" t="s">
        <v>128</v>
      </c>
      <c r="B267" s="198"/>
      <c r="C267" s="198"/>
      <c r="D267" s="198" t="s">
        <v>129</v>
      </c>
      <c r="E267" s="198"/>
      <c r="F267" s="198"/>
      <c r="G267" s="198"/>
      <c r="H267" s="57" t="s">
        <v>130</v>
      </c>
      <c r="I267" s="198" t="s">
        <v>131</v>
      </c>
      <c r="J267" s="199"/>
      <c r="N267" s="1"/>
      <c r="O267" s="1"/>
      <c r="P267" s="1"/>
      <c r="Q267" s="1"/>
      <c r="R267" s="1"/>
    </row>
    <row r="268" spans="1:18" s="38" customFormat="1" ht="15.75" x14ac:dyDescent="0.25">
      <c r="A268" s="155"/>
      <c r="B268" s="156"/>
      <c r="C268" s="156"/>
      <c r="D268" s="156"/>
      <c r="E268" s="156"/>
      <c r="F268" s="156"/>
      <c r="G268" s="156"/>
      <c r="H268" s="56"/>
      <c r="I268" s="185"/>
      <c r="J268" s="200"/>
      <c r="N268" s="1"/>
      <c r="O268" s="1"/>
      <c r="P268" s="1"/>
      <c r="Q268" s="1"/>
      <c r="R268" s="1"/>
    </row>
    <row r="269" spans="1:18" s="38" customFormat="1" ht="15.75" x14ac:dyDescent="0.25">
      <c r="A269" s="102"/>
      <c r="B269" s="103"/>
      <c r="C269" s="103"/>
      <c r="D269" s="103"/>
      <c r="E269" s="103"/>
      <c r="F269" s="103"/>
      <c r="G269" s="103"/>
      <c r="H269" s="28"/>
      <c r="I269" s="104"/>
      <c r="J269" s="196"/>
      <c r="N269" s="1"/>
      <c r="O269" s="1"/>
      <c r="P269" s="1"/>
      <c r="Q269" s="1"/>
      <c r="R269" s="1"/>
    </row>
    <row r="270" spans="1:18" s="38" customFormat="1" ht="15.75" x14ac:dyDescent="0.25">
      <c r="A270" s="102"/>
      <c r="B270" s="103"/>
      <c r="C270" s="103"/>
      <c r="D270" s="103"/>
      <c r="E270" s="103"/>
      <c r="F270" s="103"/>
      <c r="G270" s="103"/>
      <c r="H270" s="28"/>
      <c r="I270" s="104"/>
      <c r="J270" s="196"/>
      <c r="N270" s="1"/>
      <c r="O270" s="1"/>
      <c r="P270" s="1"/>
      <c r="Q270" s="1"/>
      <c r="R270" s="1"/>
    </row>
    <row r="271" spans="1:18" s="38" customFormat="1" ht="15.75" x14ac:dyDescent="0.25">
      <c r="A271" s="102"/>
      <c r="B271" s="103"/>
      <c r="C271" s="103"/>
      <c r="D271" s="103"/>
      <c r="E271" s="103"/>
      <c r="F271" s="103"/>
      <c r="G271" s="103"/>
      <c r="H271" s="28"/>
      <c r="I271" s="104"/>
      <c r="J271" s="196"/>
      <c r="N271" s="1"/>
      <c r="O271" s="1"/>
      <c r="P271" s="1"/>
      <c r="Q271" s="1"/>
      <c r="R271" s="1"/>
    </row>
    <row r="272" spans="1:18" s="38" customFormat="1" ht="15.75" x14ac:dyDescent="0.25">
      <c r="A272" s="102"/>
      <c r="B272" s="103"/>
      <c r="C272" s="103"/>
      <c r="D272" s="103"/>
      <c r="E272" s="103"/>
      <c r="F272" s="103"/>
      <c r="G272" s="103"/>
      <c r="H272" s="28"/>
      <c r="I272" s="104"/>
      <c r="J272" s="196"/>
      <c r="N272" s="1"/>
      <c r="O272" s="1"/>
      <c r="P272" s="1"/>
      <c r="Q272" s="1"/>
      <c r="R272" s="1"/>
    </row>
    <row r="273" spans="1:18" s="38" customFormat="1" ht="15.75" x14ac:dyDescent="0.25">
      <c r="A273" s="102"/>
      <c r="B273" s="103"/>
      <c r="C273" s="103"/>
      <c r="D273" s="103"/>
      <c r="E273" s="103"/>
      <c r="F273" s="103"/>
      <c r="G273" s="103"/>
      <c r="H273" s="28"/>
      <c r="I273" s="104"/>
      <c r="J273" s="196"/>
      <c r="N273" s="1"/>
      <c r="O273" s="1"/>
      <c r="P273" s="1"/>
      <c r="Q273" s="1"/>
      <c r="R273" s="1"/>
    </row>
    <row r="274" spans="1:18" s="38" customFormat="1" ht="15.75" x14ac:dyDescent="0.25">
      <c r="A274" s="102"/>
      <c r="B274" s="103"/>
      <c r="C274" s="103"/>
      <c r="D274" s="103"/>
      <c r="E274" s="103"/>
      <c r="F274" s="103"/>
      <c r="G274" s="103"/>
      <c r="H274" s="28"/>
      <c r="I274" s="104"/>
      <c r="J274" s="196"/>
      <c r="N274" s="1"/>
      <c r="O274" s="1"/>
      <c r="P274" s="1"/>
      <c r="Q274" s="1"/>
      <c r="R274" s="1"/>
    </row>
    <row r="275" spans="1:18" s="38" customFormat="1" ht="15.75" x14ac:dyDescent="0.25">
      <c r="A275" s="102"/>
      <c r="B275" s="103"/>
      <c r="C275" s="103"/>
      <c r="D275" s="103"/>
      <c r="E275" s="103"/>
      <c r="F275" s="103"/>
      <c r="G275" s="103"/>
      <c r="H275" s="28"/>
      <c r="I275" s="104"/>
      <c r="J275" s="196"/>
      <c r="N275" s="1"/>
      <c r="O275" s="1"/>
      <c r="P275" s="1"/>
      <c r="Q275" s="1"/>
      <c r="R275" s="1"/>
    </row>
    <row r="276" spans="1:18" s="38" customFormat="1" ht="15.75" x14ac:dyDescent="0.25">
      <c r="A276" s="102"/>
      <c r="B276" s="103"/>
      <c r="C276" s="103"/>
      <c r="D276" s="103"/>
      <c r="E276" s="103"/>
      <c r="F276" s="103"/>
      <c r="G276" s="103"/>
      <c r="H276" s="28"/>
      <c r="I276" s="104"/>
      <c r="J276" s="196"/>
      <c r="N276" s="1"/>
      <c r="O276" s="1"/>
      <c r="P276" s="1"/>
      <c r="Q276" s="1"/>
      <c r="R276" s="1"/>
    </row>
    <row r="277" spans="1:18" s="38" customFormat="1" ht="15.75" x14ac:dyDescent="0.25">
      <c r="A277" s="102"/>
      <c r="B277" s="103"/>
      <c r="C277" s="103"/>
      <c r="D277" s="103"/>
      <c r="E277" s="103"/>
      <c r="F277" s="103"/>
      <c r="G277" s="103"/>
      <c r="H277" s="28"/>
      <c r="I277" s="104"/>
      <c r="J277" s="196"/>
      <c r="N277" s="1"/>
      <c r="O277" s="1"/>
      <c r="P277" s="1"/>
      <c r="Q277" s="1"/>
      <c r="R277" s="1"/>
    </row>
    <row r="278" spans="1:18" s="38" customFormat="1" ht="16.5" thickBot="1" x14ac:dyDescent="0.3">
      <c r="A278" s="114"/>
      <c r="B278" s="115"/>
      <c r="C278" s="115"/>
      <c r="D278" s="115"/>
      <c r="E278" s="115"/>
      <c r="F278" s="115"/>
      <c r="G278" s="115"/>
      <c r="H278" s="54"/>
      <c r="I278" s="178"/>
      <c r="J278" s="188"/>
      <c r="N278" s="1"/>
      <c r="O278" s="1"/>
      <c r="P278" s="1"/>
      <c r="Q278" s="1"/>
      <c r="R278" s="1"/>
    </row>
    <row r="279" spans="1:18" s="38" customFormat="1" x14ac:dyDescent="0.25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N279" s="1"/>
      <c r="O279" s="1"/>
      <c r="P279" s="1"/>
      <c r="Q279" s="1"/>
      <c r="R279" s="1"/>
    </row>
    <row r="280" spans="1:18" x14ac:dyDescent="0.25">
      <c r="A280" s="31"/>
      <c r="B280" s="189" t="s">
        <v>144</v>
      </c>
      <c r="C280" s="189"/>
      <c r="D280" s="189"/>
      <c r="E280" s="189"/>
      <c r="F280" s="189"/>
      <c r="G280" s="189"/>
      <c r="H280" s="189"/>
      <c r="I280" s="189"/>
      <c r="J280" s="189"/>
    </row>
    <row r="281" spans="1:18" ht="15.75" thickBot="1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1"/>
    </row>
    <row r="282" spans="1:18" s="38" customFormat="1" ht="19.5" thickBot="1" x14ac:dyDescent="0.3">
      <c r="A282" s="190" t="s">
        <v>134</v>
      </c>
      <c r="B282" s="191"/>
      <c r="C282" s="191"/>
      <c r="D282" s="191"/>
      <c r="E282" s="191"/>
      <c r="F282" s="191"/>
      <c r="G282" s="191"/>
      <c r="H282" s="191"/>
      <c r="I282" s="191"/>
      <c r="J282" s="192"/>
      <c r="N282" s="1"/>
      <c r="O282" s="1"/>
      <c r="P282" s="1"/>
      <c r="Q282" s="1"/>
      <c r="R282" s="1"/>
    </row>
    <row r="283" spans="1:18" s="38" customFormat="1" ht="16.5" thickBot="1" x14ac:dyDescent="0.3">
      <c r="A283" s="193" t="s">
        <v>135</v>
      </c>
      <c r="B283" s="194"/>
      <c r="C283" s="194"/>
      <c r="D283" s="194" t="s">
        <v>136</v>
      </c>
      <c r="E283" s="194"/>
      <c r="F283" s="194" t="s">
        <v>137</v>
      </c>
      <c r="G283" s="194"/>
      <c r="H283" s="194" t="s">
        <v>138</v>
      </c>
      <c r="I283" s="194"/>
      <c r="J283" s="195"/>
      <c r="N283" s="1"/>
      <c r="O283" s="1"/>
      <c r="P283" s="1"/>
      <c r="Q283" s="1"/>
      <c r="R283" s="1"/>
    </row>
    <row r="284" spans="1:18" s="38" customFormat="1" ht="15.75" x14ac:dyDescent="0.25">
      <c r="A284" s="155"/>
      <c r="B284" s="156"/>
      <c r="C284" s="156"/>
      <c r="D284" s="185"/>
      <c r="E284" s="185"/>
      <c r="F284" s="185"/>
      <c r="G284" s="185"/>
      <c r="H284" s="186"/>
      <c r="I284" s="186"/>
      <c r="J284" s="187"/>
      <c r="N284" s="1"/>
      <c r="O284" s="1"/>
      <c r="P284" s="1"/>
      <c r="Q284" s="1"/>
      <c r="R284" s="1"/>
    </row>
    <row r="285" spans="1:18" s="38" customFormat="1" ht="15.75" x14ac:dyDescent="0.25">
      <c r="A285" s="102"/>
      <c r="B285" s="103"/>
      <c r="C285" s="103"/>
      <c r="D285" s="104"/>
      <c r="E285" s="104"/>
      <c r="F285" s="104"/>
      <c r="G285" s="104"/>
      <c r="H285" s="183"/>
      <c r="I285" s="183"/>
      <c r="J285" s="184"/>
      <c r="N285" s="1"/>
      <c r="O285" s="1"/>
      <c r="P285" s="1"/>
      <c r="Q285" s="1"/>
      <c r="R285" s="1"/>
    </row>
    <row r="286" spans="1:18" s="38" customFormat="1" ht="15.75" x14ac:dyDescent="0.25">
      <c r="A286" s="102"/>
      <c r="B286" s="103"/>
      <c r="C286" s="103"/>
      <c r="D286" s="104"/>
      <c r="E286" s="104"/>
      <c r="F286" s="104"/>
      <c r="G286" s="104"/>
      <c r="H286" s="183"/>
      <c r="I286" s="183"/>
      <c r="J286" s="184"/>
      <c r="N286" s="1"/>
      <c r="O286" s="1"/>
      <c r="P286" s="1"/>
      <c r="Q286" s="1"/>
      <c r="R286" s="1"/>
    </row>
    <row r="287" spans="1:18" s="38" customFormat="1" ht="15.75" x14ac:dyDescent="0.25">
      <c r="A287" s="102"/>
      <c r="B287" s="103"/>
      <c r="C287" s="103"/>
      <c r="D287" s="104"/>
      <c r="E287" s="104"/>
      <c r="F287" s="104"/>
      <c r="G287" s="104"/>
      <c r="H287" s="183"/>
      <c r="I287" s="183"/>
      <c r="J287" s="184"/>
      <c r="N287" s="1"/>
      <c r="O287" s="1"/>
      <c r="P287" s="1"/>
      <c r="Q287" s="1"/>
      <c r="R287" s="1"/>
    </row>
    <row r="288" spans="1:18" s="38" customFormat="1" ht="15.75" x14ac:dyDescent="0.25">
      <c r="A288" s="102"/>
      <c r="B288" s="103"/>
      <c r="C288" s="103"/>
      <c r="D288" s="104"/>
      <c r="E288" s="104"/>
      <c r="F288" s="104"/>
      <c r="G288" s="104"/>
      <c r="H288" s="183"/>
      <c r="I288" s="183"/>
      <c r="J288" s="184"/>
      <c r="N288" s="1"/>
      <c r="O288" s="1"/>
      <c r="P288" s="1"/>
      <c r="Q288" s="1"/>
      <c r="R288" s="1"/>
    </row>
    <row r="289" spans="1:18" s="38" customFormat="1" ht="15.75" x14ac:dyDescent="0.25">
      <c r="A289" s="102"/>
      <c r="B289" s="103"/>
      <c r="C289" s="103"/>
      <c r="D289" s="104"/>
      <c r="E289" s="104"/>
      <c r="F289" s="104"/>
      <c r="G289" s="104"/>
      <c r="H289" s="183"/>
      <c r="I289" s="183"/>
      <c r="J289" s="184"/>
      <c r="N289" s="1"/>
      <c r="O289" s="1"/>
      <c r="P289" s="1"/>
      <c r="Q289" s="1"/>
      <c r="R289" s="1"/>
    </row>
    <row r="290" spans="1:18" s="38" customFormat="1" ht="15.75" x14ac:dyDescent="0.25">
      <c r="A290" s="102"/>
      <c r="B290" s="103"/>
      <c r="C290" s="103"/>
      <c r="D290" s="104"/>
      <c r="E290" s="104"/>
      <c r="F290" s="104"/>
      <c r="G290" s="104"/>
      <c r="H290" s="183"/>
      <c r="I290" s="183"/>
      <c r="J290" s="184"/>
      <c r="N290" s="1"/>
      <c r="O290" s="1"/>
      <c r="P290" s="1"/>
      <c r="Q290" s="1"/>
      <c r="R290" s="1"/>
    </row>
    <row r="291" spans="1:18" s="38" customFormat="1" ht="15.75" x14ac:dyDescent="0.25">
      <c r="A291" s="102"/>
      <c r="B291" s="103"/>
      <c r="C291" s="103"/>
      <c r="D291" s="104"/>
      <c r="E291" s="104"/>
      <c r="F291" s="104"/>
      <c r="G291" s="104"/>
      <c r="H291" s="183"/>
      <c r="I291" s="183"/>
      <c r="J291" s="184"/>
      <c r="N291" s="1"/>
      <c r="O291" s="1"/>
      <c r="P291" s="1"/>
      <c r="Q291" s="1"/>
      <c r="R291" s="1"/>
    </row>
    <row r="292" spans="1:18" s="38" customFormat="1" ht="15.75" x14ac:dyDescent="0.25">
      <c r="A292" s="102"/>
      <c r="B292" s="103"/>
      <c r="C292" s="103"/>
      <c r="D292" s="104"/>
      <c r="E292" s="104"/>
      <c r="F292" s="104"/>
      <c r="G292" s="104"/>
      <c r="H292" s="183"/>
      <c r="I292" s="183"/>
      <c r="J292" s="184"/>
      <c r="N292" s="1"/>
      <c r="O292" s="1"/>
      <c r="P292" s="1"/>
      <c r="Q292" s="1"/>
      <c r="R292" s="1"/>
    </row>
    <row r="293" spans="1:18" s="38" customFormat="1" ht="16.5" thickBot="1" x14ac:dyDescent="0.3">
      <c r="A293" s="114"/>
      <c r="B293" s="115"/>
      <c r="C293" s="115"/>
      <c r="D293" s="178"/>
      <c r="E293" s="178"/>
      <c r="F293" s="178"/>
      <c r="G293" s="178"/>
      <c r="H293" s="179"/>
      <c r="I293" s="179"/>
      <c r="J293" s="180"/>
      <c r="N293" s="1"/>
      <c r="O293" s="1"/>
      <c r="P293" s="1"/>
      <c r="Q293" s="1"/>
      <c r="R293" s="1"/>
    </row>
    <row r="294" spans="1:18" s="38" customFormat="1" x14ac:dyDescent="0.25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N294" s="1"/>
      <c r="O294" s="1"/>
      <c r="P294" s="1"/>
      <c r="Q294" s="1"/>
      <c r="R294" s="1"/>
    </row>
    <row r="295" spans="1:18" x14ac:dyDescent="0.25">
      <c r="A295" s="31"/>
      <c r="B295" s="101" t="s">
        <v>145</v>
      </c>
      <c r="C295" s="101"/>
      <c r="D295" s="101"/>
      <c r="E295" s="101"/>
      <c r="F295" s="101"/>
      <c r="G295" s="101"/>
      <c r="H295" s="101"/>
      <c r="I295" s="101"/>
      <c r="J295" s="101"/>
    </row>
    <row r="296" spans="1:18" x14ac:dyDescent="0.25">
      <c r="A296" s="31"/>
      <c r="B296" s="101"/>
      <c r="C296" s="101"/>
      <c r="D296" s="101"/>
      <c r="E296" s="101"/>
      <c r="F296" s="101"/>
      <c r="G296" s="101"/>
      <c r="H296" s="101"/>
      <c r="I296" s="101"/>
      <c r="J296" s="101"/>
    </row>
    <row r="297" spans="1:18" x14ac:dyDescent="0.25">
      <c r="A297" s="31"/>
      <c r="B297" s="169"/>
      <c r="C297" s="169"/>
      <c r="D297" s="169"/>
      <c r="E297" s="169"/>
      <c r="F297" s="169"/>
      <c r="G297" s="169"/>
      <c r="H297" s="169"/>
      <c r="I297" s="169"/>
      <c r="J297" s="169"/>
    </row>
    <row r="298" spans="1:18" x14ac:dyDescent="0.25">
      <c r="A298" s="31"/>
      <c r="B298" s="31" t="s">
        <v>146</v>
      </c>
      <c r="C298" s="31"/>
      <c r="D298" s="31"/>
      <c r="E298" s="31"/>
      <c r="F298" s="31"/>
      <c r="G298" s="31"/>
      <c r="H298" s="31"/>
      <c r="I298" s="31"/>
      <c r="J298" s="31"/>
    </row>
    <row r="299" spans="1:18" x14ac:dyDescent="0.25">
      <c r="A299" s="31"/>
      <c r="B299" s="31"/>
      <c r="C299" s="101" t="s">
        <v>147</v>
      </c>
      <c r="D299" s="101"/>
      <c r="E299" s="101"/>
      <c r="F299" s="101"/>
      <c r="G299" s="101"/>
      <c r="H299" s="101"/>
      <c r="I299" s="101"/>
      <c r="J299" s="101"/>
    </row>
    <row r="300" spans="1:18" x14ac:dyDescent="0.25">
      <c r="A300" s="31"/>
      <c r="B300" s="31"/>
      <c r="C300" s="101"/>
      <c r="D300" s="101"/>
      <c r="E300" s="101"/>
      <c r="F300" s="101"/>
      <c r="G300" s="101"/>
      <c r="H300" s="101"/>
      <c r="I300" s="101"/>
      <c r="J300" s="101"/>
    </row>
    <row r="301" spans="1:18" s="38" customFormat="1" x14ac:dyDescent="0.25">
      <c r="A301" s="31"/>
      <c r="B301" s="31"/>
      <c r="C301" s="98"/>
      <c r="D301" s="98"/>
      <c r="E301" s="98"/>
      <c r="F301" s="98"/>
      <c r="G301" s="98"/>
      <c r="H301" s="98"/>
      <c r="I301" s="98"/>
      <c r="J301" s="98"/>
      <c r="N301" s="1"/>
      <c r="O301" s="1"/>
      <c r="P301" s="1"/>
      <c r="Q301" s="1"/>
      <c r="R301" s="1"/>
    </row>
    <row r="302" spans="1:18" s="38" customFormat="1" x14ac:dyDescent="0.25">
      <c r="A302" s="31"/>
      <c r="B302" s="31"/>
      <c r="C302" s="182"/>
      <c r="D302" s="182"/>
      <c r="E302" s="182"/>
      <c r="F302" s="182"/>
      <c r="G302" s="182"/>
      <c r="H302" s="182"/>
      <c r="I302" s="182"/>
      <c r="J302" s="182"/>
      <c r="N302" s="1"/>
      <c r="O302" s="1"/>
      <c r="P302" s="1"/>
      <c r="Q302" s="1"/>
      <c r="R302" s="1"/>
    </row>
    <row r="303" spans="1:18" x14ac:dyDescent="0.25">
      <c r="A303" s="31"/>
      <c r="B303" s="31"/>
      <c r="C303" s="169"/>
      <c r="D303" s="169"/>
      <c r="E303" s="169"/>
      <c r="F303" s="169"/>
      <c r="G303" s="169"/>
      <c r="H303" s="169"/>
      <c r="I303" s="169"/>
      <c r="J303" s="169"/>
    </row>
    <row r="304" spans="1:18" x14ac:dyDescent="0.25">
      <c r="A304" s="31"/>
      <c r="B304" s="31"/>
      <c r="C304" s="181" t="s">
        <v>148</v>
      </c>
      <c r="D304" s="181"/>
      <c r="E304" s="181"/>
      <c r="F304" s="181"/>
      <c r="G304" s="181"/>
      <c r="H304" s="181"/>
      <c r="I304" s="181"/>
      <c r="J304" s="181"/>
    </row>
    <row r="305" spans="1:18" x14ac:dyDescent="0.25">
      <c r="A305" s="31"/>
      <c r="B305" s="31"/>
      <c r="C305" s="181"/>
      <c r="D305" s="181"/>
      <c r="E305" s="181"/>
      <c r="F305" s="181"/>
      <c r="G305" s="181"/>
      <c r="H305" s="181"/>
      <c r="I305" s="181"/>
      <c r="J305" s="181"/>
    </row>
    <row r="306" spans="1:18" s="38" customFormat="1" x14ac:dyDescent="0.25">
      <c r="A306" s="31"/>
      <c r="B306" s="31"/>
      <c r="C306" s="98"/>
      <c r="D306" s="98"/>
      <c r="E306" s="98"/>
      <c r="F306" s="98"/>
      <c r="G306" s="98"/>
      <c r="H306" s="98"/>
      <c r="I306" s="98"/>
      <c r="J306" s="98"/>
      <c r="N306" s="1"/>
      <c r="O306" s="1"/>
      <c r="P306" s="1"/>
      <c r="Q306" s="1"/>
      <c r="R306" s="1"/>
    </row>
    <row r="307" spans="1:18" s="38" customFormat="1" x14ac:dyDescent="0.25">
      <c r="A307" s="31"/>
      <c r="B307" s="31"/>
      <c r="C307" s="98"/>
      <c r="D307" s="98"/>
      <c r="E307" s="98"/>
      <c r="F307" s="98"/>
      <c r="G307" s="98"/>
      <c r="H307" s="98"/>
      <c r="I307" s="98"/>
      <c r="J307" s="98"/>
      <c r="N307" s="1"/>
      <c r="O307" s="1"/>
      <c r="P307" s="1"/>
      <c r="Q307" s="1"/>
      <c r="R307" s="1"/>
    </row>
    <row r="308" spans="1:18" x14ac:dyDescent="0.25">
      <c r="A308" s="31"/>
      <c r="B308" s="31"/>
      <c r="C308" s="169"/>
      <c r="D308" s="169"/>
      <c r="E308" s="169"/>
      <c r="F308" s="169"/>
      <c r="G308" s="169"/>
      <c r="H308" s="169"/>
      <c r="I308" s="169"/>
      <c r="J308" s="169"/>
    </row>
    <row r="309" spans="1:18" x14ac:dyDescent="0.25">
      <c r="A309" s="31"/>
      <c r="B309" s="31"/>
      <c r="C309" s="181" t="s">
        <v>149</v>
      </c>
      <c r="D309" s="181"/>
      <c r="E309" s="181"/>
      <c r="F309" s="181"/>
      <c r="G309" s="181"/>
      <c r="H309" s="181"/>
      <c r="I309" s="181"/>
      <c r="J309" s="181"/>
    </row>
    <row r="310" spans="1:18" x14ac:dyDescent="0.25">
      <c r="A310" s="31"/>
      <c r="B310" s="31"/>
      <c r="C310" s="181"/>
      <c r="D310" s="181"/>
      <c r="E310" s="181"/>
      <c r="F310" s="181"/>
      <c r="G310" s="181"/>
      <c r="H310" s="181"/>
      <c r="I310" s="181"/>
      <c r="J310" s="181"/>
    </row>
    <row r="311" spans="1:18" x14ac:dyDescent="0.25">
      <c r="A311" s="31"/>
      <c r="B311" s="31"/>
      <c r="C311" s="169"/>
      <c r="D311" s="169"/>
      <c r="E311" s="169"/>
      <c r="F311" s="169"/>
      <c r="G311" s="169"/>
      <c r="H311" s="169"/>
      <c r="I311" s="169"/>
      <c r="J311" s="169"/>
    </row>
    <row r="312" spans="1:18" s="38" customFormat="1" x14ac:dyDescent="0.25">
      <c r="A312" s="31"/>
      <c r="B312" s="31"/>
      <c r="C312" s="176"/>
      <c r="D312" s="176"/>
      <c r="E312" s="176"/>
      <c r="F312" s="176"/>
      <c r="G312" s="176"/>
      <c r="H312" s="176"/>
      <c r="I312" s="176"/>
      <c r="J312" s="176"/>
      <c r="N312" s="1"/>
      <c r="O312" s="1"/>
      <c r="P312" s="1"/>
      <c r="Q312" s="1"/>
      <c r="R312" s="1"/>
    </row>
    <row r="313" spans="1:18" x14ac:dyDescent="0.25">
      <c r="A313" s="31"/>
      <c r="B313" s="31"/>
      <c r="C313" s="177"/>
      <c r="D313" s="177"/>
      <c r="E313" s="177"/>
      <c r="F313" s="177"/>
      <c r="G313" s="177"/>
      <c r="H313" s="177"/>
      <c r="I313" s="177"/>
      <c r="J313" s="177"/>
    </row>
    <row r="314" spans="1:18" s="38" customFormat="1" x14ac:dyDescent="0.25">
      <c r="A314" s="31"/>
      <c r="B314" s="31"/>
      <c r="C314" s="58"/>
      <c r="D314" s="58"/>
      <c r="E314" s="58"/>
      <c r="F314" s="58"/>
      <c r="G314" s="58"/>
      <c r="H314" s="58"/>
      <c r="I314" s="58"/>
      <c r="J314" s="58"/>
      <c r="N314" s="1"/>
      <c r="O314" s="1"/>
      <c r="P314" s="1"/>
      <c r="Q314" s="1"/>
      <c r="R314" s="1"/>
    </row>
    <row r="315" spans="1:18" s="38" customFormat="1" ht="15.75" thickBot="1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N315" s="1"/>
      <c r="O315" s="1"/>
      <c r="P315" s="1"/>
      <c r="Q315" s="1"/>
      <c r="R315" s="1"/>
    </row>
    <row r="316" spans="1:18" s="38" customFormat="1" ht="27.75" customHeight="1" x14ac:dyDescent="0.25">
      <c r="A316" s="170" t="s">
        <v>154</v>
      </c>
      <c r="B316" s="171"/>
      <c r="C316" s="171"/>
      <c r="D316" s="171"/>
      <c r="E316" s="171"/>
      <c r="F316" s="171"/>
      <c r="G316" s="171"/>
      <c r="H316" s="171"/>
      <c r="I316" s="171"/>
      <c r="J316" s="172"/>
      <c r="N316" s="1"/>
      <c r="O316" s="1"/>
      <c r="P316" s="1"/>
      <c r="Q316" s="1"/>
      <c r="R316" s="1"/>
    </row>
    <row r="317" spans="1:18" s="38" customFormat="1" ht="16.5" thickBot="1" x14ac:dyDescent="0.3">
      <c r="A317" s="173" t="s">
        <v>153</v>
      </c>
      <c r="B317" s="174"/>
      <c r="C317" s="174"/>
      <c r="D317" s="174"/>
      <c r="E317" s="174"/>
      <c r="F317" s="174"/>
      <c r="G317" s="174"/>
      <c r="H317" s="174"/>
      <c r="I317" s="174"/>
      <c r="J317" s="175"/>
      <c r="N317" s="1"/>
      <c r="O317" s="1"/>
      <c r="P317" s="1"/>
      <c r="Q317" s="1"/>
      <c r="R317" s="1"/>
    </row>
    <row r="318" spans="1:18" s="38" customFormat="1" ht="15.75" x14ac:dyDescent="0.25">
      <c r="A318" s="146" t="s">
        <v>47</v>
      </c>
      <c r="B318" s="147"/>
      <c r="C318" s="147"/>
      <c r="D318" s="147"/>
      <c r="E318" s="129" t="s">
        <v>42</v>
      </c>
      <c r="F318" s="129"/>
      <c r="G318" s="55" t="s">
        <v>45</v>
      </c>
      <c r="H318" s="129" t="s">
        <v>46</v>
      </c>
      <c r="I318" s="129"/>
      <c r="J318" s="130"/>
      <c r="N318" s="1"/>
      <c r="O318" s="1"/>
      <c r="P318" s="1"/>
      <c r="Q318" s="1"/>
      <c r="R318" s="1"/>
    </row>
    <row r="319" spans="1:18" s="38" customFormat="1" ht="15.75" x14ac:dyDescent="0.25">
      <c r="A319" s="166" t="s">
        <v>2</v>
      </c>
      <c r="B319" s="167"/>
      <c r="C319" s="167"/>
      <c r="D319" s="167"/>
      <c r="E319" s="167"/>
      <c r="F319" s="167"/>
      <c r="G319" s="167"/>
      <c r="H319" s="167"/>
      <c r="I319" s="167"/>
      <c r="J319" s="168"/>
      <c r="N319" s="1"/>
      <c r="O319" s="1"/>
      <c r="P319" s="1"/>
      <c r="Q319" s="1"/>
      <c r="R319" s="1"/>
    </row>
    <row r="320" spans="1:18" s="38" customFormat="1" ht="15.75" x14ac:dyDescent="0.25">
      <c r="A320" s="102" t="s">
        <v>4</v>
      </c>
      <c r="B320" s="103"/>
      <c r="C320" s="103"/>
      <c r="D320" s="103"/>
      <c r="E320" s="103"/>
      <c r="F320" s="103"/>
      <c r="G320" s="28"/>
      <c r="H320" s="103"/>
      <c r="I320" s="103"/>
      <c r="J320" s="150"/>
      <c r="N320" s="1"/>
      <c r="O320" s="1"/>
      <c r="P320" s="1"/>
      <c r="Q320" s="1"/>
      <c r="R320" s="1"/>
    </row>
    <row r="321" spans="1:18" s="38" customFormat="1" ht="15.75" x14ac:dyDescent="0.25">
      <c r="A321" s="102" t="s">
        <v>3</v>
      </c>
      <c r="B321" s="103"/>
      <c r="C321" s="103"/>
      <c r="D321" s="103"/>
      <c r="E321" s="103"/>
      <c r="F321" s="103"/>
      <c r="G321" s="28"/>
      <c r="H321" s="103"/>
      <c r="I321" s="103"/>
      <c r="J321" s="150"/>
      <c r="N321" s="1"/>
      <c r="O321" s="1"/>
      <c r="P321" s="1"/>
      <c r="Q321" s="1"/>
      <c r="R321" s="1"/>
    </row>
    <row r="322" spans="1:18" s="38" customFormat="1" ht="15.75" x14ac:dyDescent="0.25">
      <c r="A322" s="166" t="s">
        <v>5</v>
      </c>
      <c r="B322" s="167"/>
      <c r="C322" s="167"/>
      <c r="D322" s="167"/>
      <c r="E322" s="167"/>
      <c r="F322" s="167"/>
      <c r="G322" s="167"/>
      <c r="H322" s="167"/>
      <c r="I322" s="167"/>
      <c r="J322" s="168"/>
      <c r="N322" s="1"/>
      <c r="O322" s="1"/>
      <c r="P322" s="1"/>
      <c r="Q322" s="1"/>
      <c r="R322" s="1"/>
    </row>
    <row r="323" spans="1:18" s="38" customFormat="1" ht="15.75" x14ac:dyDescent="0.25">
      <c r="A323" s="162" t="s">
        <v>1</v>
      </c>
      <c r="B323" s="163"/>
      <c r="C323" s="163"/>
      <c r="D323" s="163"/>
      <c r="E323" s="103"/>
      <c r="F323" s="103"/>
      <c r="G323" s="28"/>
      <c r="H323" s="103"/>
      <c r="I323" s="103"/>
      <c r="J323" s="150"/>
      <c r="N323" s="1"/>
      <c r="O323" s="1"/>
      <c r="P323" s="1"/>
      <c r="Q323" s="1"/>
      <c r="R323" s="1"/>
    </row>
    <row r="324" spans="1:18" s="38" customFormat="1" ht="15.75" x14ac:dyDescent="0.25">
      <c r="A324" s="162" t="s">
        <v>0</v>
      </c>
      <c r="B324" s="163"/>
      <c r="C324" s="163"/>
      <c r="D324" s="163"/>
      <c r="E324" s="103"/>
      <c r="F324" s="103"/>
      <c r="G324" s="28"/>
      <c r="H324" s="103"/>
      <c r="I324" s="103"/>
      <c r="J324" s="150"/>
      <c r="N324" s="1"/>
      <c r="O324" s="1"/>
      <c r="P324" s="1"/>
      <c r="Q324" s="1"/>
      <c r="R324" s="1"/>
    </row>
    <row r="325" spans="1:18" s="38" customFormat="1" ht="15.75" x14ac:dyDescent="0.25">
      <c r="A325" s="162" t="s">
        <v>155</v>
      </c>
      <c r="B325" s="163"/>
      <c r="C325" s="163"/>
      <c r="D325" s="163"/>
      <c r="E325" s="103"/>
      <c r="F325" s="103"/>
      <c r="G325" s="28"/>
      <c r="H325" s="103"/>
      <c r="I325" s="103"/>
      <c r="J325" s="150"/>
      <c r="N325" s="1"/>
      <c r="O325" s="1"/>
      <c r="P325" s="1"/>
      <c r="Q325" s="1"/>
      <c r="R325" s="1"/>
    </row>
    <row r="326" spans="1:18" s="38" customFormat="1" ht="15.75" x14ac:dyDescent="0.25">
      <c r="A326" s="162" t="s">
        <v>156</v>
      </c>
      <c r="B326" s="163"/>
      <c r="C326" s="163"/>
      <c r="D326" s="163"/>
      <c r="E326" s="103"/>
      <c r="F326" s="103"/>
      <c r="G326" s="28"/>
      <c r="H326" s="103"/>
      <c r="I326" s="103"/>
      <c r="J326" s="150"/>
      <c r="N326" s="1"/>
      <c r="O326" s="1"/>
      <c r="P326" s="1"/>
      <c r="Q326" s="1"/>
      <c r="R326" s="1"/>
    </row>
    <row r="327" spans="1:18" s="38" customFormat="1" ht="15.75" x14ac:dyDescent="0.25">
      <c r="A327" s="162" t="s">
        <v>58</v>
      </c>
      <c r="B327" s="163"/>
      <c r="C327" s="163"/>
      <c r="D327" s="163"/>
      <c r="E327" s="103"/>
      <c r="F327" s="103"/>
      <c r="G327" s="28"/>
      <c r="H327" s="103"/>
      <c r="I327" s="103"/>
      <c r="J327" s="150"/>
      <c r="N327" s="1"/>
      <c r="O327" s="1"/>
      <c r="P327" s="1"/>
      <c r="Q327" s="1"/>
      <c r="R327" s="1"/>
    </row>
    <row r="328" spans="1:18" s="38" customFormat="1" ht="15.75" x14ac:dyDescent="0.25">
      <c r="A328" s="162" t="s">
        <v>54</v>
      </c>
      <c r="B328" s="163"/>
      <c r="C328" s="163"/>
      <c r="D328" s="163"/>
      <c r="E328" s="103"/>
      <c r="F328" s="103"/>
      <c r="G328" s="28"/>
      <c r="H328" s="103"/>
      <c r="I328" s="103"/>
      <c r="J328" s="150"/>
      <c r="N328" s="1"/>
      <c r="O328" s="1"/>
      <c r="P328" s="1"/>
      <c r="Q328" s="1"/>
      <c r="R328" s="1"/>
    </row>
    <row r="329" spans="1:18" s="38" customFormat="1" ht="15.75" x14ac:dyDescent="0.25">
      <c r="A329" s="162" t="s">
        <v>6</v>
      </c>
      <c r="B329" s="163"/>
      <c r="C329" s="163"/>
      <c r="D329" s="163"/>
      <c r="E329" s="103"/>
      <c r="F329" s="103"/>
      <c r="G329" s="28"/>
      <c r="H329" s="103"/>
      <c r="I329" s="103"/>
      <c r="J329" s="150"/>
      <c r="N329" s="1"/>
      <c r="O329" s="1"/>
      <c r="P329" s="1"/>
      <c r="Q329" s="1"/>
      <c r="R329" s="1"/>
    </row>
    <row r="330" spans="1:18" s="38" customFormat="1" ht="15.75" x14ac:dyDescent="0.25">
      <c r="A330" s="162" t="s">
        <v>8</v>
      </c>
      <c r="B330" s="163"/>
      <c r="C330" s="163"/>
      <c r="D330" s="163"/>
      <c r="E330" s="103"/>
      <c r="F330" s="103"/>
      <c r="G330" s="28"/>
      <c r="H330" s="103"/>
      <c r="I330" s="103"/>
      <c r="J330" s="150"/>
      <c r="N330" s="1"/>
      <c r="O330" s="1"/>
      <c r="P330" s="1"/>
      <c r="Q330" s="1"/>
      <c r="R330" s="1"/>
    </row>
    <row r="331" spans="1:18" s="38" customFormat="1" ht="15.75" x14ac:dyDescent="0.25">
      <c r="A331" s="162" t="s">
        <v>157</v>
      </c>
      <c r="B331" s="163"/>
      <c r="C331" s="163"/>
      <c r="D331" s="163"/>
      <c r="E331" s="103"/>
      <c r="F331" s="103"/>
      <c r="G331" s="28"/>
      <c r="H331" s="103"/>
      <c r="I331" s="103"/>
      <c r="J331" s="150"/>
      <c r="N331" s="1"/>
      <c r="O331" s="1"/>
      <c r="P331" s="1"/>
      <c r="Q331" s="1"/>
      <c r="R331" s="1"/>
    </row>
    <row r="332" spans="1:18" s="38" customFormat="1" ht="15.75" x14ac:dyDescent="0.25">
      <c r="A332" s="162" t="s">
        <v>158</v>
      </c>
      <c r="B332" s="163"/>
      <c r="C332" s="163"/>
      <c r="D332" s="163"/>
      <c r="E332" s="103"/>
      <c r="F332" s="103"/>
      <c r="G332" s="28"/>
      <c r="H332" s="103"/>
      <c r="I332" s="103"/>
      <c r="J332" s="150"/>
      <c r="N332" s="1"/>
      <c r="O332" s="1"/>
      <c r="P332" s="1"/>
      <c r="Q332" s="1"/>
      <c r="R332" s="1"/>
    </row>
    <row r="333" spans="1:18" s="38" customFormat="1" ht="15.75" x14ac:dyDescent="0.25">
      <c r="A333" s="162" t="s">
        <v>7</v>
      </c>
      <c r="B333" s="163"/>
      <c r="C333" s="163"/>
      <c r="D333" s="163"/>
      <c r="E333" s="103"/>
      <c r="F333" s="103"/>
      <c r="G333" s="28"/>
      <c r="H333" s="103"/>
      <c r="I333" s="103"/>
      <c r="J333" s="150"/>
      <c r="N333" s="1"/>
      <c r="O333" s="1"/>
      <c r="P333" s="1"/>
      <c r="Q333" s="1"/>
      <c r="R333" s="1"/>
    </row>
    <row r="334" spans="1:18" s="38" customFormat="1" ht="16.5" thickBot="1" x14ac:dyDescent="0.3">
      <c r="A334" s="164" t="s">
        <v>10</v>
      </c>
      <c r="B334" s="165"/>
      <c r="C334" s="165"/>
      <c r="D334" s="165"/>
      <c r="E334" s="133"/>
      <c r="F334" s="133"/>
      <c r="G334" s="46"/>
      <c r="H334" s="133"/>
      <c r="I334" s="133"/>
      <c r="J334" s="148"/>
      <c r="N334" s="1"/>
      <c r="O334" s="1"/>
      <c r="P334" s="1"/>
      <c r="Q334" s="1"/>
      <c r="R334" s="1"/>
    </row>
    <row r="335" spans="1:18" s="38" customFormat="1" ht="23.25" customHeight="1" thickBot="1" x14ac:dyDescent="0.3">
      <c r="A335" s="134" t="s">
        <v>48</v>
      </c>
      <c r="B335" s="135"/>
      <c r="C335" s="135"/>
      <c r="D335" s="135"/>
      <c r="E335" s="136"/>
      <c r="F335" s="136"/>
      <c r="G335" s="59"/>
      <c r="H335" s="136"/>
      <c r="I335" s="136"/>
      <c r="J335" s="145"/>
      <c r="N335" s="1"/>
      <c r="O335" s="1"/>
      <c r="P335" s="1"/>
      <c r="Q335" s="1"/>
      <c r="R335" s="1"/>
    </row>
    <row r="336" spans="1:18" s="38" customFormat="1" ht="15.75" thickBot="1" x14ac:dyDescent="0.3">
      <c r="A336" s="116"/>
      <c r="B336" s="117"/>
      <c r="C336" s="117"/>
      <c r="D336" s="117"/>
      <c r="E336" s="117"/>
      <c r="F336" s="117"/>
      <c r="G336" s="117"/>
      <c r="H336" s="117"/>
      <c r="I336" s="117"/>
      <c r="J336" s="118"/>
      <c r="N336" s="1"/>
      <c r="O336" s="1"/>
      <c r="P336" s="1"/>
      <c r="Q336" s="1"/>
      <c r="R336" s="1"/>
    </row>
    <row r="337" spans="1:18" s="38" customFormat="1" ht="20.25" x14ac:dyDescent="0.3">
      <c r="A337" s="119" t="s">
        <v>32</v>
      </c>
      <c r="B337" s="120"/>
      <c r="C337" s="120"/>
      <c r="D337" s="120"/>
      <c r="E337" s="120"/>
      <c r="F337" s="120"/>
      <c r="G337" s="120"/>
      <c r="H337" s="120"/>
      <c r="I337" s="120"/>
      <c r="J337" s="121"/>
      <c r="N337" s="1"/>
      <c r="O337" s="1"/>
      <c r="P337" s="1"/>
      <c r="Q337" s="1"/>
      <c r="R337" s="1"/>
    </row>
    <row r="338" spans="1:18" s="38" customFormat="1" ht="16.5" thickBot="1" x14ac:dyDescent="0.3">
      <c r="A338" s="122" t="s">
        <v>159</v>
      </c>
      <c r="B338" s="123"/>
      <c r="C338" s="123"/>
      <c r="D338" s="123"/>
      <c r="E338" s="123"/>
      <c r="F338" s="123"/>
      <c r="G338" s="123"/>
      <c r="H338" s="123"/>
      <c r="I338" s="123"/>
      <c r="J338" s="124"/>
      <c r="N338" s="1"/>
      <c r="O338" s="1"/>
      <c r="P338" s="1"/>
      <c r="Q338" s="1"/>
      <c r="R338" s="1"/>
    </row>
    <row r="339" spans="1:18" s="38" customFormat="1" ht="15.75" x14ac:dyDescent="0.25">
      <c r="A339" s="125"/>
      <c r="B339" s="126"/>
      <c r="C339" s="126"/>
      <c r="D339" s="126"/>
      <c r="E339" s="129" t="s">
        <v>42</v>
      </c>
      <c r="F339" s="129"/>
      <c r="G339" s="55" t="s">
        <v>45</v>
      </c>
      <c r="H339" s="129" t="s">
        <v>46</v>
      </c>
      <c r="I339" s="129"/>
      <c r="J339" s="130"/>
      <c r="N339" s="1"/>
      <c r="O339" s="1"/>
      <c r="P339" s="1"/>
      <c r="Q339" s="1"/>
      <c r="R339" s="1"/>
    </row>
    <row r="340" spans="1:18" s="38" customFormat="1" ht="30.75" customHeight="1" thickBot="1" x14ac:dyDescent="0.3">
      <c r="A340" s="127" t="s">
        <v>9</v>
      </c>
      <c r="B340" s="128"/>
      <c r="C340" s="128"/>
      <c r="D340" s="128"/>
      <c r="E340" s="149"/>
      <c r="F340" s="149"/>
      <c r="G340" s="54"/>
      <c r="H340" s="149"/>
      <c r="I340" s="149"/>
      <c r="J340" s="158"/>
      <c r="N340" s="1"/>
      <c r="O340" s="1"/>
      <c r="P340" s="1"/>
      <c r="Q340" s="1"/>
      <c r="R340" s="1"/>
    </row>
    <row r="341" spans="1:18" s="38" customFormat="1" ht="15.75" thickBot="1" x14ac:dyDescent="0.3">
      <c r="A341" s="116"/>
      <c r="B341" s="117"/>
      <c r="C341" s="117"/>
      <c r="D341" s="117"/>
      <c r="E341" s="117"/>
      <c r="F341" s="117"/>
      <c r="G341" s="117"/>
      <c r="H341" s="117"/>
      <c r="I341" s="117"/>
      <c r="J341" s="118"/>
      <c r="N341" s="1"/>
      <c r="O341" s="1"/>
      <c r="P341" s="1"/>
      <c r="Q341" s="1"/>
      <c r="R341" s="1"/>
    </row>
    <row r="342" spans="1:18" s="38" customFormat="1" ht="20.25" x14ac:dyDescent="0.3">
      <c r="A342" s="159" t="s">
        <v>49</v>
      </c>
      <c r="B342" s="160"/>
      <c r="C342" s="160"/>
      <c r="D342" s="160"/>
      <c r="E342" s="160"/>
      <c r="F342" s="160"/>
      <c r="G342" s="160"/>
      <c r="H342" s="160"/>
      <c r="I342" s="160"/>
      <c r="J342" s="161"/>
      <c r="N342" s="1"/>
      <c r="O342" s="1"/>
      <c r="P342" s="1"/>
      <c r="Q342" s="1"/>
      <c r="R342" s="1"/>
    </row>
    <row r="343" spans="1:18" s="38" customFormat="1" ht="16.5" thickBot="1" x14ac:dyDescent="0.3">
      <c r="A343" s="151"/>
      <c r="B343" s="152"/>
      <c r="C343" s="152"/>
      <c r="D343" s="152"/>
      <c r="E343" s="153" t="s">
        <v>42</v>
      </c>
      <c r="F343" s="153"/>
      <c r="G343" s="60" t="s">
        <v>45</v>
      </c>
      <c r="H343" s="153" t="s">
        <v>46</v>
      </c>
      <c r="I343" s="153"/>
      <c r="J343" s="154"/>
      <c r="N343" s="1"/>
      <c r="O343" s="1"/>
      <c r="P343" s="1"/>
      <c r="Q343" s="1"/>
      <c r="R343" s="1"/>
    </row>
    <row r="344" spans="1:18" s="38" customFormat="1" ht="15.75" x14ac:dyDescent="0.25">
      <c r="A344" s="155" t="s">
        <v>53</v>
      </c>
      <c r="B344" s="156"/>
      <c r="C344" s="156"/>
      <c r="D344" s="156"/>
      <c r="E344" s="156"/>
      <c r="F344" s="156"/>
      <c r="G344" s="56"/>
      <c r="H344" s="156"/>
      <c r="I344" s="156"/>
      <c r="J344" s="157"/>
      <c r="N344" s="1"/>
      <c r="O344" s="1"/>
      <c r="P344" s="1"/>
      <c r="Q344" s="1"/>
      <c r="R344" s="1"/>
    </row>
    <row r="345" spans="1:18" s="38" customFormat="1" ht="15.75" x14ac:dyDescent="0.25">
      <c r="A345" s="102" t="s">
        <v>56</v>
      </c>
      <c r="B345" s="103"/>
      <c r="C345" s="103"/>
      <c r="D345" s="103"/>
      <c r="E345" s="103"/>
      <c r="F345" s="103"/>
      <c r="G345" s="28"/>
      <c r="H345" s="103"/>
      <c r="I345" s="103"/>
      <c r="J345" s="150"/>
      <c r="N345" s="1"/>
      <c r="O345" s="1"/>
      <c r="P345" s="1"/>
      <c r="Q345" s="1"/>
      <c r="R345" s="1"/>
    </row>
    <row r="346" spans="1:18" s="38" customFormat="1" ht="15.75" x14ac:dyDescent="0.25">
      <c r="A346" s="102" t="s">
        <v>57</v>
      </c>
      <c r="B346" s="103"/>
      <c r="C346" s="103"/>
      <c r="D346" s="103"/>
      <c r="E346" s="103"/>
      <c r="F346" s="103"/>
      <c r="G346" s="28"/>
      <c r="H346" s="103"/>
      <c r="I346" s="103"/>
      <c r="J346" s="150"/>
      <c r="N346" s="1"/>
      <c r="O346" s="1"/>
      <c r="P346" s="1"/>
      <c r="Q346" s="1"/>
      <c r="R346" s="1"/>
    </row>
    <row r="347" spans="1:18" s="38" customFormat="1" ht="15.75" x14ac:dyDescent="0.25">
      <c r="A347" s="102" t="s">
        <v>52</v>
      </c>
      <c r="B347" s="103"/>
      <c r="C347" s="103"/>
      <c r="D347" s="103"/>
      <c r="E347" s="103"/>
      <c r="F347" s="103"/>
      <c r="G347" s="28"/>
      <c r="H347" s="103"/>
      <c r="I347" s="103"/>
      <c r="J347" s="150"/>
      <c r="N347" s="1"/>
      <c r="O347" s="1"/>
      <c r="P347" s="1"/>
      <c r="Q347" s="1"/>
      <c r="R347" s="1"/>
    </row>
    <row r="348" spans="1:18" s="38" customFormat="1" ht="15.75" x14ac:dyDescent="0.25">
      <c r="A348" s="102" t="s">
        <v>51</v>
      </c>
      <c r="B348" s="103"/>
      <c r="C348" s="103"/>
      <c r="D348" s="103"/>
      <c r="E348" s="103"/>
      <c r="F348" s="103"/>
      <c r="G348" s="28"/>
      <c r="H348" s="103"/>
      <c r="I348" s="103"/>
      <c r="J348" s="150"/>
      <c r="N348" s="1"/>
      <c r="O348" s="1"/>
      <c r="P348" s="1"/>
      <c r="Q348" s="1"/>
      <c r="R348" s="1"/>
    </row>
    <row r="349" spans="1:18" s="38" customFormat="1" ht="15.75" x14ac:dyDescent="0.25">
      <c r="A349" s="102" t="s">
        <v>160</v>
      </c>
      <c r="B349" s="103"/>
      <c r="C349" s="103"/>
      <c r="D349" s="103"/>
      <c r="E349" s="103"/>
      <c r="F349" s="103"/>
      <c r="G349" s="28"/>
      <c r="H349" s="103"/>
      <c r="I349" s="103"/>
      <c r="J349" s="150"/>
      <c r="N349" s="1"/>
      <c r="O349" s="1"/>
      <c r="P349" s="1"/>
      <c r="Q349" s="1"/>
      <c r="R349" s="1"/>
    </row>
    <row r="350" spans="1:18" s="38" customFormat="1" ht="15.75" x14ac:dyDescent="0.25">
      <c r="A350" s="102" t="s">
        <v>50</v>
      </c>
      <c r="B350" s="103"/>
      <c r="C350" s="103"/>
      <c r="D350" s="103"/>
      <c r="E350" s="103"/>
      <c r="F350" s="103"/>
      <c r="G350" s="28"/>
      <c r="H350" s="103"/>
      <c r="I350" s="103"/>
      <c r="J350" s="150"/>
      <c r="N350" s="1"/>
      <c r="O350" s="1"/>
      <c r="P350" s="1"/>
      <c r="Q350" s="1"/>
      <c r="R350" s="1"/>
    </row>
    <row r="351" spans="1:18" s="38" customFormat="1" ht="16.5" thickBot="1" x14ac:dyDescent="0.3">
      <c r="A351" s="132" t="s">
        <v>55</v>
      </c>
      <c r="B351" s="133"/>
      <c r="C351" s="133"/>
      <c r="D351" s="133"/>
      <c r="E351" s="133"/>
      <c r="F351" s="133"/>
      <c r="G351" s="46"/>
      <c r="H351" s="133"/>
      <c r="I351" s="133"/>
      <c r="J351" s="148"/>
      <c r="N351" s="1"/>
      <c r="O351" s="1"/>
      <c r="P351" s="1"/>
      <c r="Q351" s="1"/>
      <c r="R351" s="1"/>
    </row>
    <row r="352" spans="1:18" s="38" customFormat="1" ht="21" customHeight="1" thickBot="1" x14ac:dyDescent="0.3">
      <c r="A352" s="143" t="s">
        <v>9</v>
      </c>
      <c r="B352" s="144"/>
      <c r="C352" s="144"/>
      <c r="D352" s="144"/>
      <c r="E352" s="136"/>
      <c r="F352" s="136"/>
      <c r="G352" s="59"/>
      <c r="H352" s="136"/>
      <c r="I352" s="136"/>
      <c r="J352" s="145"/>
      <c r="N352" s="1"/>
      <c r="O352" s="1"/>
      <c r="P352" s="1"/>
      <c r="Q352" s="1"/>
      <c r="R352" s="1"/>
    </row>
    <row r="353" spans="1:18" s="38" customFormat="1" ht="15.75" thickBot="1" x14ac:dyDescent="0.3">
      <c r="A353" s="116"/>
      <c r="B353" s="117"/>
      <c r="C353" s="117"/>
      <c r="D353" s="117"/>
      <c r="E353" s="117"/>
      <c r="F353" s="117"/>
      <c r="G353" s="117"/>
      <c r="H353" s="117"/>
      <c r="I353" s="117"/>
      <c r="J353" s="118"/>
      <c r="N353" s="1"/>
      <c r="O353" s="1"/>
      <c r="P353" s="1"/>
      <c r="Q353" s="1"/>
      <c r="R353" s="1"/>
    </row>
    <row r="354" spans="1:18" s="38" customFormat="1" ht="20.25" x14ac:dyDescent="0.3">
      <c r="A354" s="119" t="s">
        <v>11</v>
      </c>
      <c r="B354" s="120"/>
      <c r="C354" s="120"/>
      <c r="D354" s="120"/>
      <c r="E354" s="120"/>
      <c r="F354" s="120"/>
      <c r="G354" s="120"/>
      <c r="H354" s="120"/>
      <c r="I354" s="120"/>
      <c r="J354" s="121"/>
      <c r="N354" s="1"/>
      <c r="O354" s="1"/>
      <c r="P354" s="1"/>
      <c r="Q354" s="1"/>
      <c r="R354" s="1"/>
    </row>
    <row r="355" spans="1:18" s="38" customFormat="1" ht="16.5" thickBot="1" x14ac:dyDescent="0.3">
      <c r="A355" s="122" t="s">
        <v>16</v>
      </c>
      <c r="B355" s="123"/>
      <c r="C355" s="123"/>
      <c r="D355" s="123"/>
      <c r="E355" s="123"/>
      <c r="F355" s="123"/>
      <c r="G355" s="123"/>
      <c r="H355" s="123"/>
      <c r="I355" s="123"/>
      <c r="J355" s="124"/>
      <c r="N355" s="1"/>
      <c r="O355" s="1"/>
      <c r="P355" s="1"/>
      <c r="Q355" s="1"/>
      <c r="R355" s="1"/>
    </row>
    <row r="356" spans="1:18" s="38" customFormat="1" ht="15.75" x14ac:dyDescent="0.25">
      <c r="A356" s="146" t="s">
        <v>12</v>
      </c>
      <c r="B356" s="147"/>
      <c r="C356" s="147"/>
      <c r="D356" s="147"/>
      <c r="E356" s="129" t="s">
        <v>42</v>
      </c>
      <c r="F356" s="129"/>
      <c r="G356" s="55" t="s">
        <v>45</v>
      </c>
      <c r="H356" s="129" t="s">
        <v>46</v>
      </c>
      <c r="I356" s="129"/>
      <c r="J356" s="130"/>
      <c r="N356" s="1"/>
      <c r="O356" s="1"/>
      <c r="P356" s="1"/>
      <c r="Q356" s="1"/>
      <c r="R356" s="1"/>
    </row>
    <row r="357" spans="1:18" s="38" customFormat="1" ht="15.75" x14ac:dyDescent="0.25">
      <c r="A357" s="102" t="s">
        <v>13</v>
      </c>
      <c r="B357" s="103"/>
      <c r="C357" s="103"/>
      <c r="D357" s="103"/>
      <c r="E357" s="103"/>
      <c r="F357" s="103"/>
      <c r="G357" s="28"/>
      <c r="H357" s="137"/>
      <c r="I357" s="137"/>
      <c r="J357" s="138"/>
      <c r="N357" s="1"/>
      <c r="O357" s="1"/>
      <c r="P357" s="1"/>
      <c r="Q357" s="1"/>
      <c r="R357" s="1"/>
    </row>
    <row r="358" spans="1:18" s="38" customFormat="1" ht="15.75" x14ac:dyDescent="0.25">
      <c r="A358" s="102" t="s">
        <v>14</v>
      </c>
      <c r="B358" s="103"/>
      <c r="C358" s="103"/>
      <c r="D358" s="103"/>
      <c r="E358" s="103"/>
      <c r="F358" s="103"/>
      <c r="G358" s="28"/>
      <c r="H358" s="137"/>
      <c r="I358" s="137"/>
      <c r="J358" s="138"/>
      <c r="N358" s="1"/>
      <c r="O358" s="1"/>
      <c r="P358" s="1"/>
      <c r="Q358" s="1"/>
      <c r="R358" s="1"/>
    </row>
    <row r="359" spans="1:18" s="38" customFormat="1" ht="16.5" thickBot="1" x14ac:dyDescent="0.3">
      <c r="A359" s="132" t="s">
        <v>15</v>
      </c>
      <c r="B359" s="133"/>
      <c r="C359" s="133"/>
      <c r="D359" s="133"/>
      <c r="E359" s="133"/>
      <c r="F359" s="133"/>
      <c r="G359" s="46"/>
      <c r="H359" s="139"/>
      <c r="I359" s="139"/>
      <c r="J359" s="140"/>
      <c r="N359" s="1"/>
      <c r="O359" s="1"/>
      <c r="P359" s="1"/>
      <c r="Q359" s="1"/>
      <c r="R359" s="1"/>
    </row>
    <row r="360" spans="1:18" s="38" customFormat="1" ht="21.75" customHeight="1" thickBot="1" x14ac:dyDescent="0.3">
      <c r="A360" s="134" t="s">
        <v>9</v>
      </c>
      <c r="B360" s="135"/>
      <c r="C360" s="135"/>
      <c r="D360" s="135"/>
      <c r="E360" s="136"/>
      <c r="F360" s="136"/>
      <c r="G360" s="59"/>
      <c r="H360" s="141"/>
      <c r="I360" s="141"/>
      <c r="J360" s="142"/>
      <c r="N360" s="1"/>
      <c r="O360" s="1"/>
      <c r="P360" s="1"/>
      <c r="Q360" s="1"/>
      <c r="R360" s="1"/>
    </row>
    <row r="361" spans="1:18" s="38" customFormat="1" ht="15.75" thickBot="1" x14ac:dyDescent="0.3">
      <c r="A361" s="116"/>
      <c r="B361" s="117"/>
      <c r="C361" s="117"/>
      <c r="D361" s="117"/>
      <c r="E361" s="117"/>
      <c r="F361" s="117"/>
      <c r="G361" s="117"/>
      <c r="H361" s="117"/>
      <c r="I361" s="117"/>
      <c r="J361" s="118"/>
      <c r="N361" s="1"/>
      <c r="O361" s="1"/>
      <c r="P361" s="1"/>
      <c r="Q361" s="1"/>
      <c r="R361" s="1"/>
    </row>
    <row r="362" spans="1:18" s="38" customFormat="1" ht="20.25" x14ac:dyDescent="0.3">
      <c r="A362" s="119" t="s">
        <v>33</v>
      </c>
      <c r="B362" s="120"/>
      <c r="C362" s="120"/>
      <c r="D362" s="120"/>
      <c r="E362" s="120"/>
      <c r="F362" s="120"/>
      <c r="G362" s="120"/>
      <c r="H362" s="120"/>
      <c r="I362" s="120"/>
      <c r="J362" s="121"/>
      <c r="N362" s="1"/>
      <c r="O362" s="1"/>
      <c r="P362" s="1"/>
      <c r="Q362" s="1"/>
      <c r="R362" s="1"/>
    </row>
    <row r="363" spans="1:18" s="38" customFormat="1" ht="16.5" thickBot="1" x14ac:dyDescent="0.3">
      <c r="A363" s="122" t="s">
        <v>17</v>
      </c>
      <c r="B363" s="123"/>
      <c r="C363" s="123"/>
      <c r="D363" s="123"/>
      <c r="E363" s="123"/>
      <c r="F363" s="123"/>
      <c r="G363" s="123"/>
      <c r="H363" s="123"/>
      <c r="I363" s="123"/>
      <c r="J363" s="124"/>
      <c r="N363" s="1"/>
      <c r="O363" s="1"/>
      <c r="P363" s="1"/>
      <c r="Q363" s="1"/>
      <c r="R363" s="1"/>
    </row>
    <row r="364" spans="1:18" s="38" customFormat="1" ht="15.75" x14ac:dyDescent="0.25">
      <c r="A364" s="125"/>
      <c r="B364" s="126"/>
      <c r="C364" s="126"/>
      <c r="D364" s="126"/>
      <c r="E364" s="129" t="s">
        <v>42</v>
      </c>
      <c r="F364" s="129"/>
      <c r="G364" s="55" t="s">
        <v>45</v>
      </c>
      <c r="H364" s="129" t="s">
        <v>46</v>
      </c>
      <c r="I364" s="129"/>
      <c r="J364" s="130"/>
      <c r="N364" s="1"/>
      <c r="O364" s="1"/>
      <c r="P364" s="1"/>
      <c r="Q364" s="1"/>
      <c r="R364" s="1"/>
    </row>
    <row r="365" spans="1:18" s="38" customFormat="1" ht="31.5" customHeight="1" thickBot="1" x14ac:dyDescent="0.3">
      <c r="A365" s="127" t="s">
        <v>9</v>
      </c>
      <c r="B365" s="128"/>
      <c r="C365" s="128"/>
      <c r="D365" s="128"/>
      <c r="E365" s="115"/>
      <c r="F365" s="115"/>
      <c r="G365" s="54"/>
      <c r="H365" s="115"/>
      <c r="I365" s="115"/>
      <c r="J365" s="131"/>
      <c r="N365" s="1"/>
      <c r="O365" s="1"/>
      <c r="P365" s="1"/>
      <c r="Q365" s="1"/>
      <c r="R365" s="1"/>
    </row>
    <row r="366" spans="1:18" s="38" customFormat="1" x14ac:dyDescent="0.25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N366" s="1"/>
      <c r="O366" s="1"/>
      <c r="P366" s="1"/>
      <c r="Q366" s="1"/>
      <c r="R366" s="1"/>
    </row>
    <row r="367" spans="1:18" s="38" customFormat="1" x14ac:dyDescent="0.25">
      <c r="N367" s="1"/>
      <c r="O367" s="1"/>
      <c r="P367" s="1"/>
      <c r="Q367" s="1"/>
      <c r="R367" s="1"/>
    </row>
    <row r="368" spans="1:18" s="38" customFormat="1" x14ac:dyDescent="0.25">
      <c r="N368" s="1"/>
      <c r="O368" s="1"/>
      <c r="P368" s="1"/>
      <c r="Q368" s="1"/>
      <c r="R368" s="1"/>
    </row>
  </sheetData>
  <customSheetViews>
    <customSheetView guid="{1618287E-988D-4EAD-81ED-CB1C23321D44}" showPageBreaks="1" view="pageLayout" topLeftCell="A45">
      <selection activeCell="B61" sqref="B61:H90"/>
      <pageMargins left="0.25" right="0.25" top="0.75" bottom="0.75" header="0.3" footer="0.3"/>
      <printOptions horizontalCentered="1"/>
      <pageSetup fitToWidth="0" fitToHeight="0" orientation="portrait" r:id="rId1"/>
    </customSheetView>
    <customSheetView guid="{E624AE90-629B-4C2E-A2C0-0D54775D7FAE}" scale="80" showPageBreaks="1" view="pageLayout" topLeftCell="A40">
      <selection activeCell="B40" sqref="B40:K63"/>
      <rowBreaks count="3" manualBreakCount="3">
        <brk id="38" max="16383" man="1"/>
        <brk id="39" max="16383" man="1"/>
        <brk id="64" max="16383" man="1"/>
      </rowBreaks>
      <pageMargins left="0.7" right="0.7" top="0.75" bottom="0.75" header="0.3" footer="0.3"/>
      <printOptions horizontalCentered="1"/>
      <pageSetup scale="60" fitToWidth="0" fitToHeight="0" orientation="portrait" r:id="rId2"/>
    </customSheetView>
  </customSheetViews>
  <mergeCells count="674">
    <mergeCell ref="D85:G85"/>
    <mergeCell ref="D108:G109"/>
    <mergeCell ref="D104:G105"/>
    <mergeCell ref="D100:G101"/>
    <mergeCell ref="D96:G97"/>
    <mergeCell ref="D92:G93"/>
    <mergeCell ref="I110:I111"/>
    <mergeCell ref="D123:E123"/>
    <mergeCell ref="F123:G123"/>
    <mergeCell ref="A85:C85"/>
    <mergeCell ref="B108:C109"/>
    <mergeCell ref="B104:C105"/>
    <mergeCell ref="B102:C103"/>
    <mergeCell ref="B100:C101"/>
    <mergeCell ref="B98:C99"/>
    <mergeCell ref="B94:C95"/>
    <mergeCell ref="B90:C91"/>
    <mergeCell ref="B86:C87"/>
    <mergeCell ref="B88:C89"/>
    <mergeCell ref="B92:C93"/>
    <mergeCell ref="B96:C97"/>
    <mergeCell ref="B106:C107"/>
    <mergeCell ref="I98:I99"/>
    <mergeCell ref="D86:G87"/>
    <mergeCell ref="D106:G107"/>
    <mergeCell ref="D102:G103"/>
    <mergeCell ref="D98:G99"/>
    <mergeCell ref="D94:G95"/>
    <mergeCell ref="D90:G91"/>
    <mergeCell ref="D88:G89"/>
    <mergeCell ref="H110:H111"/>
    <mergeCell ref="H106:H107"/>
    <mergeCell ref="H102:H103"/>
    <mergeCell ref="H98:H99"/>
    <mergeCell ref="H94:H95"/>
    <mergeCell ref="H90:H91"/>
    <mergeCell ref="H86:H87"/>
    <mergeCell ref="H108:H109"/>
    <mergeCell ref="H104:H105"/>
    <mergeCell ref="H100:H101"/>
    <mergeCell ref="H96:H97"/>
    <mergeCell ref="H92:H93"/>
    <mergeCell ref="H88:H89"/>
    <mergeCell ref="J86:J87"/>
    <mergeCell ref="I86:I87"/>
    <mergeCell ref="J110:J111"/>
    <mergeCell ref="I108:I109"/>
    <mergeCell ref="J106:J107"/>
    <mergeCell ref="I104:I105"/>
    <mergeCell ref="J102:J103"/>
    <mergeCell ref="I100:I101"/>
    <mergeCell ref="J98:J99"/>
    <mergeCell ref="I96:I97"/>
    <mergeCell ref="J94:J95"/>
    <mergeCell ref="I92:I93"/>
    <mergeCell ref="J90:J91"/>
    <mergeCell ref="I88:I89"/>
    <mergeCell ref="J88:J89"/>
    <mergeCell ref="J100:J101"/>
    <mergeCell ref="I102:I103"/>
    <mergeCell ref="J104:J105"/>
    <mergeCell ref="I106:I107"/>
    <mergeCell ref="J108:J109"/>
    <mergeCell ref="I90:I91"/>
    <mergeCell ref="J92:J93"/>
    <mergeCell ref="I94:I95"/>
    <mergeCell ref="J96:J97"/>
    <mergeCell ref="I63:J63"/>
    <mergeCell ref="I64:J64"/>
    <mergeCell ref="I65:J65"/>
    <mergeCell ref="I56:J56"/>
    <mergeCell ref="I57:J57"/>
    <mergeCell ref="I58:J58"/>
    <mergeCell ref="I59:J59"/>
    <mergeCell ref="I60:J60"/>
    <mergeCell ref="I85:J85"/>
    <mergeCell ref="A102:A103"/>
    <mergeCell ref="A100:A101"/>
    <mergeCell ref="A98:A99"/>
    <mergeCell ref="A83:J83"/>
    <mergeCell ref="A84:J84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E74:G74"/>
    <mergeCell ref="A71:D71"/>
    <mergeCell ref="A72:D72"/>
    <mergeCell ref="A73:D73"/>
    <mergeCell ref="A74:D74"/>
    <mergeCell ref="I61:J61"/>
    <mergeCell ref="I62:J62"/>
    <mergeCell ref="A10:C10"/>
    <mergeCell ref="A12:C12"/>
    <mergeCell ref="D8:J8"/>
    <mergeCell ref="D10:J10"/>
    <mergeCell ref="A35:J35"/>
    <mergeCell ref="B295:J296"/>
    <mergeCell ref="B297:J297"/>
    <mergeCell ref="A37:J37"/>
    <mergeCell ref="A13:J18"/>
    <mergeCell ref="B151:J152"/>
    <mergeCell ref="B153:J153"/>
    <mergeCell ref="B171:J173"/>
    <mergeCell ref="E71:G71"/>
    <mergeCell ref="H71:J71"/>
    <mergeCell ref="E72:G72"/>
    <mergeCell ref="E73:G73"/>
    <mergeCell ref="A94:A95"/>
    <mergeCell ref="A90:A91"/>
    <mergeCell ref="H75:J75"/>
    <mergeCell ref="H76:J76"/>
    <mergeCell ref="H77:J77"/>
    <mergeCell ref="H78:J78"/>
    <mergeCell ref="A106:A107"/>
    <mergeCell ref="A104:A105"/>
    <mergeCell ref="I131:J131"/>
    <mergeCell ref="F124:G124"/>
    <mergeCell ref="F126:G126"/>
    <mergeCell ref="F127:G127"/>
    <mergeCell ref="F128:G128"/>
    <mergeCell ref="A129:G129"/>
    <mergeCell ref="A131:G131"/>
    <mergeCell ref="A6:J6"/>
    <mergeCell ref="B39:J41"/>
    <mergeCell ref="B29:J29"/>
    <mergeCell ref="B30:J30"/>
    <mergeCell ref="B31:J31"/>
    <mergeCell ref="B32:J32"/>
    <mergeCell ref="B33:J33"/>
    <mergeCell ref="B22:J22"/>
    <mergeCell ref="B23:J23"/>
    <mergeCell ref="B24:J24"/>
    <mergeCell ref="B25:J25"/>
    <mergeCell ref="B26:J26"/>
    <mergeCell ref="B27:J27"/>
    <mergeCell ref="B28:J28"/>
    <mergeCell ref="A8:C8"/>
    <mergeCell ref="A43:J43"/>
    <mergeCell ref="A65:E65"/>
    <mergeCell ref="D110:G111"/>
    <mergeCell ref="B110:C111"/>
    <mergeCell ref="A108:A109"/>
    <mergeCell ref="I125:J125"/>
    <mergeCell ref="I126:J126"/>
    <mergeCell ref="I127:J127"/>
    <mergeCell ref="I128:J128"/>
    <mergeCell ref="I129:J129"/>
    <mergeCell ref="I130:J130"/>
    <mergeCell ref="A112:G112"/>
    <mergeCell ref="C117:J117"/>
    <mergeCell ref="A119:J119"/>
    <mergeCell ref="A120:J120"/>
    <mergeCell ref="A124:B124"/>
    <mergeCell ref="A126:B126"/>
    <mergeCell ref="A127:B127"/>
    <mergeCell ref="A128:B128"/>
    <mergeCell ref="D124:E124"/>
    <mergeCell ref="D126:E126"/>
    <mergeCell ref="D127:E127"/>
    <mergeCell ref="D128:E128"/>
    <mergeCell ref="D145:G145"/>
    <mergeCell ref="D146:G146"/>
    <mergeCell ref="D147:G147"/>
    <mergeCell ref="B114:J114"/>
    <mergeCell ref="E78:G78"/>
    <mergeCell ref="H72:J72"/>
    <mergeCell ref="H73:J73"/>
    <mergeCell ref="H74:J74"/>
    <mergeCell ref="B67:J68"/>
    <mergeCell ref="A70:J70"/>
    <mergeCell ref="B80:J81"/>
    <mergeCell ref="I124:J124"/>
    <mergeCell ref="E75:G75"/>
    <mergeCell ref="E76:G76"/>
    <mergeCell ref="E77:G77"/>
    <mergeCell ref="A86:A87"/>
    <mergeCell ref="A75:D75"/>
    <mergeCell ref="A76:D76"/>
    <mergeCell ref="A77:D77"/>
    <mergeCell ref="A78:D78"/>
    <mergeCell ref="A88:A89"/>
    <mergeCell ref="A92:A93"/>
    <mergeCell ref="A96:A97"/>
    <mergeCell ref="A110:A111"/>
    <mergeCell ref="A132:J132"/>
    <mergeCell ref="C134:J135"/>
    <mergeCell ref="A137:J137"/>
    <mergeCell ref="I138:J138"/>
    <mergeCell ref="D138:G138"/>
    <mergeCell ref="A138:C138"/>
    <mergeCell ref="A139:C139"/>
    <mergeCell ref="I139:J139"/>
    <mergeCell ref="A140:C140"/>
    <mergeCell ref="D139:G139"/>
    <mergeCell ref="I140:J140"/>
    <mergeCell ref="D140:G140"/>
    <mergeCell ref="A141:C141"/>
    <mergeCell ref="A142:C142"/>
    <mergeCell ref="A143:C143"/>
    <mergeCell ref="A144:C144"/>
    <mergeCell ref="A145:C145"/>
    <mergeCell ref="A146:C146"/>
    <mergeCell ref="A147:C147"/>
    <mergeCell ref="A148:C148"/>
    <mergeCell ref="I149:J149"/>
    <mergeCell ref="A149:C149"/>
    <mergeCell ref="D149:G149"/>
    <mergeCell ref="D148:G148"/>
    <mergeCell ref="I141:J141"/>
    <mergeCell ref="I142:J142"/>
    <mergeCell ref="I143:J143"/>
    <mergeCell ref="I144:J144"/>
    <mergeCell ref="I145:J145"/>
    <mergeCell ref="I146:J146"/>
    <mergeCell ref="I147:J147"/>
    <mergeCell ref="I148:J148"/>
    <mergeCell ref="D141:G141"/>
    <mergeCell ref="D142:G142"/>
    <mergeCell ref="D143:G143"/>
    <mergeCell ref="D144:G144"/>
    <mergeCell ref="A156:J156"/>
    <mergeCell ref="H157:J157"/>
    <mergeCell ref="F157:G157"/>
    <mergeCell ref="D157:E157"/>
    <mergeCell ref="A157:C157"/>
    <mergeCell ref="A158:C158"/>
    <mergeCell ref="A159:C159"/>
    <mergeCell ref="A160:C160"/>
    <mergeCell ref="F158:G158"/>
    <mergeCell ref="F159:G159"/>
    <mergeCell ref="F160:G160"/>
    <mergeCell ref="D158:E158"/>
    <mergeCell ref="D159:E159"/>
    <mergeCell ref="D160:E160"/>
    <mergeCell ref="H158:J158"/>
    <mergeCell ref="H159:J159"/>
    <mergeCell ref="H160:J160"/>
    <mergeCell ref="H161:J161"/>
    <mergeCell ref="H162:J162"/>
    <mergeCell ref="H163:J163"/>
    <mergeCell ref="H164:J164"/>
    <mergeCell ref="H165:J165"/>
    <mergeCell ref="H166:J166"/>
    <mergeCell ref="A169:J169"/>
    <mergeCell ref="F161:G161"/>
    <mergeCell ref="F162:G162"/>
    <mergeCell ref="F163:G163"/>
    <mergeCell ref="F164:G164"/>
    <mergeCell ref="F165:G165"/>
    <mergeCell ref="F166:G166"/>
    <mergeCell ref="F167:G167"/>
    <mergeCell ref="H167:J167"/>
    <mergeCell ref="A161:C161"/>
    <mergeCell ref="A162:C162"/>
    <mergeCell ref="A163:C163"/>
    <mergeCell ref="A164:C164"/>
    <mergeCell ref="A165:C165"/>
    <mergeCell ref="A166:C166"/>
    <mergeCell ref="A167:C167"/>
    <mergeCell ref="D167:E167"/>
    <mergeCell ref="D161:E161"/>
    <mergeCell ref="D162:E162"/>
    <mergeCell ref="D163:E163"/>
    <mergeCell ref="D164:E164"/>
    <mergeCell ref="D165:E165"/>
    <mergeCell ref="D166:E166"/>
    <mergeCell ref="A175:J175"/>
    <mergeCell ref="I176:J176"/>
    <mergeCell ref="I177:J177"/>
    <mergeCell ref="I178:J178"/>
    <mergeCell ref="I179:J179"/>
    <mergeCell ref="I180:J180"/>
    <mergeCell ref="I181:J181"/>
    <mergeCell ref="I182:J182"/>
    <mergeCell ref="I183:J183"/>
    <mergeCell ref="I184:J184"/>
    <mergeCell ref="I185:J185"/>
    <mergeCell ref="I186:J186"/>
    <mergeCell ref="I187:J187"/>
    <mergeCell ref="I188:J188"/>
    <mergeCell ref="I189:J189"/>
    <mergeCell ref="I190:J190"/>
    <mergeCell ref="I191:J191"/>
    <mergeCell ref="I192:J192"/>
    <mergeCell ref="I193:J193"/>
    <mergeCell ref="I194:J194"/>
    <mergeCell ref="I195:J195"/>
    <mergeCell ref="A196:E196"/>
    <mergeCell ref="I196:J196"/>
    <mergeCell ref="A200:J200"/>
    <mergeCell ref="A201:D201"/>
    <mergeCell ref="E201:G201"/>
    <mergeCell ref="H201:J201"/>
    <mergeCell ref="B198:J198"/>
    <mergeCell ref="A202:D202"/>
    <mergeCell ref="E202:G202"/>
    <mergeCell ref="H202:J202"/>
    <mergeCell ref="A203:D203"/>
    <mergeCell ref="E203:G203"/>
    <mergeCell ref="H203:J203"/>
    <mergeCell ref="A204:D204"/>
    <mergeCell ref="E204:G204"/>
    <mergeCell ref="H204:J204"/>
    <mergeCell ref="A205:D205"/>
    <mergeCell ref="E205:G205"/>
    <mergeCell ref="H205:J205"/>
    <mergeCell ref="A206:D206"/>
    <mergeCell ref="E206:G206"/>
    <mergeCell ref="H206:J206"/>
    <mergeCell ref="A207:D207"/>
    <mergeCell ref="E207:G207"/>
    <mergeCell ref="H207:J207"/>
    <mergeCell ref="A208:D208"/>
    <mergeCell ref="E208:G208"/>
    <mergeCell ref="H208:J208"/>
    <mergeCell ref="A213:J213"/>
    <mergeCell ref="A214:J214"/>
    <mergeCell ref="A215:C215"/>
    <mergeCell ref="D215:G215"/>
    <mergeCell ref="I215:J215"/>
    <mergeCell ref="A216:A217"/>
    <mergeCell ref="B216:C217"/>
    <mergeCell ref="D216:G217"/>
    <mergeCell ref="H216:H217"/>
    <mergeCell ref="I216:I217"/>
    <mergeCell ref="J216:J217"/>
    <mergeCell ref="B210:J211"/>
    <mergeCell ref="A218:A219"/>
    <mergeCell ref="B218:C219"/>
    <mergeCell ref="D218:G219"/>
    <mergeCell ref="H218:H219"/>
    <mergeCell ref="I218:I219"/>
    <mergeCell ref="J218:J219"/>
    <mergeCell ref="A220:A221"/>
    <mergeCell ref="B220:C221"/>
    <mergeCell ref="D220:G221"/>
    <mergeCell ref="H220:H221"/>
    <mergeCell ref="I220:I221"/>
    <mergeCell ref="J220:J221"/>
    <mergeCell ref="A222:A223"/>
    <mergeCell ref="B222:C223"/>
    <mergeCell ref="D222:G223"/>
    <mergeCell ref="H222:H223"/>
    <mergeCell ref="I222:I223"/>
    <mergeCell ref="J222:J223"/>
    <mergeCell ref="A224:A225"/>
    <mergeCell ref="B224:C225"/>
    <mergeCell ref="D224:G225"/>
    <mergeCell ref="H224:H225"/>
    <mergeCell ref="I224:I225"/>
    <mergeCell ref="J224:J225"/>
    <mergeCell ref="A226:A227"/>
    <mergeCell ref="B226:C227"/>
    <mergeCell ref="D226:G227"/>
    <mergeCell ref="H226:H227"/>
    <mergeCell ref="I226:I227"/>
    <mergeCell ref="J226:J227"/>
    <mergeCell ref="A228:A229"/>
    <mergeCell ref="B228:C229"/>
    <mergeCell ref="D228:G229"/>
    <mergeCell ref="H228:H229"/>
    <mergeCell ref="I228:I229"/>
    <mergeCell ref="J228:J229"/>
    <mergeCell ref="A230:A231"/>
    <mergeCell ref="B230:C231"/>
    <mergeCell ref="D230:G231"/>
    <mergeCell ref="H230:H231"/>
    <mergeCell ref="I230:I231"/>
    <mergeCell ref="J230:J231"/>
    <mergeCell ref="A232:A233"/>
    <mergeCell ref="B232:C233"/>
    <mergeCell ref="D232:G233"/>
    <mergeCell ref="H232:H233"/>
    <mergeCell ref="I232:I233"/>
    <mergeCell ref="J232:J233"/>
    <mergeCell ref="A234:A235"/>
    <mergeCell ref="B234:C235"/>
    <mergeCell ref="D234:G235"/>
    <mergeCell ref="H234:H235"/>
    <mergeCell ref="I234:I235"/>
    <mergeCell ref="J234:J235"/>
    <mergeCell ref="A236:A237"/>
    <mergeCell ref="B236:C237"/>
    <mergeCell ref="D236:G237"/>
    <mergeCell ref="H236:H237"/>
    <mergeCell ref="I236:I237"/>
    <mergeCell ref="J236:J237"/>
    <mergeCell ref="A242:G242"/>
    <mergeCell ref="B244:J244"/>
    <mergeCell ref="C246:J246"/>
    <mergeCell ref="A248:J248"/>
    <mergeCell ref="A249:J249"/>
    <mergeCell ref="D250:E250"/>
    <mergeCell ref="F250:G250"/>
    <mergeCell ref="A238:A239"/>
    <mergeCell ref="B238:C239"/>
    <mergeCell ref="D238:G239"/>
    <mergeCell ref="H238:H239"/>
    <mergeCell ref="I238:I239"/>
    <mergeCell ref="J238:J239"/>
    <mergeCell ref="A240:A241"/>
    <mergeCell ref="B240:C241"/>
    <mergeCell ref="D240:G241"/>
    <mergeCell ref="H240:H241"/>
    <mergeCell ref="I240:I241"/>
    <mergeCell ref="J240:J241"/>
    <mergeCell ref="I254:J254"/>
    <mergeCell ref="A255:B255"/>
    <mergeCell ref="D255:E255"/>
    <mergeCell ref="F255:G255"/>
    <mergeCell ref="I255:J255"/>
    <mergeCell ref="I256:J256"/>
    <mergeCell ref="D251:E251"/>
    <mergeCell ref="F251:G251"/>
    <mergeCell ref="D252:E252"/>
    <mergeCell ref="F252:G252"/>
    <mergeCell ref="A253:B253"/>
    <mergeCell ref="D253:E253"/>
    <mergeCell ref="F253:G253"/>
    <mergeCell ref="I253:J253"/>
    <mergeCell ref="C263:J264"/>
    <mergeCell ref="A266:J266"/>
    <mergeCell ref="A267:C267"/>
    <mergeCell ref="D267:G267"/>
    <mergeCell ref="I267:J267"/>
    <mergeCell ref="A268:C268"/>
    <mergeCell ref="D268:G268"/>
    <mergeCell ref="I268:J268"/>
    <mergeCell ref="A257:B257"/>
    <mergeCell ref="D257:E257"/>
    <mergeCell ref="F257:G257"/>
    <mergeCell ref="I257:J257"/>
    <mergeCell ref="I258:J258"/>
    <mergeCell ref="A259:G259"/>
    <mergeCell ref="I259:J259"/>
    <mergeCell ref="A269:C269"/>
    <mergeCell ref="D269:G269"/>
    <mergeCell ref="I269:J269"/>
    <mergeCell ref="A270:C270"/>
    <mergeCell ref="D270:G270"/>
    <mergeCell ref="I270:J270"/>
    <mergeCell ref="A271:C271"/>
    <mergeCell ref="D271:G271"/>
    <mergeCell ref="I271:J271"/>
    <mergeCell ref="A272:C272"/>
    <mergeCell ref="D272:G272"/>
    <mergeCell ref="I272:J272"/>
    <mergeCell ref="A273:C273"/>
    <mergeCell ref="D273:G273"/>
    <mergeCell ref="I273:J273"/>
    <mergeCell ref="A274:C274"/>
    <mergeCell ref="D274:G274"/>
    <mergeCell ref="I274:J274"/>
    <mergeCell ref="A275:C275"/>
    <mergeCell ref="D275:G275"/>
    <mergeCell ref="I275:J275"/>
    <mergeCell ref="A276:C276"/>
    <mergeCell ref="D276:G276"/>
    <mergeCell ref="I276:J276"/>
    <mergeCell ref="A277:C277"/>
    <mergeCell ref="D277:G277"/>
    <mergeCell ref="I277:J277"/>
    <mergeCell ref="A278:C278"/>
    <mergeCell ref="D278:G278"/>
    <mergeCell ref="I278:J278"/>
    <mergeCell ref="B280:J280"/>
    <mergeCell ref="A282:J282"/>
    <mergeCell ref="A283:C283"/>
    <mergeCell ref="D283:E283"/>
    <mergeCell ref="F283:G283"/>
    <mergeCell ref="H283:J283"/>
    <mergeCell ref="A284:C284"/>
    <mergeCell ref="D284:E284"/>
    <mergeCell ref="F284:G284"/>
    <mergeCell ref="H284:J284"/>
    <mergeCell ref="A285:C285"/>
    <mergeCell ref="D285:E285"/>
    <mergeCell ref="F285:G285"/>
    <mergeCell ref="H285:J285"/>
    <mergeCell ref="A286:C286"/>
    <mergeCell ref="D286:E286"/>
    <mergeCell ref="F286:G286"/>
    <mergeCell ref="H286:J286"/>
    <mergeCell ref="A287:C287"/>
    <mergeCell ref="D287:E287"/>
    <mergeCell ref="F287:G287"/>
    <mergeCell ref="H287:J287"/>
    <mergeCell ref="A288:C288"/>
    <mergeCell ref="D288:E288"/>
    <mergeCell ref="F288:G288"/>
    <mergeCell ref="H288:J288"/>
    <mergeCell ref="A289:C289"/>
    <mergeCell ref="D289:E289"/>
    <mergeCell ref="F289:G289"/>
    <mergeCell ref="H289:J289"/>
    <mergeCell ref="A290:C290"/>
    <mergeCell ref="D290:E290"/>
    <mergeCell ref="F290:G290"/>
    <mergeCell ref="H290:J290"/>
    <mergeCell ref="A291:C291"/>
    <mergeCell ref="D291:E291"/>
    <mergeCell ref="F291:G291"/>
    <mergeCell ref="H291:J291"/>
    <mergeCell ref="A292:C292"/>
    <mergeCell ref="D292:E292"/>
    <mergeCell ref="F292:G292"/>
    <mergeCell ref="H292:J292"/>
    <mergeCell ref="D293:E293"/>
    <mergeCell ref="F293:G293"/>
    <mergeCell ref="H293:J293"/>
    <mergeCell ref="C299:J300"/>
    <mergeCell ref="C303:J303"/>
    <mergeCell ref="C304:J305"/>
    <mergeCell ref="C308:J308"/>
    <mergeCell ref="C309:J310"/>
    <mergeCell ref="C302:J302"/>
    <mergeCell ref="C306:J306"/>
    <mergeCell ref="C307:J307"/>
    <mergeCell ref="C311:J311"/>
    <mergeCell ref="A316:J316"/>
    <mergeCell ref="A317:J317"/>
    <mergeCell ref="H318:J318"/>
    <mergeCell ref="E318:F318"/>
    <mergeCell ref="A318:D318"/>
    <mergeCell ref="A319:J319"/>
    <mergeCell ref="A320:D320"/>
    <mergeCell ref="A321:D321"/>
    <mergeCell ref="E320:F320"/>
    <mergeCell ref="E321:F321"/>
    <mergeCell ref="H320:J320"/>
    <mergeCell ref="H321:J321"/>
    <mergeCell ref="C312:J312"/>
    <mergeCell ref="C313:J313"/>
    <mergeCell ref="A322:J322"/>
    <mergeCell ref="A323:D323"/>
    <mergeCell ref="A324:D324"/>
    <mergeCell ref="A325:D325"/>
    <mergeCell ref="A326:D326"/>
    <mergeCell ref="A327:D327"/>
    <mergeCell ref="A328:D328"/>
    <mergeCell ref="A329:D329"/>
    <mergeCell ref="A330:D330"/>
    <mergeCell ref="H323:J323"/>
    <mergeCell ref="H324:J324"/>
    <mergeCell ref="H325:J325"/>
    <mergeCell ref="H326:J326"/>
    <mergeCell ref="H327:J327"/>
    <mergeCell ref="H328:J328"/>
    <mergeCell ref="H329:J329"/>
    <mergeCell ref="H330:J330"/>
    <mergeCell ref="E323:F323"/>
    <mergeCell ref="E324:F324"/>
    <mergeCell ref="E325:F325"/>
    <mergeCell ref="E326:F326"/>
    <mergeCell ref="E327:F327"/>
    <mergeCell ref="E328:F328"/>
    <mergeCell ref="E329:F329"/>
    <mergeCell ref="E330:F330"/>
    <mergeCell ref="E331:F331"/>
    <mergeCell ref="H340:J340"/>
    <mergeCell ref="A341:J341"/>
    <mergeCell ref="A342:J342"/>
    <mergeCell ref="E332:F332"/>
    <mergeCell ref="E333:F333"/>
    <mergeCell ref="E334:F334"/>
    <mergeCell ref="E335:F335"/>
    <mergeCell ref="H331:J331"/>
    <mergeCell ref="H332:J332"/>
    <mergeCell ref="H333:J333"/>
    <mergeCell ref="H334:J334"/>
    <mergeCell ref="H335:J335"/>
    <mergeCell ref="A336:J336"/>
    <mergeCell ref="A337:J337"/>
    <mergeCell ref="A338:J338"/>
    <mergeCell ref="A339:D339"/>
    <mergeCell ref="E339:F339"/>
    <mergeCell ref="H339:J339"/>
    <mergeCell ref="A331:D331"/>
    <mergeCell ref="A332:D332"/>
    <mergeCell ref="A333:D333"/>
    <mergeCell ref="A334:D334"/>
    <mergeCell ref="A335:D335"/>
    <mergeCell ref="A340:D340"/>
    <mergeCell ref="E340:F340"/>
    <mergeCell ref="H345:J345"/>
    <mergeCell ref="H346:J346"/>
    <mergeCell ref="H347:J347"/>
    <mergeCell ref="H348:J348"/>
    <mergeCell ref="H349:J349"/>
    <mergeCell ref="H350:J350"/>
    <mergeCell ref="A343:D343"/>
    <mergeCell ref="E343:F343"/>
    <mergeCell ref="H343:J343"/>
    <mergeCell ref="A344:D344"/>
    <mergeCell ref="H344:J344"/>
    <mergeCell ref="E344:F344"/>
    <mergeCell ref="H351:J351"/>
    <mergeCell ref="A351:D351"/>
    <mergeCell ref="E351:F351"/>
    <mergeCell ref="A345:D345"/>
    <mergeCell ref="A346:D346"/>
    <mergeCell ref="A347:D347"/>
    <mergeCell ref="A348:D348"/>
    <mergeCell ref="A349:D349"/>
    <mergeCell ref="A350:D350"/>
    <mergeCell ref="E345:F345"/>
    <mergeCell ref="E346:F346"/>
    <mergeCell ref="E347:F347"/>
    <mergeCell ref="E348:F348"/>
    <mergeCell ref="E349:F349"/>
    <mergeCell ref="E350:F350"/>
    <mergeCell ref="A352:D352"/>
    <mergeCell ref="H352:J352"/>
    <mergeCell ref="E352:F352"/>
    <mergeCell ref="A353:J353"/>
    <mergeCell ref="A354:J354"/>
    <mergeCell ref="A355:J355"/>
    <mergeCell ref="A356:D356"/>
    <mergeCell ref="A357:D357"/>
    <mergeCell ref="A358:D358"/>
    <mergeCell ref="A359:D359"/>
    <mergeCell ref="A360:D360"/>
    <mergeCell ref="E356:F356"/>
    <mergeCell ref="E357:F357"/>
    <mergeCell ref="E358:F358"/>
    <mergeCell ref="E359:F359"/>
    <mergeCell ref="E360:F360"/>
    <mergeCell ref="H356:J356"/>
    <mergeCell ref="H357:J357"/>
    <mergeCell ref="H358:J358"/>
    <mergeCell ref="H359:J359"/>
    <mergeCell ref="H360:J360"/>
    <mergeCell ref="A361:J361"/>
    <mergeCell ref="A362:J362"/>
    <mergeCell ref="A363:J363"/>
    <mergeCell ref="A364:D364"/>
    <mergeCell ref="A365:D365"/>
    <mergeCell ref="E364:F364"/>
    <mergeCell ref="E365:F365"/>
    <mergeCell ref="H364:J364"/>
    <mergeCell ref="H365:J365"/>
    <mergeCell ref="C115:J116"/>
    <mergeCell ref="A121:B123"/>
    <mergeCell ref="H121:H123"/>
    <mergeCell ref="I121:J123"/>
    <mergeCell ref="D121:E121"/>
    <mergeCell ref="D122:E122"/>
    <mergeCell ref="F121:G121"/>
    <mergeCell ref="F122:G122"/>
    <mergeCell ref="C301:J301"/>
    <mergeCell ref="A125:G125"/>
    <mergeCell ref="A130:G130"/>
    <mergeCell ref="C245:I245"/>
    <mergeCell ref="A250:B252"/>
    <mergeCell ref="H250:H252"/>
    <mergeCell ref="I250:J252"/>
    <mergeCell ref="A254:G254"/>
    <mergeCell ref="A256:B256"/>
    <mergeCell ref="D256:E256"/>
    <mergeCell ref="F256:G256"/>
    <mergeCell ref="A258:G258"/>
    <mergeCell ref="A260:G260"/>
    <mergeCell ref="I260:J260"/>
    <mergeCell ref="A261:J261"/>
    <mergeCell ref="A293:C293"/>
  </mergeCells>
  <printOptions horizontalCentered="1"/>
  <pageMargins left="0.25" right="0.25" top="0.75" bottom="0.75" header="0.3" footer="0.3"/>
  <pageSetup fitToWidth="0" fitToHeight="0" orientation="portrait" r:id="rId3"/>
  <headerFooter>
    <oddFooter xml:space="preserve">&amp;L&amp;"Times New Roman,Regular"&amp;9Form TAP-12
04-2020&amp;R&amp;"Times New Roman,Regular"&amp;9Page &amp;P of &amp;N
</oddFooter>
  </headerFooter>
  <rowBreaks count="6" manualBreakCount="6">
    <brk id="41" max="16383" man="1"/>
    <brk id="81" max="16383" man="1"/>
    <brk id="117" max="16383" man="1"/>
    <brk id="154" max="16383" man="1"/>
    <brk id="242" max="16383" man="1"/>
    <brk id="280" max="16383" man="1"/>
  </rowBreak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57150</xdr:colOff>
                    <xdr:row>29</xdr:row>
                    <xdr:rowOff>190500</xdr:rowOff>
                  </from>
                  <to>
                    <xdr:col>2</xdr:col>
                    <xdr:colOff>19050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</xdr:col>
                    <xdr:colOff>504825</xdr:colOff>
                    <xdr:row>29</xdr:row>
                    <xdr:rowOff>190500</xdr:rowOff>
                  </from>
                  <to>
                    <xdr:col>2</xdr:col>
                    <xdr:colOff>400050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85</xdr:row>
                    <xdr:rowOff>180975</xdr:rowOff>
                  </from>
                  <to>
                    <xdr:col>1</xdr:col>
                    <xdr:colOff>800100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1</xdr:col>
                    <xdr:colOff>895350</xdr:colOff>
                    <xdr:row>85</xdr:row>
                    <xdr:rowOff>180975</xdr:rowOff>
                  </from>
                  <to>
                    <xdr:col>2</xdr:col>
                    <xdr:colOff>942975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</xdr:col>
                    <xdr:colOff>9525</xdr:colOff>
                    <xdr:row>86</xdr:row>
                    <xdr:rowOff>180975</xdr:rowOff>
                  </from>
                  <to>
                    <xdr:col>2</xdr:col>
                    <xdr:colOff>323850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</xdr:col>
                    <xdr:colOff>885825</xdr:colOff>
                    <xdr:row>86</xdr:row>
                    <xdr:rowOff>209550</xdr:rowOff>
                  </from>
                  <to>
                    <xdr:col>2</xdr:col>
                    <xdr:colOff>685800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216</xdr:row>
                    <xdr:rowOff>19050</xdr:rowOff>
                  </from>
                  <to>
                    <xdr:col>1</xdr:col>
                    <xdr:colOff>771525</xdr:colOff>
                    <xdr:row>216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</xdr:col>
                    <xdr:colOff>847725</xdr:colOff>
                    <xdr:row>215</xdr:row>
                    <xdr:rowOff>190500</xdr:rowOff>
                  </from>
                  <to>
                    <xdr:col>2</xdr:col>
                    <xdr:colOff>857250</xdr:colOff>
                    <xdr:row>216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4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216</xdr:row>
                    <xdr:rowOff>142875</xdr:rowOff>
                  </from>
                  <to>
                    <xdr:col>2</xdr:col>
                    <xdr:colOff>276225</xdr:colOff>
                    <xdr:row>216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5" name="Check Box 36">
              <controlPr defaultSize="0" autoFill="0" autoLine="0" autoPict="0">
                <anchor moveWithCells="1">
                  <from>
                    <xdr:col>1</xdr:col>
                    <xdr:colOff>847725</xdr:colOff>
                    <xdr:row>216</xdr:row>
                    <xdr:rowOff>180975</xdr:rowOff>
                  </from>
                  <to>
                    <xdr:col>2</xdr:col>
                    <xdr:colOff>657225</xdr:colOff>
                    <xdr:row>216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218</xdr:row>
                    <xdr:rowOff>9525</xdr:rowOff>
                  </from>
                  <to>
                    <xdr:col>1</xdr:col>
                    <xdr:colOff>771525</xdr:colOff>
                    <xdr:row>218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1</xdr:col>
                    <xdr:colOff>847725</xdr:colOff>
                    <xdr:row>217</xdr:row>
                    <xdr:rowOff>171450</xdr:rowOff>
                  </from>
                  <to>
                    <xdr:col>2</xdr:col>
                    <xdr:colOff>857250</xdr:colOff>
                    <xdr:row>218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218</xdr:row>
                    <xdr:rowOff>133350</xdr:rowOff>
                  </from>
                  <to>
                    <xdr:col>2</xdr:col>
                    <xdr:colOff>276225</xdr:colOff>
                    <xdr:row>218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1</xdr:col>
                    <xdr:colOff>847725</xdr:colOff>
                    <xdr:row>218</xdr:row>
                    <xdr:rowOff>161925</xdr:rowOff>
                  </from>
                  <to>
                    <xdr:col>2</xdr:col>
                    <xdr:colOff>657225</xdr:colOff>
                    <xdr:row>218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87</xdr:row>
                    <xdr:rowOff>180975</xdr:rowOff>
                  </from>
                  <to>
                    <xdr:col>1</xdr:col>
                    <xdr:colOff>800100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1" name="Check Box 47">
              <controlPr defaultSize="0" autoFill="0" autoLine="0" autoPict="0">
                <anchor moveWithCells="1">
                  <from>
                    <xdr:col>1</xdr:col>
                    <xdr:colOff>895350</xdr:colOff>
                    <xdr:row>87</xdr:row>
                    <xdr:rowOff>180975</xdr:rowOff>
                  </from>
                  <to>
                    <xdr:col>2</xdr:col>
                    <xdr:colOff>942975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2" name="Check Box 48">
              <controlPr defaultSize="0" autoFill="0" autoLine="0" autoPict="0">
                <anchor moveWithCells="1">
                  <from>
                    <xdr:col>1</xdr:col>
                    <xdr:colOff>9525</xdr:colOff>
                    <xdr:row>88</xdr:row>
                    <xdr:rowOff>180975</xdr:rowOff>
                  </from>
                  <to>
                    <xdr:col>2</xdr:col>
                    <xdr:colOff>323850</xdr:colOff>
                    <xdr:row>88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3" name="Check Box 49">
              <controlPr defaultSize="0" autoFill="0" autoLine="0" autoPict="0">
                <anchor moveWithCells="1">
                  <from>
                    <xdr:col>1</xdr:col>
                    <xdr:colOff>885825</xdr:colOff>
                    <xdr:row>88</xdr:row>
                    <xdr:rowOff>209550</xdr:rowOff>
                  </from>
                  <to>
                    <xdr:col>2</xdr:col>
                    <xdr:colOff>685800</xdr:colOff>
                    <xdr:row>88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5"/>
  <sheetViews>
    <sheetView workbookViewId="0">
      <selection activeCell="R23" sqref="R23"/>
    </sheetView>
  </sheetViews>
  <sheetFormatPr defaultRowHeight="15" x14ac:dyDescent="0.25"/>
  <cols>
    <col min="2" max="2" width="18" bestFit="1" customWidth="1"/>
    <col min="3" max="3" width="12.5703125" bestFit="1" customWidth="1"/>
    <col min="4" max="4" width="11.5703125" bestFit="1" customWidth="1"/>
    <col min="5" max="5" width="8.140625" customWidth="1"/>
    <col min="6" max="6" width="16.140625" bestFit="1" customWidth="1"/>
    <col min="7" max="7" width="12.5703125" bestFit="1" customWidth="1"/>
    <col min="8" max="8" width="12.5703125" customWidth="1"/>
    <col min="9" max="9" width="10" customWidth="1"/>
    <col min="10" max="10" width="15.7109375" bestFit="1" customWidth="1"/>
    <col min="11" max="11" width="12.5703125" bestFit="1" customWidth="1"/>
    <col min="12" max="12" width="11.5703125" bestFit="1" customWidth="1"/>
    <col min="13" max="13" width="8" customWidth="1"/>
    <col min="14" max="14" width="15.7109375" bestFit="1" customWidth="1"/>
    <col min="15" max="15" width="12.5703125" bestFit="1" customWidth="1"/>
    <col min="16" max="16" width="11.5703125" bestFit="1" customWidth="1"/>
    <col min="17" max="17" width="8.5703125" bestFit="1" customWidth="1"/>
    <col min="18" max="18" width="12.5703125" customWidth="1"/>
    <col min="19" max="19" width="11.5703125" bestFit="1" customWidth="1"/>
    <col min="20" max="21" width="13.140625" bestFit="1" customWidth="1"/>
  </cols>
  <sheetData>
    <row r="1" spans="2:20" ht="15" customHeight="1" x14ac:dyDescent="0.25"/>
    <row r="2" spans="2:20" ht="23.25" x14ac:dyDescent="0.35">
      <c r="Q2" s="21"/>
      <c r="R2" s="21"/>
      <c r="S2" s="21"/>
    </row>
    <row r="3" spans="2:20" ht="23.25" x14ac:dyDescent="0.25">
      <c r="B3" s="300" t="s">
        <v>43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</row>
    <row r="4" spans="2:20" ht="18.75" x14ac:dyDescent="0.3">
      <c r="B4" s="317" t="s">
        <v>44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20"/>
      <c r="R4" s="20"/>
      <c r="S4" s="20"/>
      <c r="T4" s="20"/>
    </row>
    <row r="6" spans="2:20" x14ac:dyDescent="0.25">
      <c r="B6" s="316" t="s">
        <v>31</v>
      </c>
      <c r="C6" s="316"/>
      <c r="D6" s="316"/>
      <c r="E6" s="20"/>
      <c r="F6" s="316" t="s">
        <v>30</v>
      </c>
      <c r="G6" s="316"/>
      <c r="H6" s="316"/>
      <c r="J6" s="316" t="s">
        <v>29</v>
      </c>
      <c r="K6" s="316"/>
      <c r="L6" s="316"/>
      <c r="N6" s="316" t="s">
        <v>28</v>
      </c>
      <c r="O6" s="316"/>
      <c r="P6" s="316"/>
    </row>
    <row r="8" spans="2:20" x14ac:dyDescent="0.25">
      <c r="B8" s="308" t="s">
        <v>22</v>
      </c>
      <c r="C8" s="309"/>
      <c r="D8" s="310"/>
      <c r="F8" s="311" t="s">
        <v>22</v>
      </c>
      <c r="G8" s="312"/>
      <c r="H8" s="313"/>
      <c r="J8" s="311" t="s">
        <v>22</v>
      </c>
      <c r="K8" s="312"/>
      <c r="L8" s="313"/>
      <c r="N8" s="308" t="s">
        <v>22</v>
      </c>
      <c r="O8" s="309"/>
      <c r="P8" s="310"/>
    </row>
    <row r="9" spans="2:20" x14ac:dyDescent="0.25">
      <c r="B9" s="15" t="s">
        <v>39</v>
      </c>
      <c r="C9" s="13" t="s">
        <v>13</v>
      </c>
      <c r="D9" s="14" t="s">
        <v>14</v>
      </c>
      <c r="F9" s="24" t="s">
        <v>39</v>
      </c>
      <c r="G9" s="13" t="s">
        <v>13</v>
      </c>
      <c r="H9" s="14" t="s">
        <v>14</v>
      </c>
      <c r="J9" s="15" t="s">
        <v>39</v>
      </c>
      <c r="K9" s="13" t="s">
        <v>13</v>
      </c>
      <c r="L9" s="14" t="s">
        <v>14</v>
      </c>
      <c r="N9" s="15" t="s">
        <v>39</v>
      </c>
      <c r="O9" s="13" t="s">
        <v>13</v>
      </c>
      <c r="P9" s="14" t="s">
        <v>14</v>
      </c>
    </row>
    <row r="10" spans="2:20" x14ac:dyDescent="0.25">
      <c r="B10" s="3" t="s">
        <v>18</v>
      </c>
      <c r="C10" s="8"/>
      <c r="D10" s="8"/>
      <c r="F10" s="3" t="s">
        <v>18</v>
      </c>
      <c r="G10" s="9"/>
      <c r="H10" s="9"/>
      <c r="J10" s="3" t="s">
        <v>18</v>
      </c>
      <c r="K10" s="8"/>
      <c r="L10" s="8"/>
      <c r="N10" s="3" t="s">
        <v>18</v>
      </c>
      <c r="O10" s="8"/>
      <c r="P10" s="8"/>
    </row>
    <row r="11" spans="2:20" x14ac:dyDescent="0.25">
      <c r="B11" s="3" t="s">
        <v>19</v>
      </c>
      <c r="C11" s="9"/>
      <c r="D11" s="9"/>
      <c r="F11" s="3" t="s">
        <v>19</v>
      </c>
      <c r="G11" s="9"/>
      <c r="H11" s="9"/>
      <c r="J11" s="3" t="s">
        <v>19</v>
      </c>
      <c r="K11" s="9"/>
      <c r="L11" s="9"/>
      <c r="N11" s="3" t="s">
        <v>19</v>
      </c>
      <c r="O11" s="9"/>
      <c r="P11" s="9"/>
    </row>
    <row r="12" spans="2:20" x14ac:dyDescent="0.25">
      <c r="B12" s="4" t="s">
        <v>20</v>
      </c>
      <c r="C12" s="10"/>
      <c r="D12" s="10"/>
      <c r="F12" s="4" t="s">
        <v>20</v>
      </c>
      <c r="G12" s="10"/>
      <c r="H12" s="10"/>
      <c r="J12" s="4" t="s">
        <v>20</v>
      </c>
      <c r="K12" s="10"/>
      <c r="L12" s="10"/>
      <c r="N12" s="4" t="s">
        <v>20</v>
      </c>
      <c r="O12" s="10"/>
      <c r="P12" s="10"/>
    </row>
    <row r="14" spans="2:20" x14ac:dyDescent="0.25">
      <c r="B14" s="308" t="s">
        <v>21</v>
      </c>
      <c r="C14" s="309"/>
      <c r="D14" s="310"/>
      <c r="E14" s="1"/>
      <c r="F14" s="308" t="s">
        <v>21</v>
      </c>
      <c r="G14" s="309"/>
      <c r="H14" s="310"/>
      <c r="J14" s="308" t="s">
        <v>21</v>
      </c>
      <c r="K14" s="309"/>
      <c r="L14" s="310"/>
      <c r="N14" s="308" t="s">
        <v>21</v>
      </c>
      <c r="O14" s="309"/>
      <c r="P14" s="310"/>
    </row>
    <row r="15" spans="2:20" x14ac:dyDescent="0.25">
      <c r="B15" s="15" t="s">
        <v>39</v>
      </c>
      <c r="C15" s="15" t="s">
        <v>13</v>
      </c>
      <c r="D15" s="15" t="s">
        <v>14</v>
      </c>
      <c r="E15" s="1"/>
      <c r="F15" s="15" t="s">
        <v>40</v>
      </c>
      <c r="G15" s="15" t="s">
        <v>13</v>
      </c>
      <c r="H15" s="15" t="s">
        <v>14</v>
      </c>
      <c r="J15" s="15" t="s">
        <v>39</v>
      </c>
      <c r="K15" s="15" t="s">
        <v>13</v>
      </c>
      <c r="L15" s="15" t="s">
        <v>14</v>
      </c>
      <c r="N15" s="15" t="s">
        <v>39</v>
      </c>
      <c r="O15" s="15" t="s">
        <v>13</v>
      </c>
      <c r="P15" s="15" t="s">
        <v>14</v>
      </c>
    </row>
    <row r="16" spans="2:20" x14ac:dyDescent="0.25">
      <c r="B16" s="3" t="s">
        <v>18</v>
      </c>
      <c r="C16" s="6"/>
      <c r="D16" s="6"/>
      <c r="E16" s="1"/>
      <c r="F16" s="3" t="s">
        <v>18</v>
      </c>
      <c r="G16" s="6"/>
      <c r="H16" s="6"/>
      <c r="J16" s="3" t="s">
        <v>18</v>
      </c>
      <c r="K16" s="6"/>
      <c r="L16" s="6"/>
      <c r="N16" s="3" t="s">
        <v>18</v>
      </c>
      <c r="O16" s="6"/>
      <c r="P16" s="6"/>
    </row>
    <row r="17" spans="2:16" x14ac:dyDescent="0.25">
      <c r="B17" s="3" t="s">
        <v>19</v>
      </c>
      <c r="C17" s="6"/>
      <c r="D17" s="6"/>
      <c r="E17" s="1"/>
      <c r="F17" s="3" t="s">
        <v>19</v>
      </c>
      <c r="G17" s="6"/>
      <c r="H17" s="6"/>
      <c r="J17" s="3" t="s">
        <v>19</v>
      </c>
      <c r="K17" s="6"/>
      <c r="L17" s="6"/>
      <c r="N17" s="3" t="s">
        <v>19</v>
      </c>
      <c r="O17" s="6"/>
      <c r="P17" s="6"/>
    </row>
    <row r="18" spans="2:16" x14ac:dyDescent="0.25">
      <c r="B18" s="3" t="s">
        <v>20</v>
      </c>
      <c r="C18" s="7"/>
      <c r="D18" s="7"/>
      <c r="E18" s="1"/>
      <c r="F18" s="3" t="s">
        <v>20</v>
      </c>
      <c r="G18" s="7"/>
      <c r="H18" s="7"/>
      <c r="J18" s="3" t="s">
        <v>20</v>
      </c>
      <c r="K18" s="6"/>
      <c r="L18" s="7"/>
      <c r="N18" s="3" t="s">
        <v>20</v>
      </c>
      <c r="O18" s="6"/>
      <c r="P18" s="7"/>
    </row>
    <row r="19" spans="2:16" x14ac:dyDescent="0.25">
      <c r="B19" s="11" t="s">
        <v>24</v>
      </c>
      <c r="C19" s="18">
        <f>SUM(C16:C18)</f>
        <v>0</v>
      </c>
      <c r="D19" s="18">
        <f>SUM(D16:D18)</f>
        <v>0</v>
      </c>
      <c r="E19" s="1"/>
      <c r="F19" s="11" t="s">
        <v>24</v>
      </c>
      <c r="G19" s="18">
        <f>SUM(G16:G18)</f>
        <v>0</v>
      </c>
      <c r="H19" s="18">
        <f>SUM(H16:H18)</f>
        <v>0</v>
      </c>
      <c r="J19" s="11" t="s">
        <v>24</v>
      </c>
      <c r="K19" s="18">
        <f>SUM(K16:K18)</f>
        <v>0</v>
      </c>
      <c r="L19" s="18">
        <f>SUM(L16:L18)</f>
        <v>0</v>
      </c>
      <c r="N19" s="11" t="s">
        <v>24</v>
      </c>
      <c r="O19" s="18">
        <f>SUM(O16:O18)</f>
        <v>0</v>
      </c>
      <c r="P19" s="5">
        <f>SUM(P16:P18)</f>
        <v>0</v>
      </c>
    </row>
    <row r="21" spans="2:16" x14ac:dyDescent="0.25">
      <c r="B21" s="311" t="s">
        <v>23</v>
      </c>
      <c r="C21" s="312"/>
      <c r="D21" s="313"/>
      <c r="F21" s="311" t="s">
        <v>23</v>
      </c>
      <c r="G21" s="312"/>
      <c r="H21" s="313"/>
      <c r="J21" s="311" t="s">
        <v>23</v>
      </c>
      <c r="K21" s="312"/>
      <c r="L21" s="313"/>
      <c r="N21" s="311" t="s">
        <v>23</v>
      </c>
      <c r="O21" s="312"/>
      <c r="P21" s="313"/>
    </row>
    <row r="22" spans="2:16" x14ac:dyDescent="0.25">
      <c r="B22" s="15" t="s">
        <v>39</v>
      </c>
      <c r="C22" s="15" t="s">
        <v>13</v>
      </c>
      <c r="D22" s="15" t="s">
        <v>14</v>
      </c>
      <c r="F22" s="15" t="s">
        <v>39</v>
      </c>
      <c r="G22" s="15" t="s">
        <v>13</v>
      </c>
      <c r="H22" s="15" t="s">
        <v>14</v>
      </c>
      <c r="J22" s="15" t="s">
        <v>39</v>
      </c>
      <c r="K22" s="15" t="s">
        <v>13</v>
      </c>
      <c r="L22" s="15" t="s">
        <v>14</v>
      </c>
      <c r="N22" s="15" t="s">
        <v>39</v>
      </c>
      <c r="O22" s="15" t="s">
        <v>13</v>
      </c>
      <c r="P22" s="15" t="s">
        <v>14</v>
      </c>
    </row>
    <row r="23" spans="2:16" x14ac:dyDescent="0.25">
      <c r="B23" s="3" t="s">
        <v>18</v>
      </c>
      <c r="C23" s="9">
        <f t="shared" ref="C23:D25" si="0">C10*C16</f>
        <v>0</v>
      </c>
      <c r="D23" s="9">
        <f t="shared" si="0"/>
        <v>0</v>
      </c>
      <c r="F23" s="3" t="s">
        <v>18</v>
      </c>
      <c r="G23" s="9">
        <f t="shared" ref="G23:H25" si="1">G10*G16</f>
        <v>0</v>
      </c>
      <c r="H23" s="9">
        <f t="shared" si="1"/>
        <v>0</v>
      </c>
      <c r="J23" s="3" t="s">
        <v>18</v>
      </c>
      <c r="K23" s="9">
        <f t="shared" ref="K23:L25" si="2">K10*K16</f>
        <v>0</v>
      </c>
      <c r="L23" s="9">
        <f t="shared" si="2"/>
        <v>0</v>
      </c>
      <c r="N23" s="3" t="s">
        <v>18</v>
      </c>
      <c r="O23" s="9">
        <f t="shared" ref="O23:P25" si="3">O10*O16</f>
        <v>0</v>
      </c>
      <c r="P23" s="9">
        <f t="shared" si="3"/>
        <v>0</v>
      </c>
    </row>
    <row r="24" spans="2:16" x14ac:dyDescent="0.25">
      <c r="B24" s="3" t="s">
        <v>19</v>
      </c>
      <c r="C24" s="9">
        <f t="shared" si="0"/>
        <v>0</v>
      </c>
      <c r="D24" s="9">
        <f t="shared" si="0"/>
        <v>0</v>
      </c>
      <c r="F24" s="3" t="s">
        <v>19</v>
      </c>
      <c r="G24" s="9">
        <f t="shared" si="1"/>
        <v>0</v>
      </c>
      <c r="H24" s="9">
        <f t="shared" si="1"/>
        <v>0</v>
      </c>
      <c r="J24" s="3" t="s">
        <v>19</v>
      </c>
      <c r="K24" s="9">
        <f t="shared" si="2"/>
        <v>0</v>
      </c>
      <c r="L24" s="9">
        <f t="shared" si="2"/>
        <v>0</v>
      </c>
      <c r="N24" s="3" t="s">
        <v>19</v>
      </c>
      <c r="O24" s="9">
        <f t="shared" si="3"/>
        <v>0</v>
      </c>
      <c r="P24" s="9">
        <f t="shared" si="3"/>
        <v>0</v>
      </c>
    </row>
    <row r="25" spans="2:16" x14ac:dyDescent="0.25">
      <c r="B25" s="3" t="s">
        <v>20</v>
      </c>
      <c r="C25" s="9">
        <f t="shared" si="0"/>
        <v>0</v>
      </c>
      <c r="D25" s="9">
        <f t="shared" si="0"/>
        <v>0</v>
      </c>
      <c r="F25" s="3" t="s">
        <v>20</v>
      </c>
      <c r="G25" s="9">
        <f t="shared" si="1"/>
        <v>0</v>
      </c>
      <c r="H25" s="9">
        <f t="shared" si="1"/>
        <v>0</v>
      </c>
      <c r="J25" s="3" t="s">
        <v>20</v>
      </c>
      <c r="K25" s="9">
        <f t="shared" si="2"/>
        <v>0</v>
      </c>
      <c r="L25" s="9">
        <f t="shared" si="2"/>
        <v>0</v>
      </c>
      <c r="N25" s="3" t="s">
        <v>20</v>
      </c>
      <c r="O25" s="9">
        <f t="shared" si="3"/>
        <v>0</v>
      </c>
      <c r="P25" s="9">
        <f t="shared" si="3"/>
        <v>0</v>
      </c>
    </row>
    <row r="26" spans="2:16" x14ac:dyDescent="0.25">
      <c r="B26" s="2" t="s">
        <v>25</v>
      </c>
      <c r="C26" s="12">
        <f>SUM(C23:C25)</f>
        <v>0</v>
      </c>
      <c r="D26" s="12">
        <f>SUM(D23:D25)</f>
        <v>0</v>
      </c>
      <c r="F26" s="2" t="s">
        <v>25</v>
      </c>
      <c r="G26" s="12">
        <f>SUM(G23:G25)</f>
        <v>0</v>
      </c>
      <c r="H26" s="12">
        <f>SUM(H23:H25)</f>
        <v>0</v>
      </c>
      <c r="J26" s="2" t="s">
        <v>25</v>
      </c>
      <c r="K26" s="12">
        <f>SUM(K23:K25)</f>
        <v>0</v>
      </c>
      <c r="L26" s="12">
        <f>SUM(L23:L25)</f>
        <v>0</v>
      </c>
      <c r="N26" s="2" t="s">
        <v>25</v>
      </c>
      <c r="O26" s="12">
        <f>SUM(O23:O25)</f>
        <v>0</v>
      </c>
      <c r="P26" s="12">
        <f>SUM(P23:P25)</f>
        <v>0</v>
      </c>
    </row>
    <row r="28" spans="2:16" x14ac:dyDescent="0.25">
      <c r="B28" s="16" t="s">
        <v>35</v>
      </c>
      <c r="F28" s="16" t="s">
        <v>34</v>
      </c>
      <c r="J28" s="16" t="s">
        <v>36</v>
      </c>
      <c r="N28" s="16" t="s">
        <v>37</v>
      </c>
    </row>
    <row r="29" spans="2:16" x14ac:dyDescent="0.25">
      <c r="B29" s="17">
        <f>SUM(C26:D26)</f>
        <v>0</v>
      </c>
      <c r="F29" s="17">
        <f>SUM(G26:H26)</f>
        <v>0</v>
      </c>
      <c r="J29" s="17">
        <f>SUM(K26:L26)</f>
        <v>0</v>
      </c>
      <c r="N29" s="17">
        <f>SUM(O26:P26)</f>
        <v>0</v>
      </c>
    </row>
    <row r="30" spans="2:16" ht="15.75" thickBot="1" x14ac:dyDescent="0.3"/>
    <row r="31" spans="2:16" ht="15.75" thickBot="1" x14ac:dyDescent="0.3">
      <c r="H31" s="301" t="s">
        <v>41</v>
      </c>
      <c r="I31" s="302"/>
      <c r="J31" s="303"/>
    </row>
    <row r="32" spans="2:16" x14ac:dyDescent="0.25">
      <c r="H32" s="314" t="s">
        <v>26</v>
      </c>
      <c r="I32" s="315"/>
      <c r="J32" s="22">
        <f>C19+G19+K19+O19</f>
        <v>0</v>
      </c>
    </row>
    <row r="33" spans="1:20" x14ac:dyDescent="0.25">
      <c r="H33" s="304" t="s">
        <v>27</v>
      </c>
      <c r="I33" s="305"/>
      <c r="J33" s="22">
        <f>D19+H19+L19+P19</f>
        <v>0</v>
      </c>
    </row>
    <row r="34" spans="1:20" ht="15.75" thickBot="1" x14ac:dyDescent="0.3">
      <c r="H34" s="306" t="s">
        <v>38</v>
      </c>
      <c r="I34" s="307"/>
      <c r="J34" s="23">
        <f>B29+F29+J29+N29</f>
        <v>0</v>
      </c>
    </row>
    <row r="42" spans="1:20" x14ac:dyDescent="0.25">
      <c r="A42" s="20"/>
      <c r="E42" s="19"/>
      <c r="I42" s="19"/>
      <c r="N42" s="20"/>
      <c r="O42" s="20"/>
      <c r="P42" s="20"/>
      <c r="Q42" s="20"/>
      <c r="R42" s="20"/>
      <c r="S42" s="20"/>
      <c r="T42" s="20"/>
    </row>
    <row r="50" spans="5:16" x14ac:dyDescent="0.25">
      <c r="P50" s="1"/>
    </row>
    <row r="51" spans="5:16" x14ac:dyDescent="0.25">
      <c r="E51" s="1"/>
      <c r="P51" s="1"/>
    </row>
    <row r="52" spans="5:16" x14ac:dyDescent="0.25">
      <c r="E52" s="1"/>
      <c r="P52" s="1"/>
    </row>
    <row r="53" spans="5:16" x14ac:dyDescent="0.25">
      <c r="E53" s="1"/>
      <c r="P53" s="1"/>
    </row>
    <row r="54" spans="5:16" x14ac:dyDescent="0.25">
      <c r="E54" s="1"/>
      <c r="P54" s="1"/>
    </row>
    <row r="55" spans="5:16" x14ac:dyDescent="0.25">
      <c r="P55" s="1"/>
    </row>
  </sheetData>
  <customSheetViews>
    <customSheetView guid="{1618287E-988D-4EAD-81ED-CB1C23321D44}" fitToPage="1" state="hidden">
      <selection activeCell="R23" sqref="R23"/>
      <pageMargins left="0.25" right="0.25" top="0" bottom="0" header="0.05" footer="0.05"/>
      <pageSetup scale="70" orientation="landscape" r:id="rId1"/>
    </customSheetView>
    <customSheetView guid="{E624AE90-629B-4C2E-A2C0-0D54775D7FAE}" fitToPage="1" state="hidden">
      <selection activeCell="R23" sqref="R23"/>
      <pageMargins left="0.25" right="0.25" top="0" bottom="0" header="0.05" footer="0.05"/>
      <pageSetup scale="70" orientation="landscape" r:id="rId2"/>
    </customSheetView>
  </customSheetViews>
  <mergeCells count="22">
    <mergeCell ref="F21:H21"/>
    <mergeCell ref="B8:D8"/>
    <mergeCell ref="B14:D14"/>
    <mergeCell ref="B21:D21"/>
    <mergeCell ref="B4:P4"/>
    <mergeCell ref="B6:D6"/>
    <mergeCell ref="B3:P3"/>
    <mergeCell ref="H31:J31"/>
    <mergeCell ref="H33:I33"/>
    <mergeCell ref="H34:I34"/>
    <mergeCell ref="N8:P8"/>
    <mergeCell ref="N14:P14"/>
    <mergeCell ref="N21:P21"/>
    <mergeCell ref="J8:L8"/>
    <mergeCell ref="J14:L14"/>
    <mergeCell ref="H32:I32"/>
    <mergeCell ref="J21:L21"/>
    <mergeCell ref="F8:H8"/>
    <mergeCell ref="F6:H6"/>
    <mergeCell ref="F14:H14"/>
    <mergeCell ref="N6:P6"/>
    <mergeCell ref="J6:L6"/>
  </mergeCells>
  <pageMargins left="0.25" right="0.25" top="0" bottom="0" header="0.05" footer="0.05"/>
  <pageSetup scale="7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Business Plan TAP-12</vt:lpstr>
      <vt:lpstr>Reimbursement Calculation</vt:lpstr>
      <vt:lpstr>'Reimbursement Calculation'!Print_Area</vt:lpstr>
    </vt:vector>
  </TitlesOfParts>
  <Company>Arkansas Department of Environmental Quality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Bynum, John</dc:creator>
  <cp:lastModifiedBy>Diane Fowler</cp:lastModifiedBy>
  <cp:lastPrinted>2020-08-24T23:50:16Z</cp:lastPrinted>
  <dcterms:created xsi:type="dcterms:W3CDTF">2017-07-06T14:42:00Z</dcterms:created>
  <dcterms:modified xsi:type="dcterms:W3CDTF">2020-08-24T23:50:44Z</dcterms:modified>
</cp:coreProperties>
</file>